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152331\Downloads\"/>
    </mc:Choice>
  </mc:AlternateContent>
  <xr:revisionPtr revIDLastSave="0" documentId="13_ncr:1_{5327F22F-F855-42C3-ABC8-DEBB404BC011}" xr6:coauthVersionLast="47" xr6:coauthVersionMax="47" xr10:uidLastSave="{00000000-0000-0000-0000-000000000000}"/>
  <bookViews>
    <workbookView xWindow="-98" yWindow="-98" windowWidth="20715" windowHeight="13155" tabRatio="760" xr2:uid="{00000000-000D-0000-FFFF-FFFF00000000}"/>
  </bookViews>
  <sheets>
    <sheet name="1-納付書 _R6(2024)" sheetId="5" r:id="rId1"/>
    <sheet name="2-裏面説明，税率_R6(2024)" sheetId="9" r:id="rId2"/>
  </sheets>
  <definedNames>
    <definedName name="_xlnm.Print_Area" localSheetId="0">'1-納付書 _R6(2024)'!$A$62:$BC$122</definedName>
    <definedName name="_xlnm.Print_Area" localSheetId="1">'2-裏面説明，税率_R6(2024)'!$C$1:$AY$59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1" i="5" l="1"/>
  <c r="Z71" i="5" s="1"/>
  <c r="AR71" i="5" s="1"/>
  <c r="B71" i="5"/>
  <c r="T71" i="5" s="1"/>
  <c r="AL71" i="5" s="1"/>
  <c r="B64" i="5" l="1"/>
  <c r="T64" i="5" s="1"/>
  <c r="T66" i="5"/>
  <c r="AL66" i="5"/>
  <c r="T68" i="5"/>
  <c r="AL68" i="5"/>
  <c r="BM83" i="5"/>
  <c r="BM84" i="5"/>
  <c r="C80" i="5" s="1"/>
  <c r="BM85" i="5"/>
  <c r="B88" i="5" s="1"/>
  <c r="BM87" i="5"/>
  <c r="N88" i="5" s="1"/>
  <c r="BM88" i="5"/>
  <c r="BM89" i="5"/>
  <c r="B91" i="5" s="1"/>
  <c r="T91" i="5" s="1"/>
  <c r="BM90" i="5"/>
  <c r="BM91" i="5"/>
  <c r="F91" i="5" s="1"/>
  <c r="BM92" i="5"/>
  <c r="N91" i="5" s="1"/>
  <c r="BM93" i="5"/>
  <c r="D110" i="5" s="1"/>
  <c r="V110" i="5" s="1"/>
  <c r="BN93" i="5"/>
  <c r="BO93" i="5"/>
  <c r="G110" i="5" s="1"/>
  <c r="BP93" i="5"/>
  <c r="I110" i="5" s="1"/>
  <c r="AA110" i="5" s="1"/>
  <c r="BH95" i="5"/>
  <c r="BM95" i="5" s="1"/>
  <c r="BH96" i="5"/>
  <c r="BM96" i="5" s="1"/>
  <c r="BH97" i="5"/>
  <c r="BM97" i="5" s="1"/>
  <c r="BH98" i="5"/>
  <c r="BM98" i="5" s="1"/>
  <c r="CB98" i="5" s="1"/>
  <c r="AM80" i="5" l="1"/>
  <c r="U80" i="5"/>
  <c r="C75" i="5"/>
  <c r="U75" i="5" s="1"/>
  <c r="E110" i="5"/>
  <c r="W110" i="5" s="1"/>
  <c r="AL64" i="5"/>
  <c r="AN110" i="5"/>
  <c r="BH99" i="5"/>
  <c r="AS110" i="5"/>
  <c r="AQ110" i="5"/>
  <c r="Y110" i="5"/>
  <c r="BR96" i="5"/>
  <c r="G98" i="5" s="1"/>
  <c r="Y98" i="5" s="1"/>
  <c r="AQ98" i="5" s="1"/>
  <c r="BU96" i="5"/>
  <c r="BY96" i="5"/>
  <c r="BS96" i="5"/>
  <c r="BW96" i="5"/>
  <c r="CA96" i="5"/>
  <c r="AL91" i="5"/>
  <c r="AF88" i="5"/>
  <c r="AX88" i="5"/>
  <c r="T88" i="5"/>
  <c r="AL88" i="5"/>
  <c r="BS98" i="5"/>
  <c r="BU98" i="5"/>
  <c r="BW98" i="5"/>
  <c r="BY98" i="5"/>
  <c r="CA98" i="5"/>
  <c r="BR98" i="5"/>
  <c r="G104" i="5" s="1"/>
  <c r="BT98" i="5"/>
  <c r="BV98" i="5"/>
  <c r="BX98" i="5"/>
  <c r="BZ98" i="5"/>
  <c r="AF91" i="5"/>
  <c r="AX91" i="5"/>
  <c r="BS97" i="5"/>
  <c r="BU97" i="5"/>
  <c r="BW97" i="5"/>
  <c r="BY97" i="5"/>
  <c r="CA97" i="5"/>
  <c r="BR97" i="5"/>
  <c r="G101" i="5" s="1"/>
  <c r="BT97" i="5"/>
  <c r="BV97" i="5"/>
  <c r="BX97" i="5"/>
  <c r="BZ97" i="5"/>
  <c r="CB97" i="5"/>
  <c r="BS95" i="5"/>
  <c r="BU95" i="5"/>
  <c r="BW95" i="5"/>
  <c r="BY95" i="5"/>
  <c r="CA95" i="5"/>
  <c r="BR95" i="5"/>
  <c r="G95" i="5" s="1"/>
  <c r="BT95" i="5"/>
  <c r="BV95" i="5"/>
  <c r="BX95" i="5"/>
  <c r="BZ95" i="5"/>
  <c r="CB95" i="5"/>
  <c r="AP91" i="5"/>
  <c r="X91" i="5"/>
  <c r="CB96" i="5"/>
  <c r="BZ96" i="5"/>
  <c r="BX96" i="5"/>
  <c r="BV96" i="5"/>
  <c r="BT96" i="5"/>
  <c r="AM75" i="5" l="1"/>
  <c r="AO110" i="5"/>
  <c r="H98" i="5"/>
  <c r="Z98" i="5" s="1"/>
  <c r="AR98" i="5" s="1"/>
  <c r="BM99" i="5"/>
  <c r="H95" i="5"/>
  <c r="Y95" i="5"/>
  <c r="AQ95" i="5" s="1"/>
  <c r="H101" i="5"/>
  <c r="Y101" i="5"/>
  <c r="AQ101" i="5" s="1"/>
  <c r="Y104" i="5"/>
  <c r="AQ104" i="5" s="1"/>
  <c r="H104" i="5"/>
  <c r="I98" i="5" l="1"/>
  <c r="BS99" i="5"/>
  <c r="BU99" i="5"/>
  <c r="BX99" i="5"/>
  <c r="BY99" i="5"/>
  <c r="CA99" i="5"/>
  <c r="BR99" i="5"/>
  <c r="G107" i="5" s="1"/>
  <c r="BV99" i="5"/>
  <c r="BZ99" i="5"/>
  <c r="BW99" i="5"/>
  <c r="BT99" i="5"/>
  <c r="CB99" i="5"/>
  <c r="I104" i="5"/>
  <c r="Z104" i="5"/>
  <c r="AR104" i="5" s="1"/>
  <c r="Z101" i="5"/>
  <c r="AR101" i="5" s="1"/>
  <c r="I101" i="5"/>
  <c r="I95" i="5"/>
  <c r="Z95" i="5"/>
  <c r="AR95" i="5" s="1"/>
  <c r="AA98" i="5" l="1"/>
  <c r="AS98" i="5" s="1"/>
  <c r="J98" i="5"/>
  <c r="Y107" i="5"/>
  <c r="AQ107" i="5" s="1"/>
  <c r="H107" i="5"/>
  <c r="J95" i="5"/>
  <c r="AA95" i="5"/>
  <c r="AS95" i="5" s="1"/>
  <c r="J104" i="5"/>
  <c r="AA104" i="5"/>
  <c r="AS104" i="5" s="1"/>
  <c r="J101" i="5"/>
  <c r="AA101" i="5"/>
  <c r="AS101" i="5" s="1"/>
  <c r="K98" i="5" l="1"/>
  <c r="AB98" i="5"/>
  <c r="AT98" i="5" s="1"/>
  <c r="Z107" i="5"/>
  <c r="AR107" i="5" s="1"/>
  <c r="I107" i="5"/>
  <c r="K101" i="5"/>
  <c r="AB101" i="5"/>
  <c r="AT101" i="5" s="1"/>
  <c r="K104" i="5"/>
  <c r="AB104" i="5"/>
  <c r="AT104" i="5" s="1"/>
  <c r="K95" i="5"/>
  <c r="AB95" i="5"/>
  <c r="AT95" i="5" s="1"/>
  <c r="AC98" i="5" l="1"/>
  <c r="AU98" i="5" s="1"/>
  <c r="L98" i="5"/>
  <c r="J107" i="5"/>
  <c r="AA107" i="5"/>
  <c r="AS107" i="5" s="1"/>
  <c r="L95" i="5"/>
  <c r="AC95" i="5"/>
  <c r="AU95" i="5" s="1"/>
  <c r="AC104" i="5"/>
  <c r="AU104" i="5" s="1"/>
  <c r="L104" i="5"/>
  <c r="L101" i="5"/>
  <c r="AC101" i="5"/>
  <c r="AU101" i="5" s="1"/>
  <c r="M98" i="5" l="1"/>
  <c r="AD98" i="5"/>
  <c r="AV98" i="5" s="1"/>
  <c r="K107" i="5"/>
  <c r="AB107" i="5"/>
  <c r="AT107" i="5" s="1"/>
  <c r="AD101" i="5"/>
  <c r="AV101" i="5" s="1"/>
  <c r="M101" i="5"/>
  <c r="M95" i="5"/>
  <c r="AD95" i="5"/>
  <c r="AV95" i="5" s="1"/>
  <c r="M104" i="5"/>
  <c r="AD104" i="5"/>
  <c r="AV104" i="5" s="1"/>
  <c r="N98" i="5" l="1"/>
  <c r="AE98" i="5"/>
  <c r="AW98" i="5" s="1"/>
  <c r="L107" i="5"/>
  <c r="AC107" i="5"/>
  <c r="AU107" i="5" s="1"/>
  <c r="N101" i="5"/>
  <c r="AE101" i="5"/>
  <c r="AW101" i="5" s="1"/>
  <c r="N104" i="5"/>
  <c r="AE104" i="5"/>
  <c r="AW104" i="5" s="1"/>
  <c r="N95" i="5"/>
  <c r="AE95" i="5"/>
  <c r="AW95" i="5" s="1"/>
  <c r="O98" i="5" l="1"/>
  <c r="AF98" i="5"/>
  <c r="AX98" i="5" s="1"/>
  <c r="M107" i="5"/>
  <c r="AD107" i="5"/>
  <c r="AV107" i="5" s="1"/>
  <c r="O95" i="5"/>
  <c r="AF95" i="5"/>
  <c r="AX95" i="5" s="1"/>
  <c r="O104" i="5"/>
  <c r="AF104" i="5"/>
  <c r="AX104" i="5" s="1"/>
  <c r="O101" i="5"/>
  <c r="AF101" i="5"/>
  <c r="AX101" i="5" s="1"/>
  <c r="P98" i="5" l="1"/>
  <c r="AG98" i="5"/>
  <c r="AY98" i="5" s="1"/>
  <c r="N107" i="5"/>
  <c r="AE107" i="5"/>
  <c r="AW107" i="5" s="1"/>
  <c r="P101" i="5"/>
  <c r="AG101" i="5"/>
  <c r="AY101" i="5" s="1"/>
  <c r="AG104" i="5"/>
  <c r="AY104" i="5" s="1"/>
  <c r="P104" i="5"/>
  <c r="P95" i="5"/>
  <c r="AG95" i="5"/>
  <c r="AY95" i="5" s="1"/>
  <c r="AH98" i="5" l="1"/>
  <c r="AZ98" i="5" s="1"/>
  <c r="Q98" i="5"/>
  <c r="AI98" i="5" s="1"/>
  <c r="BA98" i="5" s="1"/>
  <c r="AF107" i="5"/>
  <c r="AX107" i="5" s="1"/>
  <c r="O107" i="5"/>
  <c r="Q95" i="5"/>
  <c r="AI95" i="5" s="1"/>
  <c r="BA95" i="5" s="1"/>
  <c r="AH95" i="5"/>
  <c r="AZ95" i="5" s="1"/>
  <c r="AH101" i="5"/>
  <c r="AZ101" i="5" s="1"/>
  <c r="Q101" i="5"/>
  <c r="AI101" i="5" s="1"/>
  <c r="BA101" i="5" s="1"/>
  <c r="Q104" i="5"/>
  <c r="AI104" i="5" s="1"/>
  <c r="BA104" i="5" s="1"/>
  <c r="AH104" i="5"/>
  <c r="AZ104" i="5" s="1"/>
  <c r="P107" i="5" l="1"/>
  <c r="AG107" i="5"/>
  <c r="AY107" i="5" s="1"/>
  <c r="Q107" i="5" l="1"/>
  <c r="AI107" i="5" s="1"/>
  <c r="BA107" i="5" s="1"/>
  <c r="AH107" i="5"/>
  <c r="AZ107" i="5" s="1"/>
</calcChain>
</file>

<file path=xl/sharedStrings.xml><?xml version="1.0" encoding="utf-8"?>
<sst xmlns="http://schemas.openxmlformats.org/spreadsheetml/2006/main" count="312" uniqueCount="188">
  <si>
    <t>市町村コード</t>
    <rPh sb="0" eb="3">
      <t>シチョウソン</t>
    </rPh>
    <phoneticPr fontId="1"/>
  </si>
  <si>
    <t>北海道</t>
    <rPh sb="0" eb="3">
      <t>ホッカイドウ</t>
    </rPh>
    <phoneticPr fontId="1"/>
  </si>
  <si>
    <t>函館市</t>
    <rPh sb="0" eb="3">
      <t>ハコダテシ</t>
    </rPh>
    <phoneticPr fontId="1"/>
  </si>
  <si>
    <t>口座番号</t>
    <rPh sb="0" eb="2">
      <t>コウザ</t>
    </rPh>
    <rPh sb="2" eb="4">
      <t>バンゴウ</t>
    </rPh>
    <phoneticPr fontId="1"/>
  </si>
  <si>
    <t>法人税割額</t>
    <rPh sb="0" eb="1">
      <t>ホウ</t>
    </rPh>
    <rPh sb="1" eb="2">
      <t>ジン</t>
    </rPh>
    <rPh sb="2" eb="3">
      <t>ゼイ</t>
    </rPh>
    <rPh sb="3" eb="4">
      <t>ワリ</t>
    </rPh>
    <rPh sb="4" eb="5">
      <t>ガク</t>
    </rPh>
    <phoneticPr fontId="1"/>
  </si>
  <si>
    <t>百</t>
    <rPh sb="0" eb="1">
      <t>ヒャク</t>
    </rPh>
    <phoneticPr fontId="1"/>
  </si>
  <si>
    <t>十</t>
    <rPh sb="0" eb="1">
      <t>ジュウ</t>
    </rPh>
    <phoneticPr fontId="1"/>
  </si>
  <si>
    <t>億</t>
    <rPh sb="0" eb="1">
      <t>オク</t>
    </rPh>
    <phoneticPr fontId="1"/>
  </si>
  <si>
    <t>千</t>
    <rPh sb="0" eb="1">
      <t>セン</t>
    </rPh>
    <phoneticPr fontId="1"/>
  </si>
  <si>
    <t>万</t>
    <rPh sb="0" eb="1">
      <t>マン</t>
    </rPh>
    <phoneticPr fontId="1"/>
  </si>
  <si>
    <t>円</t>
    <rPh sb="0" eb="1">
      <t>エン</t>
    </rPh>
    <phoneticPr fontId="1"/>
  </si>
  <si>
    <t>加入者</t>
    <rPh sb="0" eb="3">
      <t>カニュウシャ</t>
    </rPh>
    <phoneticPr fontId="1"/>
  </si>
  <si>
    <t>納期限</t>
    <rPh sb="0" eb="1">
      <t>ノウ</t>
    </rPh>
    <rPh sb="1" eb="3">
      <t>キゲン</t>
    </rPh>
    <phoneticPr fontId="1"/>
  </si>
  <si>
    <t>05</t>
    <phoneticPr fontId="1"/>
  </si>
  <si>
    <t>年</t>
    <rPh sb="0" eb="1">
      <t>ネン</t>
    </rPh>
    <phoneticPr fontId="1"/>
  </si>
  <si>
    <t>月</t>
    <rPh sb="0" eb="1">
      <t>ツキ</t>
    </rPh>
    <phoneticPr fontId="1"/>
  </si>
  <si>
    <t>日</t>
    <rPh sb="0" eb="1">
      <t>ニチ</t>
    </rPh>
    <phoneticPr fontId="1"/>
  </si>
  <si>
    <t>03</t>
    <phoneticPr fontId="1"/>
  </si>
  <si>
    <t>合</t>
    <rPh sb="0" eb="1">
      <t>ゴウ</t>
    </rPh>
    <phoneticPr fontId="1"/>
  </si>
  <si>
    <t>延滞</t>
    <rPh sb="0" eb="2">
      <t>エンタイ</t>
    </rPh>
    <phoneticPr fontId="1"/>
  </si>
  <si>
    <t>督促</t>
    <rPh sb="0" eb="2">
      <t>トクソク</t>
    </rPh>
    <phoneticPr fontId="1"/>
  </si>
  <si>
    <t>税割</t>
    <rPh sb="0" eb="1">
      <t>ゼイ</t>
    </rPh>
    <rPh sb="1" eb="2">
      <t>ワリ</t>
    </rPh>
    <phoneticPr fontId="1"/>
  </si>
  <si>
    <t>均割</t>
    <rPh sb="0" eb="1">
      <t>キン</t>
    </rPh>
    <rPh sb="1" eb="2">
      <t>ワリ</t>
    </rPh>
    <phoneticPr fontId="1"/>
  </si>
  <si>
    <t>上記のとおり受領しました。</t>
    <rPh sb="0" eb="2">
      <t>ジョウキ</t>
    </rPh>
    <rPh sb="6" eb="8">
      <t>ジュリョウ</t>
    </rPh>
    <phoneticPr fontId="1"/>
  </si>
  <si>
    <t>（納税者保管）</t>
    <rPh sb="1" eb="4">
      <t>ノウゼイシャ</t>
    </rPh>
    <rPh sb="4" eb="6">
      <t>ホカン</t>
    </rPh>
    <phoneticPr fontId="1"/>
  </si>
  <si>
    <t>○合計額の訂正はできません。</t>
    <rPh sb="1" eb="3">
      <t>ゴウケイ</t>
    </rPh>
    <rPh sb="3" eb="4">
      <t>ガク</t>
    </rPh>
    <rPh sb="5" eb="7">
      <t>テイセイ</t>
    </rPh>
    <phoneticPr fontId="1"/>
  </si>
  <si>
    <t>その他
更正
修正
確定
予定
中間</t>
    <rPh sb="2" eb="3">
      <t>タ</t>
    </rPh>
    <rPh sb="4" eb="6">
      <t>コウセイ</t>
    </rPh>
    <rPh sb="7" eb="9">
      <t>シュウセイ</t>
    </rPh>
    <rPh sb="10" eb="12">
      <t>カクテイ</t>
    </rPh>
    <rPh sb="13" eb="15">
      <t>ヨテイ</t>
    </rPh>
    <rPh sb="16" eb="18">
      <t>チュウカン</t>
    </rPh>
    <phoneticPr fontId="1"/>
  </si>
  <si>
    <t>申　告　区　分</t>
    <rPh sb="0" eb="1">
      <t>サル</t>
    </rPh>
    <rPh sb="2" eb="3">
      <t>コク</t>
    </rPh>
    <rPh sb="4" eb="5">
      <t>ク</t>
    </rPh>
    <rPh sb="6" eb="7">
      <t>ブン</t>
    </rPh>
    <phoneticPr fontId="1"/>
  </si>
  <si>
    <t>年 度</t>
    <rPh sb="0" eb="1">
      <t>ネン</t>
    </rPh>
    <rPh sb="2" eb="3">
      <t>ド</t>
    </rPh>
    <phoneticPr fontId="1"/>
  </si>
  <si>
    <t>※　　処　　理　　事　　項</t>
    <rPh sb="3" eb="4">
      <t>トコロ</t>
    </rPh>
    <rPh sb="6" eb="7">
      <t>リ</t>
    </rPh>
    <rPh sb="9" eb="10">
      <t>コト</t>
    </rPh>
    <rPh sb="12" eb="13">
      <t>コウ</t>
    </rPh>
    <phoneticPr fontId="1"/>
  </si>
  <si>
    <t>（切り取り線）</t>
    <rPh sb="1" eb="2">
      <t>キ</t>
    </rPh>
    <rPh sb="3" eb="4">
      <t>ト</t>
    </rPh>
    <rPh sb="5" eb="6">
      <t>セン</t>
    </rPh>
    <phoneticPr fontId="1"/>
  </si>
  <si>
    <t>申告区分</t>
    <rPh sb="0" eb="2">
      <t>シンコク</t>
    </rPh>
    <rPh sb="2" eb="4">
      <t>クブン</t>
    </rPh>
    <phoneticPr fontId="1"/>
  </si>
  <si>
    <t>法人番号</t>
    <rPh sb="0" eb="1">
      <t>ホウ</t>
    </rPh>
    <rPh sb="1" eb="2">
      <t>ジン</t>
    </rPh>
    <rPh sb="2" eb="4">
      <t>バンゴウ</t>
    </rPh>
    <phoneticPr fontId="1"/>
  </si>
  <si>
    <t>処理事項</t>
    <rPh sb="0" eb="2">
      <t>ショリ</t>
    </rPh>
    <rPh sb="2" eb="4">
      <t>ジコウ</t>
    </rPh>
    <phoneticPr fontId="1"/>
  </si>
  <si>
    <t>年度</t>
    <rPh sb="0" eb="2">
      <t>ネンド</t>
    </rPh>
    <phoneticPr fontId="1"/>
  </si>
  <si>
    <t>法人名</t>
    <rPh sb="0" eb="1">
      <t>ホウ</t>
    </rPh>
    <rPh sb="1" eb="2">
      <t>ジン</t>
    </rPh>
    <rPh sb="2" eb="3">
      <t>メイ</t>
    </rPh>
    <phoneticPr fontId="1"/>
  </si>
  <si>
    <t>所在地</t>
    <rPh sb="0" eb="3">
      <t>ショザイチ</t>
    </rPh>
    <phoneticPr fontId="1"/>
  </si>
  <si>
    <t>市町村名</t>
    <rPh sb="0" eb="3">
      <t>シチョウソン</t>
    </rPh>
    <rPh sb="3" eb="4">
      <t>メイ</t>
    </rPh>
    <phoneticPr fontId="1"/>
  </si>
  <si>
    <t>都道府県名</t>
    <rPh sb="0" eb="4">
      <t>トドウフケン</t>
    </rPh>
    <rPh sb="4" eb="5">
      <t>メイ</t>
    </rPh>
    <phoneticPr fontId="1"/>
  </si>
  <si>
    <t>012025</t>
    <phoneticPr fontId="1"/>
  </si>
  <si>
    <t>年号（Ｓ・Ｈ）</t>
    <rPh sb="0" eb="2">
      <t>ネンゴウ</t>
    </rPh>
    <phoneticPr fontId="1"/>
  </si>
  <si>
    <t>【ステップ１】法人の所在地を入力してください。</t>
    <rPh sb="7" eb="8">
      <t>ホウ</t>
    </rPh>
    <rPh sb="8" eb="9">
      <t>ジン</t>
    </rPh>
    <rPh sb="10" eb="13">
      <t>ショザイチ</t>
    </rPh>
    <rPh sb="14" eb="16">
      <t>ニュウリョク</t>
    </rPh>
    <phoneticPr fontId="1"/>
  </si>
  <si>
    <t>【ステップ２】法人の名称を入力してください。</t>
    <rPh sb="7" eb="8">
      <t>ホウ</t>
    </rPh>
    <rPh sb="8" eb="9">
      <t>ジン</t>
    </rPh>
    <rPh sb="10" eb="12">
      <t>メイショウ</t>
    </rPh>
    <rPh sb="13" eb="15">
      <t>ニュウリョク</t>
    </rPh>
    <phoneticPr fontId="1"/>
  </si>
  <si>
    <t>【ステップ３】年度を入力してください。</t>
    <rPh sb="7" eb="9">
      <t>ネンド</t>
    </rPh>
    <rPh sb="10" eb="12">
      <t>ニュウリョク</t>
    </rPh>
    <phoneticPr fontId="1"/>
  </si>
  <si>
    <t>【ステップ７】法人税割額を入力してください。</t>
    <rPh sb="7" eb="8">
      <t>ホウ</t>
    </rPh>
    <rPh sb="8" eb="9">
      <t>ジン</t>
    </rPh>
    <rPh sb="9" eb="10">
      <t>ゼイ</t>
    </rPh>
    <rPh sb="10" eb="11">
      <t>ワリ</t>
    </rPh>
    <rPh sb="11" eb="12">
      <t>ガク</t>
    </rPh>
    <rPh sb="13" eb="15">
      <t>ニュウリョク</t>
    </rPh>
    <phoneticPr fontId="1"/>
  </si>
  <si>
    <t>【ステップ８】均等割額を入力してください。</t>
    <rPh sb="7" eb="10">
      <t>キントウワリ</t>
    </rPh>
    <rPh sb="10" eb="11">
      <t>ガク</t>
    </rPh>
    <rPh sb="12" eb="14">
      <t>ニュウリョク</t>
    </rPh>
    <phoneticPr fontId="1"/>
  </si>
  <si>
    <t>日から</t>
    <rPh sb="0" eb="1">
      <t>ニチ</t>
    </rPh>
    <phoneticPr fontId="1"/>
  </si>
  <si>
    <t>日まで</t>
    <rPh sb="0" eb="1">
      <t>ニチ</t>
    </rPh>
    <phoneticPr fontId="1"/>
  </si>
  <si>
    <t>表示</t>
  </si>
  <si>
    <t>【ステップ９】延滞金があれば，入力してください。</t>
    <rPh sb="7" eb="9">
      <t>エンタイ</t>
    </rPh>
    <rPh sb="9" eb="10">
      <t>キン</t>
    </rPh>
    <rPh sb="15" eb="17">
      <t>ニュウリョク</t>
    </rPh>
    <phoneticPr fontId="1"/>
  </si>
  <si>
    <t>無</t>
  </si>
  <si>
    <t>確定</t>
    <rPh sb="0" eb="2">
      <t>カクテイ</t>
    </rPh>
    <phoneticPr fontId="1"/>
  </si>
  <si>
    <t>延　滞　金</t>
    <rPh sb="0" eb="1">
      <t>エン</t>
    </rPh>
    <rPh sb="2" eb="3">
      <t>タイ</t>
    </rPh>
    <rPh sb="4" eb="5">
      <t>キン</t>
    </rPh>
    <phoneticPr fontId="1"/>
  </si>
  <si>
    <t>合　計　額</t>
    <rPh sb="0" eb="1">
      <t>ゴウ</t>
    </rPh>
    <rPh sb="2" eb="3">
      <t>ケイ</t>
    </rPh>
    <rPh sb="4" eb="5">
      <t>ガク</t>
    </rPh>
    <phoneticPr fontId="1"/>
  </si>
  <si>
    <t>　入　　力　　例</t>
    <rPh sb="1" eb="2">
      <t>イリ</t>
    </rPh>
    <rPh sb="4" eb="5">
      <t>チカラ</t>
    </rPh>
    <rPh sb="7" eb="8">
      <t>レイ</t>
    </rPh>
    <phoneticPr fontId="1"/>
  </si>
  <si>
    <t>事業年度</t>
    <rPh sb="0" eb="2">
      <t>ジギョウ</t>
    </rPh>
    <rPh sb="2" eb="4">
      <t>ネンド</t>
    </rPh>
    <phoneticPr fontId="1"/>
  </si>
  <si>
    <t>【ステップ１２】納期限を入力してください。</t>
    <rPh sb="8" eb="9">
      <t>ノウ</t>
    </rPh>
    <rPh sb="9" eb="11">
      <t>キゲン</t>
    </rPh>
    <rPh sb="12" eb="14">
      <t>ニュウリョク</t>
    </rPh>
    <phoneticPr fontId="1"/>
  </si>
  <si>
    <t>【　１　枚　目　】</t>
    <rPh sb="4" eb="5">
      <t>マイ</t>
    </rPh>
    <rPh sb="6" eb="7">
      <t>メ</t>
    </rPh>
    <phoneticPr fontId="1"/>
  </si>
  <si>
    <t>【　２　枚　目　】</t>
    <rPh sb="4" eb="5">
      <t>マイ</t>
    </rPh>
    <rPh sb="6" eb="7">
      <t>メ</t>
    </rPh>
    <phoneticPr fontId="1"/>
  </si>
  <si>
    <t>【　３　枚　目　】</t>
    <rPh sb="4" eb="5">
      <t>マイ</t>
    </rPh>
    <rPh sb="6" eb="7">
      <t>メ</t>
    </rPh>
    <phoneticPr fontId="1"/>
  </si>
  <si>
    <t>※　１０２４×７６８ピクセルの画面サイズに最適化されています。</t>
    <rPh sb="15" eb="17">
      <t>ガメン</t>
    </rPh>
    <rPh sb="21" eb="24">
      <t>サイテキカ</t>
    </rPh>
    <phoneticPr fontId="1"/>
  </si>
  <si>
    <t xml:space="preserve"> 所在地及び法人名</t>
    <rPh sb="1" eb="4">
      <t>ショザイチ</t>
    </rPh>
    <rPh sb="4" eb="5">
      <t>オヨ</t>
    </rPh>
    <rPh sb="6" eb="7">
      <t>ホウ</t>
    </rPh>
    <rPh sb="7" eb="8">
      <t>ジン</t>
    </rPh>
    <rPh sb="8" eb="9">
      <t>メイ</t>
    </rPh>
    <phoneticPr fontId="1"/>
  </si>
  <si>
    <t xml:space="preserve"> 法人税割額 </t>
    <rPh sb="1" eb="2">
      <t>ホウ</t>
    </rPh>
    <rPh sb="2" eb="3">
      <t>ジン</t>
    </rPh>
    <rPh sb="3" eb="4">
      <t>ゼイ</t>
    </rPh>
    <rPh sb="4" eb="5">
      <t>ワリ</t>
    </rPh>
    <rPh sb="5" eb="6">
      <t>ガク</t>
    </rPh>
    <phoneticPr fontId="1"/>
  </si>
  <si>
    <t>領　収　日　付　印</t>
    <rPh sb="0" eb="1">
      <t>リョウ</t>
    </rPh>
    <rPh sb="2" eb="3">
      <t>オサム</t>
    </rPh>
    <rPh sb="4" eb="5">
      <t>ヒ</t>
    </rPh>
    <rPh sb="6" eb="7">
      <t>ヅケ</t>
    </rPh>
    <rPh sb="8" eb="9">
      <t>イン</t>
    </rPh>
    <phoneticPr fontId="1"/>
  </si>
  <si>
    <t>日　計</t>
    <rPh sb="0" eb="1">
      <t>ニチ</t>
    </rPh>
    <rPh sb="2" eb="3">
      <t>ケイ</t>
    </rPh>
    <phoneticPr fontId="1"/>
  </si>
  <si>
    <t>北　洋　銀　行</t>
    <rPh sb="0" eb="1">
      <t>キタ</t>
    </rPh>
    <rPh sb="2" eb="3">
      <t>ヨウ</t>
    </rPh>
    <rPh sb="4" eb="5">
      <t>ギン</t>
    </rPh>
    <rPh sb="6" eb="7">
      <t>ギョウ</t>
    </rPh>
    <phoneticPr fontId="1"/>
  </si>
  <si>
    <t>（函館中央支店）</t>
    <rPh sb="1" eb="3">
      <t>ハコダテ</t>
    </rPh>
    <rPh sb="3" eb="5">
      <t>チュウオウ</t>
    </rPh>
    <rPh sb="5" eb="7">
      <t>シテン</t>
    </rPh>
    <phoneticPr fontId="1"/>
  </si>
  <si>
    <t>　函館市東雲町４番１３号</t>
    <rPh sb="1" eb="4">
      <t>ハコダテシ</t>
    </rPh>
    <rPh sb="4" eb="7">
      <t>シノノメチョウ</t>
    </rPh>
    <rPh sb="8" eb="9">
      <t>バン</t>
    </rPh>
    <rPh sb="11" eb="12">
      <t>ゴウ</t>
    </rPh>
    <phoneticPr fontId="1"/>
  </si>
  <si>
    <t>　株式会社函館市役所</t>
    <rPh sb="1" eb="5">
      <t>カブシキガイシャ</t>
    </rPh>
    <rPh sb="5" eb="10">
      <t>ハコダテシヤクショ</t>
    </rPh>
    <phoneticPr fontId="1"/>
  </si>
  <si>
    <t>※合計額のみ手書き修正できませんので，
　金額が不確実な場合は「非表示」を選択</t>
    <rPh sb="1" eb="3">
      <t>ゴウケイ</t>
    </rPh>
    <rPh sb="3" eb="4">
      <t>ガク</t>
    </rPh>
    <rPh sb="6" eb="8">
      <t>テガ</t>
    </rPh>
    <rPh sb="9" eb="11">
      <t>シュウセイ</t>
    </rPh>
    <rPh sb="21" eb="23">
      <t>キンガク</t>
    </rPh>
    <rPh sb="24" eb="27">
      <t>フカクジツ</t>
    </rPh>
    <rPh sb="28" eb="30">
      <t>バアイ</t>
    </rPh>
    <rPh sb="32" eb="35">
      <t>ヒヒョウジ</t>
    </rPh>
    <rPh sb="37" eb="39">
      <t>センタク</t>
    </rPh>
    <phoneticPr fontId="1"/>
  </si>
  <si>
    <t>函館市の税率</t>
    <rPh sb="0" eb="3">
      <t>ハコダテシ</t>
    </rPh>
    <rPh sb="4" eb="6">
      <t>ゼイリツ</t>
    </rPh>
    <phoneticPr fontId="1"/>
  </si>
  <si>
    <t>　※　参考としてシート２に納付書裏面の説明（納付場所，延滞金について）および函館市の税率を掲載しておりますので，ご覧ください。</t>
    <rPh sb="3" eb="5">
      <t>サンコウ</t>
    </rPh>
    <rPh sb="13" eb="15">
      <t>ノウフ</t>
    </rPh>
    <rPh sb="15" eb="16">
      <t>ショ</t>
    </rPh>
    <rPh sb="16" eb="18">
      <t>ウラメン</t>
    </rPh>
    <rPh sb="19" eb="21">
      <t>セツメイ</t>
    </rPh>
    <rPh sb="22" eb="24">
      <t>ノウフ</t>
    </rPh>
    <rPh sb="24" eb="26">
      <t>バショ</t>
    </rPh>
    <rPh sb="27" eb="28">
      <t>エン</t>
    </rPh>
    <rPh sb="28" eb="29">
      <t>タイ</t>
    </rPh>
    <rPh sb="29" eb="30">
      <t>キン</t>
    </rPh>
    <rPh sb="38" eb="41">
      <t>ハコダテシ</t>
    </rPh>
    <rPh sb="42" eb="44">
      <t>ゼイリツ</t>
    </rPh>
    <rPh sb="45" eb="47">
      <t>ケイサイ</t>
    </rPh>
    <rPh sb="57" eb="58">
      <t>ラン</t>
    </rPh>
    <phoneticPr fontId="1"/>
  </si>
  <si>
    <t>※　印刷出力　Ａ４用紙１枚</t>
    <rPh sb="2" eb="4">
      <t>インサツ</t>
    </rPh>
    <rPh sb="4" eb="6">
      <t>シュツリョク</t>
    </rPh>
    <rPh sb="9" eb="11">
      <t>ヨウシ</t>
    </rPh>
    <rPh sb="12" eb="13">
      <t>マイ</t>
    </rPh>
    <phoneticPr fontId="1"/>
  </si>
  <si>
    <t>※　１桁から５桁の数字，省略可能</t>
    <rPh sb="3" eb="4">
      <t>ケタ</t>
    </rPh>
    <rPh sb="7" eb="8">
      <t>ケタ</t>
    </rPh>
    <rPh sb="9" eb="11">
      <t>スウジ</t>
    </rPh>
    <rPh sb="12" eb="14">
      <t>ショウリャク</t>
    </rPh>
    <rPh sb="14" eb="16">
      <t>カノウ</t>
    </rPh>
    <phoneticPr fontId="1"/>
  </si>
  <si>
    <t>※　中間，予定，確定，修正，更正，その他　から選択</t>
    <rPh sb="2" eb="4">
      <t>チュウカン</t>
    </rPh>
    <rPh sb="5" eb="7">
      <t>ヨテイ</t>
    </rPh>
    <rPh sb="8" eb="10">
      <t>カクテイ</t>
    </rPh>
    <rPh sb="11" eb="13">
      <t>シュウセイ</t>
    </rPh>
    <rPh sb="14" eb="16">
      <t>コウセイ</t>
    </rPh>
    <rPh sb="19" eb="20">
      <t>タ</t>
    </rPh>
    <rPh sb="23" eb="25">
      <t>センタク</t>
    </rPh>
    <phoneticPr fontId="1"/>
  </si>
  <si>
    <t>指定金融</t>
    <rPh sb="0" eb="2">
      <t>シテイ</t>
    </rPh>
    <rPh sb="2" eb="4">
      <t>キンユウ</t>
    </rPh>
    <phoneticPr fontId="1"/>
  </si>
  <si>
    <t>機 関 名</t>
    <rPh sb="0" eb="1">
      <t>キ</t>
    </rPh>
    <rPh sb="2" eb="3">
      <t>セキ</t>
    </rPh>
    <rPh sb="4" eb="5">
      <t>メイ</t>
    </rPh>
    <phoneticPr fontId="1"/>
  </si>
  <si>
    <t>口</t>
    <rPh sb="0" eb="1">
      <t>クチ</t>
    </rPh>
    <phoneticPr fontId="1"/>
  </si>
  <si>
    <t>　　法人市民税領収証書</t>
    <rPh sb="2" eb="3">
      <t>ホウ</t>
    </rPh>
    <rPh sb="3" eb="4">
      <t>ジン</t>
    </rPh>
    <rPh sb="4" eb="7">
      <t>シミンゼイ</t>
    </rPh>
    <rPh sb="7" eb="9">
      <t>リョウシュウ</t>
    </rPh>
    <rPh sb="9" eb="11">
      <t>ショウショ</t>
    </rPh>
    <phoneticPr fontId="1"/>
  </si>
  <si>
    <t>　　　  法人市民税納付書</t>
    <rPh sb="5" eb="6">
      <t>ホウ</t>
    </rPh>
    <rPh sb="6" eb="7">
      <t>ジン</t>
    </rPh>
    <rPh sb="7" eb="8">
      <t>シ</t>
    </rPh>
    <rPh sb="8" eb="9">
      <t>ミン</t>
    </rPh>
    <rPh sb="9" eb="10">
      <t>ゼイ</t>
    </rPh>
    <rPh sb="10" eb="11">
      <t>オサム</t>
    </rPh>
    <rPh sb="11" eb="12">
      <t>ツキ</t>
    </rPh>
    <rPh sb="12" eb="13">
      <t>ショ</t>
    </rPh>
    <phoneticPr fontId="1"/>
  </si>
  <si>
    <t xml:space="preserve">  法人市民税領収済通知書</t>
    <rPh sb="2" eb="3">
      <t>ホウ</t>
    </rPh>
    <rPh sb="3" eb="4">
      <t>ジン</t>
    </rPh>
    <rPh sb="4" eb="7">
      <t>シミンゼイ</t>
    </rPh>
    <rPh sb="7" eb="9">
      <t>リョウシュウ</t>
    </rPh>
    <rPh sb="9" eb="10">
      <t>スミ</t>
    </rPh>
    <rPh sb="10" eb="13">
      <t>ツウチショ</t>
    </rPh>
    <phoneticPr fontId="1"/>
  </si>
  <si>
    <t>から</t>
    <phoneticPr fontId="1"/>
  </si>
  <si>
    <t>まで</t>
    <phoneticPr fontId="1"/>
  </si>
  <si>
    <t>（</t>
    <phoneticPr fontId="1"/>
  </si>
  <si>
    <t>）</t>
    <phoneticPr fontId="1"/>
  </si>
  <si>
    <t>から</t>
    <phoneticPr fontId="1"/>
  </si>
  <si>
    <t>まで</t>
    <phoneticPr fontId="1"/>
  </si>
  <si>
    <t>01</t>
    <phoneticPr fontId="1"/>
  </si>
  <si>
    <t>Original</t>
    <phoneticPr fontId="1"/>
  </si>
  <si>
    <t>Text</t>
    <phoneticPr fontId="1"/>
  </si>
  <si>
    <t>04</t>
    <phoneticPr fontId="1"/>
  </si>
  <si>
    <t>函館市会計管理者</t>
    <rPh sb="0" eb="3">
      <t>ハコダテシ</t>
    </rPh>
    <rPh sb="3" eb="5">
      <t>カイケイ</t>
    </rPh>
    <rPh sb="5" eb="7">
      <t>カンリ</t>
    </rPh>
    <rPh sb="7" eb="8">
      <t>シャ</t>
    </rPh>
    <phoneticPr fontId="1"/>
  </si>
  <si>
    <t>02</t>
    <phoneticPr fontId="1"/>
  </si>
  <si>
    <t>○　納付場所</t>
    <rPh sb="2" eb="4">
      <t>ノウフ</t>
    </rPh>
    <rPh sb="4" eb="6">
      <t>バショ</t>
    </rPh>
    <phoneticPr fontId="1"/>
  </si>
  <si>
    <t>○　延滞金</t>
    <rPh sb="2" eb="5">
      <t>エンタイキン</t>
    </rPh>
    <phoneticPr fontId="1"/>
  </si>
  <si>
    <t>函館市役所会計課・税務室納税担当・亀田支所・湯川支所・銭亀沢支所・戸井支所・恵山支所・椴法華支所・南茅部支所</t>
    <rPh sb="0" eb="5">
      <t>ハコダテシヤクショ</t>
    </rPh>
    <rPh sb="5" eb="7">
      <t>カイケイ</t>
    </rPh>
    <rPh sb="7" eb="8">
      <t>カ</t>
    </rPh>
    <rPh sb="9" eb="12">
      <t>ゼイムシツ</t>
    </rPh>
    <rPh sb="12" eb="14">
      <t>ノウゼイ</t>
    </rPh>
    <rPh sb="14" eb="16">
      <t>タントウ</t>
    </rPh>
    <rPh sb="17" eb="19">
      <t>カメダ</t>
    </rPh>
    <rPh sb="19" eb="21">
      <t>シショ</t>
    </rPh>
    <rPh sb="22" eb="24">
      <t>ユノカワ</t>
    </rPh>
    <rPh sb="24" eb="26">
      <t>シショ</t>
    </rPh>
    <rPh sb="27" eb="29">
      <t>ゼニガメ</t>
    </rPh>
    <rPh sb="29" eb="30">
      <t>ザワ</t>
    </rPh>
    <rPh sb="30" eb="32">
      <t>シショ</t>
    </rPh>
    <rPh sb="33" eb="35">
      <t>トイ</t>
    </rPh>
    <rPh sb="35" eb="37">
      <t>シショ</t>
    </rPh>
    <rPh sb="38" eb="40">
      <t>エサン</t>
    </rPh>
    <rPh sb="40" eb="42">
      <t>シショ</t>
    </rPh>
    <rPh sb="43" eb="46">
      <t>トドホッケ</t>
    </rPh>
    <rPh sb="46" eb="48">
      <t>シショ</t>
    </rPh>
    <rPh sb="49" eb="52">
      <t>ミナミカヤベ</t>
    </rPh>
    <rPh sb="52" eb="54">
      <t>シショ</t>
    </rPh>
    <phoneticPr fontId="1"/>
  </si>
  <si>
    <t>管 理 番 号</t>
    <rPh sb="0" eb="1">
      <t>カン</t>
    </rPh>
    <rPh sb="2" eb="3">
      <t>リ</t>
    </rPh>
    <rPh sb="4" eb="5">
      <t>バン</t>
    </rPh>
    <rPh sb="6" eb="7">
      <t>ゴウ</t>
    </rPh>
    <phoneticPr fontId="1"/>
  </si>
  <si>
    <t>【ステップ４】管理番号を入力してください。</t>
    <rPh sb="7" eb="9">
      <t>カンリ</t>
    </rPh>
    <rPh sb="9" eb="11">
      <t>バンゴウ</t>
    </rPh>
    <rPh sb="12" eb="14">
      <t>ニュウリョク</t>
    </rPh>
    <phoneticPr fontId="1"/>
  </si>
  <si>
    <t>　税額に1,000円未満の端数があるとき，またはその全額が2,000円未満であるときは，その端数金額または全額を切り捨てます。</t>
    <rPh sb="1" eb="3">
      <t>ゼイガク</t>
    </rPh>
    <rPh sb="9" eb="10">
      <t>エン</t>
    </rPh>
    <rPh sb="10" eb="12">
      <t>ミマン</t>
    </rPh>
    <rPh sb="13" eb="15">
      <t>ハスウ</t>
    </rPh>
    <rPh sb="26" eb="28">
      <t>ゼンガク</t>
    </rPh>
    <rPh sb="34" eb="35">
      <t>エン</t>
    </rPh>
    <rPh sb="35" eb="37">
      <t>ミマン</t>
    </rPh>
    <rPh sb="46" eb="48">
      <t>ハスウ</t>
    </rPh>
    <rPh sb="48" eb="50">
      <t>キンガク</t>
    </rPh>
    <rPh sb="53" eb="55">
      <t>ゼンガク</t>
    </rPh>
    <rPh sb="56" eb="57">
      <t>キ</t>
    </rPh>
    <rPh sb="58" eb="59">
      <t>ス</t>
    </rPh>
    <phoneticPr fontId="1"/>
  </si>
  <si>
    <t>函館市法人市民税納付書作成シート</t>
    <rPh sb="0" eb="3">
      <t>ハコダテシ</t>
    </rPh>
    <rPh sb="3" eb="5">
      <t>ホウジン</t>
    </rPh>
    <rPh sb="5" eb="8">
      <t>シミンゼイ</t>
    </rPh>
    <rPh sb="8" eb="11">
      <t>ノウフショ</t>
    </rPh>
    <rPh sb="11" eb="13">
      <t>サクセイ</t>
    </rPh>
    <phoneticPr fontId="1"/>
  </si>
  <si>
    <t>１号【２号～９号に掲げる法人以外の法人】</t>
    <rPh sb="1" eb="2">
      <t>ゴウ</t>
    </rPh>
    <rPh sb="4" eb="5">
      <t>ゴウ</t>
    </rPh>
    <rPh sb="7" eb="8">
      <t>ゴウ</t>
    </rPh>
    <rPh sb="9" eb="10">
      <t>カカ</t>
    </rPh>
    <rPh sb="12" eb="14">
      <t>ホウジン</t>
    </rPh>
    <rPh sb="14" eb="16">
      <t>イガイ</t>
    </rPh>
    <rPh sb="17" eb="19">
      <t>ホウジン</t>
    </rPh>
    <phoneticPr fontId="1"/>
  </si>
  <si>
    <t>２号【資本金等の額が１千万円以下で従業者数が５０人超の法人】</t>
    <rPh sb="1" eb="2">
      <t>ゴウ</t>
    </rPh>
    <rPh sb="3" eb="6">
      <t>シホンキン</t>
    </rPh>
    <rPh sb="6" eb="7">
      <t>トウ</t>
    </rPh>
    <rPh sb="8" eb="9">
      <t>ガク</t>
    </rPh>
    <rPh sb="11" eb="12">
      <t>セン</t>
    </rPh>
    <rPh sb="12" eb="14">
      <t>マンエン</t>
    </rPh>
    <rPh sb="14" eb="16">
      <t>イカ</t>
    </rPh>
    <rPh sb="17" eb="20">
      <t>ジュウギョウシャ</t>
    </rPh>
    <rPh sb="20" eb="21">
      <t>スウ</t>
    </rPh>
    <rPh sb="24" eb="25">
      <t>ニン</t>
    </rPh>
    <rPh sb="25" eb="26">
      <t>チョウ</t>
    </rPh>
    <rPh sb="27" eb="29">
      <t>ホウジン</t>
    </rPh>
    <phoneticPr fontId="1"/>
  </si>
  <si>
    <t>３号【資本金等の額が１千万円超１億円以下で従業者数が５０人以下の法人】</t>
    <rPh sb="1" eb="2">
      <t>ゴウ</t>
    </rPh>
    <rPh sb="3" eb="6">
      <t>シホンキン</t>
    </rPh>
    <rPh sb="6" eb="7">
      <t>トウ</t>
    </rPh>
    <rPh sb="8" eb="9">
      <t>ガク</t>
    </rPh>
    <rPh sb="11" eb="12">
      <t>セン</t>
    </rPh>
    <rPh sb="12" eb="14">
      <t>マンエン</t>
    </rPh>
    <rPh sb="14" eb="15">
      <t>チョウ</t>
    </rPh>
    <rPh sb="16" eb="18">
      <t>オクエン</t>
    </rPh>
    <rPh sb="18" eb="20">
      <t>イカ</t>
    </rPh>
    <rPh sb="21" eb="24">
      <t>ジュウギョウシャ</t>
    </rPh>
    <rPh sb="24" eb="25">
      <t>スウ</t>
    </rPh>
    <rPh sb="28" eb="29">
      <t>ニン</t>
    </rPh>
    <rPh sb="29" eb="31">
      <t>イカ</t>
    </rPh>
    <rPh sb="32" eb="34">
      <t>ホウジン</t>
    </rPh>
    <phoneticPr fontId="1"/>
  </si>
  <si>
    <t>４号【資本金等の額が１千万円超１億円以下で従業者数が５０人超の法人】</t>
    <rPh sb="1" eb="2">
      <t>ゴウ</t>
    </rPh>
    <rPh sb="3" eb="6">
      <t>シホンキン</t>
    </rPh>
    <rPh sb="6" eb="7">
      <t>トウ</t>
    </rPh>
    <rPh sb="8" eb="9">
      <t>ガク</t>
    </rPh>
    <rPh sb="11" eb="12">
      <t>セン</t>
    </rPh>
    <rPh sb="12" eb="14">
      <t>マンエン</t>
    </rPh>
    <rPh sb="14" eb="15">
      <t>チョウ</t>
    </rPh>
    <rPh sb="16" eb="18">
      <t>オクエン</t>
    </rPh>
    <rPh sb="18" eb="20">
      <t>イカ</t>
    </rPh>
    <rPh sb="21" eb="24">
      <t>ジュウギョウシャ</t>
    </rPh>
    <rPh sb="24" eb="25">
      <t>スウ</t>
    </rPh>
    <rPh sb="28" eb="29">
      <t>ニン</t>
    </rPh>
    <rPh sb="29" eb="30">
      <t>チョウ</t>
    </rPh>
    <rPh sb="31" eb="33">
      <t>ホウジン</t>
    </rPh>
    <phoneticPr fontId="1"/>
  </si>
  <si>
    <t>５号【資本金等の額が１億円超１０億円以下で従業者数が５０人以下の法人】</t>
    <rPh sb="1" eb="2">
      <t>ゴウ</t>
    </rPh>
    <rPh sb="3" eb="6">
      <t>シホンキン</t>
    </rPh>
    <rPh sb="6" eb="7">
      <t>トウ</t>
    </rPh>
    <rPh sb="8" eb="9">
      <t>ガク</t>
    </rPh>
    <rPh sb="11" eb="12">
      <t>オク</t>
    </rPh>
    <rPh sb="12" eb="13">
      <t>エン</t>
    </rPh>
    <rPh sb="13" eb="14">
      <t>チョウ</t>
    </rPh>
    <rPh sb="16" eb="18">
      <t>オクエン</t>
    </rPh>
    <rPh sb="18" eb="20">
      <t>イカ</t>
    </rPh>
    <rPh sb="21" eb="24">
      <t>ジュウギョウシャ</t>
    </rPh>
    <rPh sb="24" eb="25">
      <t>スウ</t>
    </rPh>
    <rPh sb="28" eb="29">
      <t>ニン</t>
    </rPh>
    <rPh sb="29" eb="31">
      <t>イカ</t>
    </rPh>
    <rPh sb="32" eb="34">
      <t>ホウジン</t>
    </rPh>
    <phoneticPr fontId="1"/>
  </si>
  <si>
    <t>６号【資本金等の額が１億円超１０億円以下で従業者数が５０人超の法人】</t>
    <rPh sb="1" eb="2">
      <t>ゴウ</t>
    </rPh>
    <rPh sb="3" eb="6">
      <t>シホンキン</t>
    </rPh>
    <rPh sb="6" eb="7">
      <t>トウ</t>
    </rPh>
    <rPh sb="8" eb="9">
      <t>ガク</t>
    </rPh>
    <rPh sb="11" eb="12">
      <t>オク</t>
    </rPh>
    <rPh sb="12" eb="13">
      <t>エン</t>
    </rPh>
    <rPh sb="13" eb="14">
      <t>チョウ</t>
    </rPh>
    <rPh sb="16" eb="18">
      <t>オクエン</t>
    </rPh>
    <rPh sb="18" eb="20">
      <t>イカ</t>
    </rPh>
    <rPh sb="21" eb="24">
      <t>ジュウギョウシャ</t>
    </rPh>
    <rPh sb="24" eb="25">
      <t>スウ</t>
    </rPh>
    <rPh sb="28" eb="29">
      <t>ニン</t>
    </rPh>
    <rPh sb="29" eb="30">
      <t>チョウ</t>
    </rPh>
    <rPh sb="31" eb="33">
      <t>ホウジン</t>
    </rPh>
    <phoneticPr fontId="1"/>
  </si>
  <si>
    <t>７号【資本金等の額が１０億円超で従業者数が５０人以下の法人】</t>
    <rPh sb="1" eb="2">
      <t>ゴウ</t>
    </rPh>
    <rPh sb="3" eb="6">
      <t>シホンキン</t>
    </rPh>
    <rPh sb="6" eb="7">
      <t>トウ</t>
    </rPh>
    <rPh sb="8" eb="9">
      <t>ガク</t>
    </rPh>
    <rPh sb="12" eb="13">
      <t>オク</t>
    </rPh>
    <rPh sb="13" eb="14">
      <t>エン</t>
    </rPh>
    <rPh sb="14" eb="15">
      <t>チョウ</t>
    </rPh>
    <rPh sb="16" eb="19">
      <t>ジュウギョウシャ</t>
    </rPh>
    <rPh sb="19" eb="20">
      <t>スウ</t>
    </rPh>
    <rPh sb="23" eb="24">
      <t>ニン</t>
    </rPh>
    <rPh sb="24" eb="26">
      <t>イカ</t>
    </rPh>
    <rPh sb="27" eb="29">
      <t>ホウジン</t>
    </rPh>
    <phoneticPr fontId="1"/>
  </si>
  <si>
    <t>８号【資本金等の額が１０億円超５０億円以下で従業者数が５０人超の法人】</t>
    <rPh sb="1" eb="2">
      <t>ゴウ</t>
    </rPh>
    <rPh sb="3" eb="6">
      <t>シホンキン</t>
    </rPh>
    <rPh sb="6" eb="7">
      <t>トウ</t>
    </rPh>
    <rPh sb="8" eb="9">
      <t>ガク</t>
    </rPh>
    <rPh sb="12" eb="13">
      <t>オク</t>
    </rPh>
    <rPh sb="13" eb="14">
      <t>エン</t>
    </rPh>
    <rPh sb="14" eb="15">
      <t>チョウ</t>
    </rPh>
    <rPh sb="17" eb="19">
      <t>オクエン</t>
    </rPh>
    <rPh sb="19" eb="21">
      <t>イカ</t>
    </rPh>
    <rPh sb="22" eb="25">
      <t>ジュウギョウシャ</t>
    </rPh>
    <rPh sb="25" eb="26">
      <t>スウ</t>
    </rPh>
    <rPh sb="29" eb="30">
      <t>ニン</t>
    </rPh>
    <rPh sb="30" eb="31">
      <t>チョウ</t>
    </rPh>
    <rPh sb="32" eb="34">
      <t>ホウジン</t>
    </rPh>
    <phoneticPr fontId="1"/>
  </si>
  <si>
    <t>９号【資本金等の額が５０億円超で従業者数が５０人超の法人】</t>
    <rPh sb="1" eb="2">
      <t>ゴウ</t>
    </rPh>
    <rPh sb="3" eb="6">
      <t>シホンキン</t>
    </rPh>
    <rPh sb="6" eb="7">
      <t>トウ</t>
    </rPh>
    <rPh sb="8" eb="9">
      <t>ガク</t>
    </rPh>
    <rPh sb="12" eb="13">
      <t>オク</t>
    </rPh>
    <rPh sb="13" eb="14">
      <t>エン</t>
    </rPh>
    <rPh sb="14" eb="15">
      <t>チョウ</t>
    </rPh>
    <rPh sb="16" eb="19">
      <t>ジュウギョウシャ</t>
    </rPh>
    <rPh sb="19" eb="20">
      <t>スウ</t>
    </rPh>
    <rPh sb="23" eb="24">
      <t>ニン</t>
    </rPh>
    <rPh sb="24" eb="25">
      <t>チョウ</t>
    </rPh>
    <rPh sb="26" eb="28">
      <t>ホウジン</t>
    </rPh>
    <phoneticPr fontId="1"/>
  </si>
  <si>
    <t>年額６０，０００円</t>
    <rPh sb="0" eb="2">
      <t>ネンガク</t>
    </rPh>
    <rPh sb="8" eb="9">
      <t>エン</t>
    </rPh>
    <phoneticPr fontId="1"/>
  </si>
  <si>
    <t>年額１４４，０００円</t>
    <rPh sb="0" eb="2">
      <t>ネンガク</t>
    </rPh>
    <rPh sb="9" eb="10">
      <t>エン</t>
    </rPh>
    <phoneticPr fontId="1"/>
  </si>
  <si>
    <t>年額１５６，０００円</t>
    <rPh sb="0" eb="2">
      <t>ネンガク</t>
    </rPh>
    <rPh sb="9" eb="10">
      <t>エン</t>
    </rPh>
    <phoneticPr fontId="1"/>
  </si>
  <si>
    <t>年額１８０，０００円</t>
    <rPh sb="0" eb="2">
      <t>ネンガク</t>
    </rPh>
    <rPh sb="9" eb="10">
      <t>エン</t>
    </rPh>
    <phoneticPr fontId="1"/>
  </si>
  <si>
    <t>年額１９２，０００円</t>
    <rPh sb="0" eb="2">
      <t>ネンガク</t>
    </rPh>
    <rPh sb="9" eb="10">
      <t>エン</t>
    </rPh>
    <phoneticPr fontId="1"/>
  </si>
  <si>
    <t>年額４８０，０００円</t>
    <rPh sb="0" eb="2">
      <t>ネンガク</t>
    </rPh>
    <rPh sb="9" eb="10">
      <t>エン</t>
    </rPh>
    <phoneticPr fontId="1"/>
  </si>
  <si>
    <t>年額４９２，０００円</t>
    <rPh sb="0" eb="2">
      <t>ネンガク</t>
    </rPh>
    <rPh sb="9" eb="10">
      <t>エン</t>
    </rPh>
    <phoneticPr fontId="1"/>
  </si>
  <si>
    <t>年額２，１００，０００円</t>
    <rPh sb="0" eb="2">
      <t>ネンガク</t>
    </rPh>
    <rPh sb="11" eb="12">
      <t>エン</t>
    </rPh>
    <phoneticPr fontId="1"/>
  </si>
  <si>
    <t>年額３，６００，０００円</t>
    <rPh sb="0" eb="2">
      <t>ネンガク</t>
    </rPh>
    <rPh sb="11" eb="12">
      <t>エン</t>
    </rPh>
    <phoneticPr fontId="1"/>
  </si>
  <si>
    <t>(1)公共法人および公益法人等（独立行政法人で収益事業を行うものを除く）</t>
    <rPh sb="3" eb="5">
      <t>コウキョウ</t>
    </rPh>
    <rPh sb="5" eb="7">
      <t>ホウジン</t>
    </rPh>
    <rPh sb="10" eb="12">
      <t>コウエキ</t>
    </rPh>
    <rPh sb="12" eb="14">
      <t>ホウジン</t>
    </rPh>
    <rPh sb="14" eb="15">
      <t>ナド</t>
    </rPh>
    <rPh sb="16" eb="18">
      <t>ドクリツ</t>
    </rPh>
    <rPh sb="18" eb="20">
      <t>ギョウセイ</t>
    </rPh>
    <rPh sb="20" eb="22">
      <t>ホウジン</t>
    </rPh>
    <rPh sb="23" eb="25">
      <t>シュウエキ</t>
    </rPh>
    <rPh sb="25" eb="27">
      <t>ジギョウ</t>
    </rPh>
    <rPh sb="28" eb="29">
      <t>オコナ</t>
    </rPh>
    <rPh sb="33" eb="34">
      <t>ノゾ</t>
    </rPh>
    <phoneticPr fontId="1"/>
  </si>
  <si>
    <t>(2)人格のない社団等で法人とみなされるもの</t>
    <rPh sb="3" eb="5">
      <t>ジンカク</t>
    </rPh>
    <rPh sb="8" eb="10">
      <t>シャダン</t>
    </rPh>
    <rPh sb="10" eb="11">
      <t>ナド</t>
    </rPh>
    <rPh sb="12" eb="14">
      <t>ホウジン</t>
    </rPh>
    <phoneticPr fontId="1"/>
  </si>
  <si>
    <t>(3)一般社団法人および一般財団法人</t>
    <rPh sb="3" eb="5">
      <t>イッパン</t>
    </rPh>
    <rPh sb="5" eb="9">
      <t>シャダンホウジン</t>
    </rPh>
    <rPh sb="12" eb="14">
      <t>イッパン</t>
    </rPh>
    <rPh sb="14" eb="18">
      <t>ザイダンホウジン</t>
    </rPh>
    <phoneticPr fontId="1"/>
  </si>
  <si>
    <t>(4)保険業法に規定する相互会社以外の法人で資本金の額または出資金の額を有しないもの</t>
    <rPh sb="3" eb="7">
      <t>ホケンギョウホウ</t>
    </rPh>
    <rPh sb="8" eb="10">
      <t>キテイ</t>
    </rPh>
    <rPh sb="12" eb="14">
      <t>ソウゴ</t>
    </rPh>
    <rPh sb="14" eb="16">
      <t>ガイシャ</t>
    </rPh>
    <rPh sb="16" eb="18">
      <t>イガイ</t>
    </rPh>
    <rPh sb="19" eb="21">
      <t>ホウジン</t>
    </rPh>
    <rPh sb="22" eb="25">
      <t>シホンキン</t>
    </rPh>
    <rPh sb="26" eb="27">
      <t>ガク</t>
    </rPh>
    <rPh sb="30" eb="33">
      <t>シュッシキン</t>
    </rPh>
    <rPh sb="34" eb="35">
      <t>ガク</t>
    </rPh>
    <rPh sb="36" eb="37">
      <t>ユウ</t>
    </rPh>
    <phoneticPr fontId="1"/>
  </si>
  <si>
    <t>・「資本金等の額」および「従業者数」は，事業年度の末日で判定します。</t>
    <rPh sb="2" eb="5">
      <t>シホンキン</t>
    </rPh>
    <rPh sb="5" eb="6">
      <t>ナド</t>
    </rPh>
    <rPh sb="7" eb="8">
      <t>ガク</t>
    </rPh>
    <rPh sb="13" eb="17">
      <t>ジュウギョウシャスウ</t>
    </rPh>
    <rPh sb="20" eb="22">
      <t>ジギョウ</t>
    </rPh>
    <rPh sb="22" eb="24">
      <t>ネンド</t>
    </rPh>
    <rPh sb="25" eb="27">
      <t>マツジツ</t>
    </rPh>
    <rPh sb="28" eb="30">
      <t>ハンテイ</t>
    </rPh>
    <phoneticPr fontId="1"/>
  </si>
  <si>
    <t>・１号法人のうち，次の(1)～(4)に該当する場合の均等割額は，「資本金等の額」および「従業者数」にかかわらず，</t>
    <rPh sb="2" eb="3">
      <t>ゴウ</t>
    </rPh>
    <rPh sb="3" eb="5">
      <t>ホウジン</t>
    </rPh>
    <rPh sb="9" eb="10">
      <t>ツギ</t>
    </rPh>
    <rPh sb="19" eb="21">
      <t>ガイトウ</t>
    </rPh>
    <rPh sb="23" eb="25">
      <t>バアイ</t>
    </rPh>
    <rPh sb="26" eb="29">
      <t>キントウワ</t>
    </rPh>
    <rPh sb="29" eb="30">
      <t>ガク</t>
    </rPh>
    <rPh sb="33" eb="36">
      <t>シホンキン</t>
    </rPh>
    <rPh sb="36" eb="37">
      <t>ナド</t>
    </rPh>
    <rPh sb="38" eb="39">
      <t>ガク</t>
    </rPh>
    <rPh sb="44" eb="47">
      <t>ジュウギョウシャ</t>
    </rPh>
    <rPh sb="47" eb="48">
      <t>スウ</t>
    </rPh>
    <phoneticPr fontId="1"/>
  </si>
  <si>
    <t>・法人均等割額は，「資本金等の額」と函館市内に有する事務所等の「従業者数」（５０人以下または５０人超）によって算定します。</t>
    <rPh sb="1" eb="3">
      <t>ホウジン</t>
    </rPh>
    <rPh sb="3" eb="6">
      <t>キントウワリ</t>
    </rPh>
    <rPh sb="6" eb="7">
      <t>ガク</t>
    </rPh>
    <rPh sb="10" eb="13">
      <t>シホンキン</t>
    </rPh>
    <rPh sb="13" eb="14">
      <t>トウ</t>
    </rPh>
    <rPh sb="15" eb="16">
      <t>ガク</t>
    </rPh>
    <rPh sb="18" eb="22">
      <t>ハコダテシナイ</t>
    </rPh>
    <rPh sb="23" eb="24">
      <t>ユウ</t>
    </rPh>
    <rPh sb="26" eb="29">
      <t>ジムショ</t>
    </rPh>
    <rPh sb="29" eb="30">
      <t>ナド</t>
    </rPh>
    <rPh sb="32" eb="35">
      <t>ジュウギョウシャ</t>
    </rPh>
    <rPh sb="35" eb="36">
      <t>スウ</t>
    </rPh>
    <rPh sb="40" eb="41">
      <t>ニン</t>
    </rPh>
    <rPh sb="41" eb="43">
      <t>イカ</t>
    </rPh>
    <rPh sb="48" eb="49">
      <t>ニン</t>
    </rPh>
    <rPh sb="49" eb="50">
      <t>チョウ</t>
    </rPh>
    <rPh sb="55" eb="57">
      <t>サンテイ</t>
    </rPh>
    <phoneticPr fontId="1"/>
  </si>
  <si>
    <t>02660-8-960015</t>
    <phoneticPr fontId="1"/>
  </si>
  <si>
    <t>函館市会計管理者</t>
    <rPh sb="0" eb="3">
      <t>ハコダテシ</t>
    </rPh>
    <rPh sb="3" eb="5">
      <t>カイケイ</t>
    </rPh>
    <rPh sb="5" eb="8">
      <t>カンリシャ</t>
    </rPh>
    <phoneticPr fontId="1"/>
  </si>
  <si>
    <t>口 座 番 号</t>
    <rPh sb="0" eb="1">
      <t>クチ</t>
    </rPh>
    <rPh sb="2" eb="3">
      <t>ザ</t>
    </rPh>
    <rPh sb="4" eb="5">
      <t>バン</t>
    </rPh>
    <rPh sb="6" eb="7">
      <t>ゴウ</t>
    </rPh>
    <phoneticPr fontId="1"/>
  </si>
  <si>
    <t>加　　入　　者</t>
    <rPh sb="0" eb="1">
      <t>カ</t>
    </rPh>
    <rPh sb="3" eb="4">
      <t>イ</t>
    </rPh>
    <rPh sb="6" eb="7">
      <t>モノ</t>
    </rPh>
    <phoneticPr fontId="1"/>
  </si>
  <si>
    <t xml:space="preserve"> </t>
    <phoneticPr fontId="1"/>
  </si>
  <si>
    <t>上記のとおり納付します。</t>
    <rPh sb="0" eb="2">
      <t>ジョウキ</t>
    </rPh>
    <rPh sb="6" eb="8">
      <t>ノウフ</t>
    </rPh>
    <phoneticPr fontId="1"/>
  </si>
  <si>
    <t>取りまとめ局</t>
    <rPh sb="0" eb="1">
      <t>ト</t>
    </rPh>
    <rPh sb="5" eb="6">
      <t>キョク</t>
    </rPh>
    <phoneticPr fontId="1"/>
  </si>
  <si>
    <t>(取りまとめ店)</t>
    <rPh sb="1" eb="2">
      <t>ト</t>
    </rPh>
    <rPh sb="6" eb="7">
      <t>テン</t>
    </rPh>
    <phoneticPr fontId="1"/>
  </si>
  <si>
    <t>小樽貯金事務センター</t>
    <rPh sb="0" eb="2">
      <t>オタル</t>
    </rPh>
    <rPh sb="2" eb="4">
      <t>チョキン</t>
    </rPh>
    <rPh sb="4" eb="6">
      <t>ジム</t>
    </rPh>
    <phoneticPr fontId="1"/>
  </si>
  <si>
    <t>(〒047-8794)</t>
    <phoneticPr fontId="1"/>
  </si>
  <si>
    <t>公</t>
    <rPh sb="0" eb="1">
      <t>オオヤケ</t>
    </rPh>
    <phoneticPr fontId="1"/>
  </si>
  <si>
    <t>金融機関又は</t>
    <rPh sb="0" eb="2">
      <t>キンユウ</t>
    </rPh>
    <rPh sb="2" eb="4">
      <t>キカン</t>
    </rPh>
    <rPh sb="4" eb="5">
      <t>マタ</t>
    </rPh>
    <phoneticPr fontId="1"/>
  </si>
  <si>
    <t>上記のとおり通知します。(市町村保管)</t>
    <rPh sb="0" eb="2">
      <t>ジョウキ</t>
    </rPh>
    <rPh sb="6" eb="8">
      <t>ツウチ</t>
    </rPh>
    <rPh sb="13" eb="16">
      <t>シチョウソン</t>
    </rPh>
    <rPh sb="16" eb="18">
      <t>ホカン</t>
    </rPh>
    <phoneticPr fontId="1"/>
  </si>
  <si>
    <t>(Ｓ・Ｈ・Ｒ)→</t>
    <phoneticPr fontId="1"/>
  </si>
  <si>
    <t>【ステップ６】申告区分をドロップダウンリストから選択してください。</t>
    <rPh sb="7" eb="9">
      <t>シンコク</t>
    </rPh>
    <rPh sb="9" eb="11">
      <t>クブン</t>
    </rPh>
    <rPh sb="24" eb="26">
      <t>センタク</t>
    </rPh>
    <phoneticPr fontId="1"/>
  </si>
  <si>
    <t>【ステップ１０】督促手数料の有無をドロップダウンリストから選択してください。</t>
    <rPh sb="8" eb="10">
      <t>トクソク</t>
    </rPh>
    <rPh sb="10" eb="13">
      <t>テスウリョウ</t>
    </rPh>
    <rPh sb="14" eb="16">
      <t>ウム</t>
    </rPh>
    <rPh sb="29" eb="31">
      <t>センタク</t>
    </rPh>
    <phoneticPr fontId="1"/>
  </si>
  <si>
    <t>【ステップ１１】合計額の表示・非表示をドロップダウンリストから選択してください。</t>
    <rPh sb="8" eb="10">
      <t>ゴウケイ</t>
    </rPh>
    <rPh sb="10" eb="11">
      <t>ガク</t>
    </rPh>
    <rPh sb="12" eb="14">
      <t>ヒョウジ</t>
    </rPh>
    <rPh sb="15" eb="18">
      <t>ヒヒョウジ</t>
    </rPh>
    <rPh sb="31" eb="33">
      <t>センタク</t>
    </rPh>
    <phoneticPr fontId="1"/>
  </si>
  <si>
    <t>Ｒ</t>
    <phoneticPr fontId="1"/>
  </si>
  <si>
    <t>Ｒ</t>
    <phoneticPr fontId="1"/>
  </si>
  <si>
    <t>(S･H･R)→</t>
    <phoneticPr fontId="1"/>
  </si>
  <si>
    <t>北海道内のゆうちょ銀行または郵便局</t>
    <rPh sb="0" eb="3">
      <t>ホッカイドウ</t>
    </rPh>
    <rPh sb="3" eb="4">
      <t>ナイ</t>
    </rPh>
    <rPh sb="9" eb="11">
      <t>ギンコウ</t>
    </rPh>
    <rPh sb="14" eb="17">
      <t>ユウビンキョク</t>
    </rPh>
    <phoneticPr fontId="1"/>
  </si>
  <si>
    <t>　　※　事業年度にかかわらず，納付日現在の年度を入力
　　　してください。</t>
    <rPh sb="4" eb="6">
      <t>ジギョウ</t>
    </rPh>
    <rPh sb="6" eb="8">
      <t>ネンド</t>
    </rPh>
    <rPh sb="15" eb="17">
      <t>ノウフ</t>
    </rPh>
    <rPh sb="17" eb="18">
      <t>ビ</t>
    </rPh>
    <rPh sb="18" eb="20">
      <t>ゲンザイ</t>
    </rPh>
    <rPh sb="21" eb="23">
      <t>ネンド</t>
    </rPh>
    <rPh sb="24" eb="26">
      <t>ニュウリョク</t>
    </rPh>
    <phoneticPr fontId="1"/>
  </si>
  <si>
    <t>( … R5,R6,R7,R8,R9 … )</t>
    <phoneticPr fontId="1"/>
  </si>
  <si>
    <r>
      <t>【ステップ５】</t>
    </r>
    <r>
      <rPr>
        <sz val="10"/>
        <rFont val="ＭＳ ゴシック"/>
        <family val="3"/>
        <charset val="128"/>
      </rPr>
      <t>事業年度を入力してください。</t>
    </r>
    <r>
      <rPr>
        <sz val="11"/>
        <rFont val="ＭＳ ゴシック"/>
        <family val="3"/>
        <charset val="128"/>
      </rPr>
      <t xml:space="preserve">
</t>
    </r>
    <r>
      <rPr>
        <sz val="10"/>
        <rFont val="ＭＳ ゴシック"/>
        <family val="3"/>
        <charset val="128"/>
      </rPr>
      <t>　　元号（Ｓ=昭和，Ｈ=平成，Ｒ＝令和）は，ドロップダウンリストから選択してください。</t>
    </r>
    <rPh sb="7" eb="9">
      <t>ジギョウ</t>
    </rPh>
    <rPh sb="9" eb="11">
      <t>ネンド</t>
    </rPh>
    <rPh sb="12" eb="14">
      <t>ニュウリョク</t>
    </rPh>
    <rPh sb="24" eb="26">
      <t>ゲンゴウ</t>
    </rPh>
    <rPh sb="29" eb="31">
      <t>ショウワ</t>
    </rPh>
    <rPh sb="34" eb="36">
      <t>ヘイセイ</t>
    </rPh>
    <rPh sb="39" eb="41">
      <t>レイワ</t>
    </rPh>
    <rPh sb="56" eb="58">
      <t>センタク</t>
    </rPh>
    <phoneticPr fontId="1"/>
  </si>
  <si>
    <t>R6</t>
    <phoneticPr fontId="1"/>
  </si>
  <si>
    <t>ます。</t>
    <phoneticPr fontId="1"/>
  </si>
  <si>
    <t>　延滞金の確定金額に100円未満の端数があるとき，またはその全額が1,000円未満であるときは，その端数金額または全額を切り捨てます。</t>
    <rPh sb="1" eb="4">
      <t>エンタイキン</t>
    </rPh>
    <rPh sb="5" eb="7">
      <t>カクテイ</t>
    </rPh>
    <rPh sb="7" eb="9">
      <t>キンガク</t>
    </rPh>
    <rPh sb="13" eb="14">
      <t>エン</t>
    </rPh>
    <rPh sb="14" eb="16">
      <t>ミマン</t>
    </rPh>
    <rPh sb="17" eb="19">
      <t>ハスウ</t>
    </rPh>
    <rPh sb="30" eb="32">
      <t>ゼンガク</t>
    </rPh>
    <rPh sb="38" eb="39">
      <t>エン</t>
    </rPh>
    <rPh sb="39" eb="41">
      <t>ミマン</t>
    </rPh>
    <rPh sb="50" eb="52">
      <t>ハスウ</t>
    </rPh>
    <rPh sb="52" eb="54">
      <t>キンガク</t>
    </rPh>
    <rPh sb="62" eb="63">
      <t>ス</t>
    </rPh>
    <phoneticPr fontId="1"/>
  </si>
  <si>
    <t>○　法人税割（平成２６年度（２０１４年度）改正および平成３１年度（２０１９年度）改正）</t>
    <rPh sb="2" eb="3">
      <t>ホウ</t>
    </rPh>
    <rPh sb="3" eb="4">
      <t>ジン</t>
    </rPh>
    <rPh sb="4" eb="5">
      <t>ゼイ</t>
    </rPh>
    <rPh sb="5" eb="6">
      <t>ワリ</t>
    </rPh>
    <rPh sb="7" eb="9">
      <t>ヘイセイ</t>
    </rPh>
    <rPh sb="11" eb="13">
      <t>ネンド</t>
    </rPh>
    <rPh sb="18" eb="20">
      <t>ネンド</t>
    </rPh>
    <rPh sb="21" eb="23">
      <t>カイセイ</t>
    </rPh>
    <rPh sb="26" eb="28">
      <t>ヘイセイ</t>
    </rPh>
    <rPh sb="30" eb="32">
      <t>ネンド</t>
    </rPh>
    <rPh sb="37" eb="39">
      <t>ネンド</t>
    </rPh>
    <rPh sb="40" eb="42">
      <t>カイセイ</t>
    </rPh>
    <phoneticPr fontId="1"/>
  </si>
  <si>
    <t>　年額６０，０００円となります。</t>
    <phoneticPr fontId="1"/>
  </si>
  <si>
    <t>　「資本金の額＋資本準備金の額」を下回る場合は，「資本金の額＋資本準備金の額」を使用し算定します。</t>
    <rPh sb="25" eb="28">
      <t>シホンキン</t>
    </rPh>
    <rPh sb="29" eb="30">
      <t>ガク</t>
    </rPh>
    <rPh sb="31" eb="33">
      <t>シホン</t>
    </rPh>
    <rPh sb="33" eb="36">
      <t>ジュンビキン</t>
    </rPh>
    <rPh sb="37" eb="38">
      <t>ガク</t>
    </rPh>
    <rPh sb="40" eb="42">
      <t>シヨウ</t>
    </rPh>
    <rPh sb="43" eb="45">
      <t>サンテイ</t>
    </rPh>
    <phoneticPr fontId="1"/>
  </si>
  <si>
    <t>・「資本金等の額」について，事業年度が平成２７年（２０１５年）４月１日以後に開始した場合で，「資本金等の額」が，</t>
    <rPh sb="2" eb="5">
      <t>シホンキン</t>
    </rPh>
    <rPh sb="5" eb="6">
      <t>ナド</t>
    </rPh>
    <rPh sb="7" eb="8">
      <t>ガク</t>
    </rPh>
    <rPh sb="14" eb="16">
      <t>ジギョウ</t>
    </rPh>
    <rPh sb="16" eb="18">
      <t>ネンド</t>
    </rPh>
    <rPh sb="19" eb="21">
      <t>ヘイセイ</t>
    </rPh>
    <rPh sb="23" eb="24">
      <t>ネン</t>
    </rPh>
    <rPh sb="29" eb="30">
      <t>ネン</t>
    </rPh>
    <rPh sb="32" eb="33">
      <t>ツキ</t>
    </rPh>
    <rPh sb="34" eb="35">
      <t>ヒ</t>
    </rPh>
    <rPh sb="35" eb="37">
      <t>イゴ</t>
    </rPh>
    <rPh sb="38" eb="40">
      <t>カイシ</t>
    </rPh>
    <rPh sb="42" eb="44">
      <t>バアイ</t>
    </rPh>
    <rPh sb="47" eb="50">
      <t>シホンキン</t>
    </rPh>
    <rPh sb="50" eb="51">
      <t>トウ</t>
    </rPh>
    <rPh sb="52" eb="53">
      <t>ガク</t>
    </rPh>
    <phoneticPr fontId="1"/>
  </si>
  <si>
    <t>○　法人均等割（平成２０年度（２００８年度）改正）</t>
    <rPh sb="2" eb="3">
      <t>ホウ</t>
    </rPh>
    <rPh sb="3" eb="4">
      <t>ジン</t>
    </rPh>
    <rPh sb="4" eb="7">
      <t>キントウワリ</t>
    </rPh>
    <rPh sb="8" eb="10">
      <t>ヘイセイ</t>
    </rPh>
    <rPh sb="12" eb="14">
      <t>ネンド</t>
    </rPh>
    <rPh sb="19" eb="21">
      <t>ネンド</t>
    </rPh>
    <rPh sb="22" eb="24">
      <t>カイセイ</t>
    </rPh>
    <phoneticPr fontId="1"/>
  </si>
  <si>
    <t>　平成２６年（２０１４年）１月１日からの期間の延滞金は，納期限の翌日から１か月を経過する日までの期間（提出期限後に確定申告書を提出</t>
    <rPh sb="1" eb="3">
      <t>ヘイセイ</t>
    </rPh>
    <rPh sb="5" eb="6">
      <t>ネン</t>
    </rPh>
    <rPh sb="11" eb="12">
      <t>ネン</t>
    </rPh>
    <rPh sb="14" eb="15">
      <t>ツキ</t>
    </rPh>
    <rPh sb="16" eb="17">
      <t>ヒ</t>
    </rPh>
    <rPh sb="20" eb="22">
      <t>キカン</t>
    </rPh>
    <rPh sb="23" eb="26">
      <t>エンタイキン</t>
    </rPh>
    <rPh sb="28" eb="31">
      <t>ノウキゲン</t>
    </rPh>
    <rPh sb="32" eb="34">
      <t>ヨクジツ</t>
    </rPh>
    <rPh sb="38" eb="39">
      <t>ツキ</t>
    </rPh>
    <rPh sb="40" eb="42">
      <t>ケイカ</t>
    </rPh>
    <rPh sb="44" eb="45">
      <t>ヒ</t>
    </rPh>
    <rPh sb="48" eb="50">
      <t>キカン</t>
    </rPh>
    <rPh sb="51" eb="53">
      <t>テイシュツ</t>
    </rPh>
    <rPh sb="53" eb="56">
      <t>キゲンゴ</t>
    </rPh>
    <rPh sb="61" eb="62">
      <t>ショ</t>
    </rPh>
    <rPh sb="63" eb="65">
      <t>テイシュツ</t>
    </rPh>
    <phoneticPr fontId="1"/>
  </si>
  <si>
    <t>　平成２５年（２０１３年）１２月３１日までの期間の延滞金は，納期限の翌日から１か月を経過する日までの期間（提出期限後に確定申告書を</t>
    <rPh sb="1" eb="3">
      <t>ヘイセイ</t>
    </rPh>
    <rPh sb="5" eb="6">
      <t>ネン</t>
    </rPh>
    <rPh sb="11" eb="12">
      <t>ネン</t>
    </rPh>
    <rPh sb="15" eb="16">
      <t>ツキ</t>
    </rPh>
    <rPh sb="18" eb="19">
      <t>ヒ</t>
    </rPh>
    <rPh sb="22" eb="24">
      <t>キカン</t>
    </rPh>
    <rPh sb="25" eb="28">
      <t>エンタイキン</t>
    </rPh>
    <rPh sb="30" eb="33">
      <t>ノウキゲン</t>
    </rPh>
    <rPh sb="34" eb="36">
      <t>ヨクジツ</t>
    </rPh>
    <rPh sb="40" eb="41">
      <t>ツキ</t>
    </rPh>
    <rPh sb="42" eb="44">
      <t>ケイカ</t>
    </rPh>
    <rPh sb="46" eb="47">
      <t>ヒ</t>
    </rPh>
    <rPh sb="50" eb="52">
      <t>キカン</t>
    </rPh>
    <rPh sb="53" eb="55">
      <t>テイシュツ</t>
    </rPh>
    <rPh sb="55" eb="57">
      <t>キゲン</t>
    </rPh>
    <rPh sb="57" eb="58">
      <t>ゴ</t>
    </rPh>
    <rPh sb="59" eb="61">
      <t>カクテイ</t>
    </rPh>
    <rPh sb="61" eb="63">
      <t>シンコク</t>
    </rPh>
    <rPh sb="63" eb="64">
      <t>ショ</t>
    </rPh>
    <phoneticPr fontId="1"/>
  </si>
  <si>
    <t>提出した時または修正申告書を提出した時には，当該提出した日までの期間またはその日の翌日から１か月を経過する日までの期間）については</t>
    <rPh sb="0" eb="2">
      <t>テイシュツ</t>
    </rPh>
    <rPh sb="4" eb="5">
      <t>トキ</t>
    </rPh>
    <rPh sb="8" eb="10">
      <t>シュウセイ</t>
    </rPh>
    <rPh sb="10" eb="13">
      <t>シンコクショ</t>
    </rPh>
    <rPh sb="14" eb="16">
      <t>テイシュツ</t>
    </rPh>
    <rPh sb="18" eb="19">
      <t>トキ</t>
    </rPh>
    <rPh sb="22" eb="24">
      <t>トウガイ</t>
    </rPh>
    <rPh sb="24" eb="26">
      <t>テイシュツ</t>
    </rPh>
    <rPh sb="28" eb="29">
      <t>ヒ</t>
    </rPh>
    <rPh sb="32" eb="34">
      <t>キカン</t>
    </rPh>
    <rPh sb="39" eb="40">
      <t>ヒ</t>
    </rPh>
    <rPh sb="41" eb="43">
      <t>ヨクジツ</t>
    </rPh>
    <rPh sb="49" eb="51">
      <t>ケイカ</t>
    </rPh>
    <phoneticPr fontId="1"/>
  </si>
  <si>
    <t>年７．３％または前年の１１月３０日を経過する時における日本銀行法により定められる商業手形の基準割引率に４％を加算した割合のうちいず</t>
    <rPh sb="0" eb="1">
      <t>ネン</t>
    </rPh>
    <rPh sb="8" eb="10">
      <t>ゼンネン</t>
    </rPh>
    <rPh sb="13" eb="14">
      <t>ツキ</t>
    </rPh>
    <rPh sb="16" eb="17">
      <t>ヒ</t>
    </rPh>
    <rPh sb="18" eb="20">
      <t>ケイカ</t>
    </rPh>
    <rPh sb="22" eb="23">
      <t>トキ</t>
    </rPh>
    <rPh sb="27" eb="29">
      <t>ニホン</t>
    </rPh>
    <rPh sb="29" eb="32">
      <t>ギンコウホウ</t>
    </rPh>
    <rPh sb="54" eb="56">
      <t>カサン</t>
    </rPh>
    <rPh sb="58" eb="60">
      <t>ワリアイ</t>
    </rPh>
    <phoneticPr fontId="1"/>
  </si>
  <si>
    <t>れか低い方の割合を税額に乗じて計算し,その後の期間については年１４．６％の割合を乗じて計算します。</t>
    <rPh sb="2" eb="3">
      <t>ヒク</t>
    </rPh>
    <rPh sb="4" eb="5">
      <t>ホウ</t>
    </rPh>
    <rPh sb="6" eb="8">
      <t>ワリアイ</t>
    </rPh>
    <rPh sb="9" eb="11">
      <t>ゼイガク</t>
    </rPh>
    <rPh sb="12" eb="13">
      <t>ジョウ</t>
    </rPh>
    <rPh sb="15" eb="17">
      <t>ケイサン</t>
    </rPh>
    <rPh sb="21" eb="22">
      <t>ゴ</t>
    </rPh>
    <phoneticPr fontId="1"/>
  </si>
  <si>
    <t>した時または修正申告書を提出した時には，当該提出した日までの期間またはその日の翌日から１か月を経過する日までの期間）については</t>
    <rPh sb="2" eb="3">
      <t>トキ</t>
    </rPh>
    <rPh sb="6" eb="8">
      <t>シュウセイ</t>
    </rPh>
    <rPh sb="8" eb="11">
      <t>シンコクショ</t>
    </rPh>
    <rPh sb="12" eb="14">
      <t>テイシュツ</t>
    </rPh>
    <rPh sb="16" eb="17">
      <t>トキ</t>
    </rPh>
    <rPh sb="20" eb="22">
      <t>トウガイ</t>
    </rPh>
    <rPh sb="22" eb="24">
      <t>テイシュツ</t>
    </rPh>
    <rPh sb="26" eb="27">
      <t>ヒ</t>
    </rPh>
    <rPh sb="30" eb="32">
      <t>キカン</t>
    </rPh>
    <rPh sb="37" eb="38">
      <t>ヒ</t>
    </rPh>
    <rPh sb="39" eb="41">
      <t>ヨクジツ</t>
    </rPh>
    <phoneticPr fontId="1"/>
  </si>
  <si>
    <t>年７．３％または延滞金特例基準割合（前々年の１０月から前年の９月までの各月における銀行の新規の短期貸出約定平均金利の合計を１２で</t>
    <rPh sb="0" eb="1">
      <t>ネン</t>
    </rPh>
    <rPh sb="8" eb="11">
      <t>エンタイキン</t>
    </rPh>
    <rPh sb="11" eb="13">
      <t>トクレイ</t>
    </rPh>
    <rPh sb="13" eb="15">
      <t>キジュン</t>
    </rPh>
    <rPh sb="15" eb="17">
      <t>ワリアイ</t>
    </rPh>
    <rPh sb="18" eb="21">
      <t>ゼンゼンネン</t>
    </rPh>
    <rPh sb="24" eb="25">
      <t>ツキ</t>
    </rPh>
    <rPh sb="27" eb="29">
      <t>ゼンネン</t>
    </rPh>
    <rPh sb="31" eb="32">
      <t>ツキ</t>
    </rPh>
    <rPh sb="35" eb="37">
      <t>カクツキ</t>
    </rPh>
    <phoneticPr fontId="1"/>
  </si>
  <si>
    <t>除して得た割合として前年の１２月１５日までに財務大臣が告示する割合に１％を加算した割合。以下同じ）に１％を加算した割合のうちいずれ</t>
    <rPh sb="0" eb="1">
      <t>ジョ</t>
    </rPh>
    <rPh sb="3" eb="4">
      <t>ジョ</t>
    </rPh>
    <rPh sb="6" eb="7">
      <t>エ</t>
    </rPh>
    <rPh sb="8" eb="10">
      <t>ワリアイ</t>
    </rPh>
    <rPh sb="13" eb="15">
      <t>ゼンネン</t>
    </rPh>
    <rPh sb="18" eb="19">
      <t>ツキ</t>
    </rPh>
    <rPh sb="21" eb="22">
      <t>ヒ</t>
    </rPh>
    <rPh sb="25" eb="27">
      <t>ザイム</t>
    </rPh>
    <rPh sb="27" eb="29">
      <t>ダイジン</t>
    </rPh>
    <rPh sb="30" eb="32">
      <t>コクジ</t>
    </rPh>
    <rPh sb="56" eb="58">
      <t>カサン</t>
    </rPh>
    <phoneticPr fontId="1"/>
  </si>
  <si>
    <t>か低い方の割合を税額に乗じて計算し，その後の期間については延滞金特例基準割合に７．３％を加算した割合を乗じて計算します。</t>
    <rPh sb="4" eb="5">
      <t>ヒク</t>
    </rPh>
    <rPh sb="6" eb="7">
      <t>ホウ</t>
    </rPh>
    <rPh sb="8" eb="10">
      <t>ワリアイ</t>
    </rPh>
    <rPh sb="11" eb="13">
      <t>ゼイガク</t>
    </rPh>
    <rPh sb="14" eb="15">
      <t>ジョウ</t>
    </rPh>
    <rPh sb="17" eb="19">
      <t>ケイサン</t>
    </rPh>
    <rPh sb="29" eb="32">
      <t>エンタイキン</t>
    </rPh>
    <phoneticPr fontId="1"/>
  </si>
  <si>
    <t>　修正申告書を提出した日が，確定申告書の提出日（当該申告書がその提出期限前に提出された場合には，当該申告書の提出期限）の翌日から</t>
    <rPh sb="1" eb="3">
      <t>シュウセイ</t>
    </rPh>
    <rPh sb="3" eb="6">
      <t>シンコクショ</t>
    </rPh>
    <rPh sb="7" eb="9">
      <t>テイシュツ</t>
    </rPh>
    <rPh sb="11" eb="12">
      <t>ヒ</t>
    </rPh>
    <rPh sb="18" eb="19">
      <t>ショ</t>
    </rPh>
    <rPh sb="20" eb="23">
      <t>テイシュツビ</t>
    </rPh>
    <rPh sb="24" eb="26">
      <t>トウガイ</t>
    </rPh>
    <rPh sb="26" eb="29">
      <t>シンコクショ</t>
    </rPh>
    <rPh sb="60" eb="62">
      <t>ヨクジツ</t>
    </rPh>
    <phoneticPr fontId="1"/>
  </si>
  <si>
    <t>１年を経過する日後であるときは，詐偽その他不正の行為により市町村民税を免れた場合を除き，当該１年を経過する日の翌日から当該申告を</t>
    <rPh sb="1" eb="2">
      <t>ネン</t>
    </rPh>
    <rPh sb="3" eb="5">
      <t>ケイカ</t>
    </rPh>
    <rPh sb="7" eb="8">
      <t>ヒ</t>
    </rPh>
    <rPh sb="8" eb="9">
      <t>ゴ</t>
    </rPh>
    <rPh sb="16" eb="18">
      <t>サギ</t>
    </rPh>
    <rPh sb="35" eb="36">
      <t>マヌガ</t>
    </rPh>
    <rPh sb="61" eb="63">
      <t>シンコク</t>
    </rPh>
    <phoneticPr fontId="1"/>
  </si>
  <si>
    <t>した日までの期間は，延滞金の計算の基礎となる期間から控除します。</t>
    <rPh sb="2" eb="3">
      <t>ヒ</t>
    </rPh>
    <rPh sb="6" eb="7">
      <t>キ</t>
    </rPh>
    <rPh sb="26" eb="28">
      <t>コウジョ</t>
    </rPh>
    <phoneticPr fontId="1"/>
  </si>
  <si>
    <t>　確定申告書の提出期限延長の特例をうけている場合は，課税標準の算定期間の末日の翌日以後２か月を経過した日から延長された提出期限まで</t>
    <rPh sb="1" eb="3">
      <t>カクテイ</t>
    </rPh>
    <rPh sb="3" eb="6">
      <t>シンコクショ</t>
    </rPh>
    <rPh sb="7" eb="9">
      <t>テイシュツ</t>
    </rPh>
    <rPh sb="9" eb="11">
      <t>キゲン</t>
    </rPh>
    <rPh sb="11" eb="13">
      <t>エンチョウ</t>
    </rPh>
    <rPh sb="14" eb="16">
      <t>トクレイ</t>
    </rPh>
    <rPh sb="22" eb="24">
      <t>バアイ</t>
    </rPh>
    <rPh sb="26" eb="28">
      <t>カゼイ</t>
    </rPh>
    <rPh sb="28" eb="30">
      <t>ヒョウジュン</t>
    </rPh>
    <rPh sb="31" eb="33">
      <t>サンテイ</t>
    </rPh>
    <rPh sb="33" eb="35">
      <t>キカン</t>
    </rPh>
    <rPh sb="36" eb="38">
      <t>マツジツ</t>
    </rPh>
    <rPh sb="39" eb="41">
      <t>ヨクジツ</t>
    </rPh>
    <rPh sb="41" eb="43">
      <t>イゴ</t>
    </rPh>
    <rPh sb="45" eb="46">
      <t>ツキ</t>
    </rPh>
    <rPh sb="47" eb="49">
      <t>ケイカ</t>
    </rPh>
    <rPh sb="51" eb="52">
      <t>ヒ</t>
    </rPh>
    <rPh sb="59" eb="61">
      <t>テイシュツ</t>
    </rPh>
    <rPh sb="61" eb="63">
      <t>キゲン</t>
    </rPh>
    <phoneticPr fontId="1"/>
  </si>
  <si>
    <t>の期間の日数に応じ，年７．３％または延滞金特例基準割合に１％を加算した割合のうちいずれか低い方の割合を乗じて計算した延滞金がかかり</t>
    <rPh sb="1" eb="3">
      <t>キカン</t>
    </rPh>
    <rPh sb="4" eb="6">
      <t>ニッスウ</t>
    </rPh>
    <rPh sb="7" eb="8">
      <t>オウ</t>
    </rPh>
    <rPh sb="10" eb="11">
      <t>ネン</t>
    </rPh>
    <rPh sb="18" eb="21">
      <t>エンタイキン</t>
    </rPh>
    <rPh sb="21" eb="23">
      <t>トクレイ</t>
    </rPh>
    <rPh sb="23" eb="25">
      <t>キジュン</t>
    </rPh>
    <rPh sb="25" eb="27">
      <t>ワリアイ</t>
    </rPh>
    <rPh sb="31" eb="33">
      <t>カサン</t>
    </rPh>
    <rPh sb="35" eb="37">
      <t>ワリアイ</t>
    </rPh>
    <rPh sb="60" eb="61">
      <t>キン</t>
    </rPh>
    <phoneticPr fontId="1"/>
  </si>
  <si>
    <t>・法定納期限（以下「納期限」といいます）の翌日から完納の日までの日数に応じて延滞金がかかります。</t>
    <rPh sb="1" eb="3">
      <t>ホウテイ</t>
    </rPh>
    <rPh sb="3" eb="6">
      <t>ノウキゲン</t>
    </rPh>
    <rPh sb="7" eb="9">
      <t>イカ</t>
    </rPh>
    <rPh sb="10" eb="13">
      <t>ノウキゲン</t>
    </rPh>
    <rPh sb="28" eb="29">
      <t>ヒ</t>
    </rPh>
    <rPh sb="32" eb="34">
      <t>ニッスウ</t>
    </rPh>
    <rPh sb="35" eb="36">
      <t>オウ</t>
    </rPh>
    <rPh sb="38" eb="41">
      <t>エンタイキン</t>
    </rPh>
    <phoneticPr fontId="1"/>
  </si>
  <si>
    <t>北洋銀行・青森みちのく銀行・北海道銀行・北陸銀行・道南うみ街信用金庫・渡島信用金庫・北海道労働金庫・</t>
    <rPh sb="0" eb="2">
      <t>ホクヨウ</t>
    </rPh>
    <rPh sb="2" eb="4">
      <t>ギンコウ</t>
    </rPh>
    <rPh sb="5" eb="7">
      <t>アオモリ</t>
    </rPh>
    <rPh sb="11" eb="13">
      <t>ギンコウ</t>
    </rPh>
    <rPh sb="14" eb="17">
      <t>ホッカイドウ</t>
    </rPh>
    <rPh sb="17" eb="19">
      <t>ギンコウ</t>
    </rPh>
    <rPh sb="20" eb="22">
      <t>ホクリク</t>
    </rPh>
    <rPh sb="22" eb="24">
      <t>ギンコウ</t>
    </rPh>
    <phoneticPr fontId="1"/>
  </si>
  <si>
    <t>函館商工信用組合・新函館農業協同組合・函館市亀田農業協同組合・北海道信用漁業協同組合連合会函館支店・</t>
    <rPh sb="0" eb="2">
      <t>ハコダテ</t>
    </rPh>
    <rPh sb="2" eb="4">
      <t>ショウコウ</t>
    </rPh>
    <rPh sb="4" eb="6">
      <t>シンヨウ</t>
    </rPh>
    <rPh sb="6" eb="8">
      <t>クミアイ</t>
    </rPh>
    <rPh sb="9" eb="10">
      <t>シン</t>
    </rPh>
    <rPh sb="10" eb="12">
      <t>ハコダテ</t>
    </rPh>
    <rPh sb="12" eb="14">
      <t>ノウギョウ</t>
    </rPh>
    <rPh sb="14" eb="16">
      <t>キョウドウ</t>
    </rPh>
    <rPh sb="16" eb="18">
      <t>クミアイ</t>
    </rPh>
    <rPh sb="19" eb="22">
      <t>ハコダテシ</t>
    </rPh>
    <rPh sb="22" eb="24">
      <t>カメダ</t>
    </rPh>
    <rPh sb="24" eb="26">
      <t>ノウギョウ</t>
    </rPh>
    <rPh sb="26" eb="28">
      <t>キョウドウ</t>
    </rPh>
    <rPh sb="28" eb="30">
      <t>クミアイ</t>
    </rPh>
    <rPh sb="31" eb="34">
      <t>ホッカイドウ</t>
    </rPh>
    <rPh sb="38" eb="40">
      <t>キョウドウ</t>
    </rPh>
    <rPh sb="40" eb="42">
      <t>クミアイ</t>
    </rPh>
    <rPh sb="42" eb="44">
      <t>レンゴウ</t>
    </rPh>
    <rPh sb="44" eb="45">
      <t>カイ</t>
    </rPh>
    <rPh sb="45" eb="47">
      <t>ハコダテ</t>
    </rPh>
    <rPh sb="47" eb="49">
      <t>シテン</t>
    </rPh>
    <phoneticPr fontId="1"/>
  </si>
  <si>
    <t>函館市漁業協同組合・戸井漁業協同組合・えさん漁業協同組合・南かやべ漁業協同組合</t>
    <rPh sb="20" eb="22">
      <t>トイ</t>
    </rPh>
    <rPh sb="21" eb="22">
      <t>ドウクミアイ</t>
    </rPh>
    <rPh sb="22" eb="24">
      <t>ギョギョウ</t>
    </rPh>
    <rPh sb="24" eb="26">
      <t>キョウドウ</t>
    </rPh>
    <rPh sb="26" eb="28">
      <t>クミアイ</t>
    </rPh>
    <rPh sb="32" eb="34">
      <t>ギョギョウ</t>
    </rPh>
    <rPh sb="34" eb="36">
      <t>キョウドウ</t>
    </rPh>
    <rPh sb="36" eb="37">
      <t>グミキョウドウクミアイ</t>
    </rPh>
    <phoneticPr fontId="1"/>
  </si>
  <si>
    <t>※2 北海道外の郵便局をご利用の場合には，全国の郵便局で取扱いができる納付書を送付いたしますので，下記へご連絡ください。</t>
    <rPh sb="3" eb="5">
      <t>ホッカイ</t>
    </rPh>
    <rPh sb="5" eb="6">
      <t>ドウ</t>
    </rPh>
    <rPh sb="6" eb="7">
      <t>ガイ</t>
    </rPh>
    <rPh sb="8" eb="11">
      <t>ユウビンキョク</t>
    </rPh>
    <rPh sb="13" eb="15">
      <t>リヨウ</t>
    </rPh>
    <rPh sb="16" eb="18">
      <t>バアイ</t>
    </rPh>
    <rPh sb="21" eb="23">
      <t>ゼンコク</t>
    </rPh>
    <rPh sb="24" eb="27">
      <t>ユウビンキョク</t>
    </rPh>
    <rPh sb="28" eb="30">
      <t>トリアツカ</t>
    </rPh>
    <rPh sb="35" eb="38">
      <t>ノウフショ</t>
    </rPh>
    <rPh sb="39" eb="41">
      <t>ソウフ</t>
    </rPh>
    <rPh sb="49" eb="51">
      <t>カキ</t>
    </rPh>
    <rPh sb="53" eb="55">
      <t>レンラク</t>
    </rPh>
    <phoneticPr fontId="1"/>
  </si>
  <si>
    <t>※1 上記以外の金融機関では，公金の取扱いを行っていない場合もありますので，ご利用の際には各金融機関へご確認ください。</t>
    <rPh sb="3" eb="5">
      <t>ジョウキ</t>
    </rPh>
    <rPh sb="5" eb="7">
      <t>イガイ</t>
    </rPh>
    <rPh sb="8" eb="12">
      <t>キンユウキカン</t>
    </rPh>
    <rPh sb="15" eb="17">
      <t>コウキン</t>
    </rPh>
    <rPh sb="18" eb="20">
      <t>トリアツカ</t>
    </rPh>
    <rPh sb="22" eb="23">
      <t>オコナ</t>
    </rPh>
    <rPh sb="28" eb="30">
      <t>バアイ</t>
    </rPh>
    <rPh sb="39" eb="41">
      <t>リヨウ</t>
    </rPh>
    <rPh sb="42" eb="43">
      <t>サイ</t>
    </rPh>
    <rPh sb="45" eb="46">
      <t>カク</t>
    </rPh>
    <rPh sb="46" eb="50">
      <t>キンユウキカン</t>
    </rPh>
    <rPh sb="52" eb="54">
      <t>カクニン</t>
    </rPh>
    <phoneticPr fontId="1"/>
  </si>
  <si>
    <t>（連絡先：函館市財務部税務室 市民税担当 法人・諸税部門　電話０１３８－２１－３２１９，３２２０）</t>
    <rPh sb="1" eb="4">
      <t>レンラクサキ</t>
    </rPh>
    <rPh sb="5" eb="8">
      <t>ハコダテシ</t>
    </rPh>
    <rPh sb="8" eb="11">
      <t>ザイムブ</t>
    </rPh>
    <rPh sb="11" eb="14">
      <t>ゼイムシツ</t>
    </rPh>
    <rPh sb="15" eb="18">
      <t>シミンゼイ</t>
    </rPh>
    <rPh sb="18" eb="20">
      <t>タントウ</t>
    </rPh>
    <rPh sb="21" eb="23">
      <t>ホウジン</t>
    </rPh>
    <rPh sb="24" eb="26">
      <t>ショゼイ</t>
    </rPh>
    <rPh sb="26" eb="28">
      <t>ブモン</t>
    </rPh>
    <rPh sb="29" eb="31">
      <t>デンワ</t>
    </rPh>
    <phoneticPr fontId="1"/>
  </si>
  <si>
    <t>平成２６年（２０１４年）１０月１日から令和元年（２０１９年）９月３０日までに開始した事業年度　　　　　１２．１％（一律）</t>
    <rPh sb="0" eb="2">
      <t>ヘイセイ</t>
    </rPh>
    <rPh sb="4" eb="5">
      <t>ネン</t>
    </rPh>
    <rPh sb="10" eb="11">
      <t>ネン</t>
    </rPh>
    <rPh sb="14" eb="15">
      <t>ツキ</t>
    </rPh>
    <rPh sb="16" eb="17">
      <t>ヒ</t>
    </rPh>
    <rPh sb="19" eb="21">
      <t>レイワ</t>
    </rPh>
    <rPh sb="21" eb="22">
      <t>ガン</t>
    </rPh>
    <rPh sb="22" eb="23">
      <t>ネン</t>
    </rPh>
    <rPh sb="28" eb="29">
      <t>ネン</t>
    </rPh>
    <rPh sb="31" eb="32">
      <t>ツキ</t>
    </rPh>
    <rPh sb="34" eb="35">
      <t>ヒ</t>
    </rPh>
    <rPh sb="38" eb="40">
      <t>カイシ</t>
    </rPh>
    <rPh sb="42" eb="44">
      <t>ジギョウ</t>
    </rPh>
    <rPh sb="44" eb="46">
      <t>ネンド</t>
    </rPh>
    <phoneticPr fontId="1"/>
  </si>
  <si>
    <t>平成２６年（２０１４年）９月３０日以前に開始した事業年度　　　　　　　　　　　　　　　　　　　　　　　１４．７％（一律）</t>
    <rPh sb="0" eb="2">
      <t>ヘイセイ</t>
    </rPh>
    <rPh sb="4" eb="5">
      <t>ネン</t>
    </rPh>
    <rPh sb="10" eb="11">
      <t>ネン</t>
    </rPh>
    <rPh sb="13" eb="14">
      <t>ツキ</t>
    </rPh>
    <rPh sb="16" eb="17">
      <t>ヒ</t>
    </rPh>
    <rPh sb="17" eb="19">
      <t>イゼン</t>
    </rPh>
    <rPh sb="20" eb="22">
      <t>カイシ</t>
    </rPh>
    <rPh sb="24" eb="26">
      <t>ジギョウ</t>
    </rPh>
    <rPh sb="26" eb="28">
      <t>ネンド</t>
    </rPh>
    <phoneticPr fontId="1"/>
  </si>
  <si>
    <t>令和元年（２０１９年）１０月１日以後に開始した事業年度　　　　　　　　　　　　　　　　　　　　　　　　　８．４％（一律）</t>
    <rPh sb="0" eb="2">
      <t>レイワ</t>
    </rPh>
    <rPh sb="2" eb="3">
      <t>ガン</t>
    </rPh>
    <rPh sb="3" eb="4">
      <t>ネン</t>
    </rPh>
    <rPh sb="9" eb="10">
      <t>ネン</t>
    </rPh>
    <rPh sb="13" eb="14">
      <t>ツキ</t>
    </rPh>
    <rPh sb="15" eb="16">
      <t>ヒ</t>
    </rPh>
    <rPh sb="16" eb="18">
      <t>イゴ</t>
    </rPh>
    <rPh sb="19" eb="21">
      <t>カイシ</t>
    </rPh>
    <rPh sb="23" eb="25">
      <t>ジギョウ</t>
    </rPh>
    <rPh sb="25" eb="27">
      <t>ネンド</t>
    </rPh>
    <phoneticPr fontId="1"/>
  </si>
  <si>
    <t>(法人課税信託に係る受託法人の各事業年度の法人税額を課税標準とする住民税の法人税割については，法人課税信託の名称を併記）</t>
    <rPh sb="1" eb="3">
      <t>ホウジン</t>
    </rPh>
    <rPh sb="3" eb="7">
      <t>カゼイシンタク</t>
    </rPh>
    <rPh sb="8" eb="9">
      <t>カカ</t>
    </rPh>
    <rPh sb="10" eb="14">
      <t>ジュタクホウジン</t>
    </rPh>
    <rPh sb="15" eb="20">
      <t>カクジギョウネンド</t>
    </rPh>
    <rPh sb="21" eb="25">
      <t>ホウジンゼイガク</t>
    </rPh>
    <rPh sb="26" eb="30">
      <t>カゼイヒョウジュン</t>
    </rPh>
    <rPh sb="33" eb="36">
      <t>ジュウミンゼイ</t>
    </rPh>
    <rPh sb="37" eb="40">
      <t>ホウジンゼイ</t>
    </rPh>
    <rPh sb="40" eb="41">
      <t>ワリ</t>
    </rPh>
    <rPh sb="47" eb="53">
      <t>ホウジンカゼイシンタク</t>
    </rPh>
    <rPh sb="54" eb="56">
      <t>メイショウ</t>
    </rPh>
    <rPh sb="57" eb="59">
      <t>ヘイキ</t>
    </rPh>
    <phoneticPr fontId="1"/>
  </si>
  <si>
    <t>事業年度（算定期間）</t>
    <rPh sb="0" eb="1">
      <t>コト</t>
    </rPh>
    <rPh sb="1" eb="2">
      <t>ギョウ</t>
    </rPh>
    <rPh sb="2" eb="3">
      <t>ネン</t>
    </rPh>
    <rPh sb="3" eb="4">
      <t>ド</t>
    </rPh>
    <rPh sb="5" eb="9">
      <t>サンテイキカン</t>
    </rPh>
    <phoneticPr fontId="1"/>
  </si>
  <si>
    <t>均 等 割 額</t>
    <rPh sb="0" eb="1">
      <t>キン</t>
    </rPh>
    <rPh sb="2" eb="3">
      <t>トウ</t>
    </rPh>
    <rPh sb="4" eb="5">
      <t>ワリ</t>
    </rPh>
    <rPh sb="6" eb="7">
      <t>ガク</t>
    </rPh>
    <phoneticPr fontId="1"/>
  </si>
  <si>
    <t>郵便局保管</t>
    <rPh sb="0" eb="3">
      <t>ユウビンキョク</t>
    </rPh>
    <rPh sb="3" eb="5">
      <t>ホカン</t>
    </rPh>
    <phoneticPr fontId="1"/>
  </si>
  <si>
    <t>○この納付書は，3枚1組となっていますので，切り離さずに提出してください。</t>
    <rPh sb="3" eb="6">
      <t>ノウフショ</t>
    </rPh>
    <rPh sb="9" eb="10">
      <t>マイ</t>
    </rPh>
    <rPh sb="11" eb="12">
      <t>クミ</t>
    </rPh>
    <rPh sb="22" eb="23">
      <t>キ</t>
    </rPh>
    <rPh sb="24" eb="25">
      <t>ハナ</t>
    </rPh>
    <rPh sb="28" eb="30">
      <t>テイシュツ</t>
    </rPh>
    <phoneticPr fontId="1"/>
  </si>
  <si>
    <t>【ステップ１３】用紙の内容が下のとおりで正しければ印刷してください。</t>
    <rPh sb="8" eb="10">
      <t>ヨウシ</t>
    </rPh>
    <rPh sb="11" eb="13">
      <t>ナイヨウ</t>
    </rPh>
    <rPh sb="20" eb="21">
      <t>タダ</t>
    </rPh>
    <rPh sb="25" eb="27">
      <t>インサツ</t>
    </rPh>
    <phoneticPr fontId="1"/>
  </si>
  <si>
    <t>　次のステップの順に入力してください。</t>
    <rPh sb="1" eb="2">
      <t>ツギ</t>
    </rPh>
    <rPh sb="8" eb="9">
      <t>ジュン</t>
    </rPh>
    <rPh sb="10" eb="12">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</si>
</sst>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_ "/>
    <numFmt numFmtId="179" formatCode="#,##0;&quot;▲ &quot;#,##0"/>
    <numFmt numFmtId="180" formatCode="#,##0_ ;[Red]\-#,##0\ "/>
  </numFmts>
  <fonts count="28" x14ac:knownFonts="1">
    <font>
      <sz val="11"/>
      <name val="ＭＳ Ｐゴシック"/>
      <family val="3"/>
      <charset val="128"/>
    </font>
    <font>
      <sz val="6"/>
      <name val="ＭＳ Ｐゴシック"/>
      <family val="3"/>
      <charset val="128"/>
    </font>
    <font>
      <sz val="11"/>
      <name val="ＭＳ 明朝"/>
      <family val="1"/>
      <charset val="128"/>
    </font>
    <font>
      <b/>
      <sz val="30"/>
      <name val="HGPｺﾞｼｯｸE"/>
      <family val="3"/>
      <charset val="128"/>
    </font>
    <font>
      <sz val="11"/>
      <name val="HGPｺﾞｼｯｸE"/>
      <family val="3"/>
      <charset val="128"/>
    </font>
    <font>
      <b/>
      <sz val="14"/>
      <name val="ＭＳ ゴシック"/>
      <family val="3"/>
      <charset val="128"/>
    </font>
    <font>
      <sz val="10"/>
      <name val="ＭＳ 明朝"/>
      <family val="1"/>
      <charset val="128"/>
    </font>
    <font>
      <b/>
      <sz val="10"/>
      <name val="ＭＳ ゴシック"/>
      <family val="3"/>
      <charset val="128"/>
    </font>
    <font>
      <sz val="16"/>
      <name val="ＭＳ 明朝"/>
      <family val="1"/>
      <charset val="128"/>
    </font>
    <font>
      <b/>
      <sz val="16"/>
      <name val="ＭＳ ゴシック"/>
      <family val="3"/>
      <charset val="128"/>
    </font>
    <font>
      <sz val="11"/>
      <name val="ＭＳ ゴシック"/>
      <family val="3"/>
      <charset val="128"/>
    </font>
    <font>
      <sz val="12"/>
      <name val="ＭＳ 明朝"/>
      <family val="1"/>
      <charset val="128"/>
    </font>
    <font>
      <sz val="10"/>
      <name val="ＭＳ ゴシック"/>
      <family val="3"/>
      <charset val="128"/>
    </font>
    <font>
      <sz val="16"/>
      <name val="ＭＳ ゴシック"/>
      <family val="3"/>
      <charset val="128"/>
    </font>
    <font>
      <b/>
      <sz val="18"/>
      <name val="ＭＳ ゴシック"/>
      <family val="3"/>
      <charset val="128"/>
    </font>
    <font>
      <b/>
      <sz val="11"/>
      <name val="ＭＳ ゴシック"/>
      <family val="3"/>
      <charset val="128"/>
    </font>
    <font>
      <b/>
      <sz val="9"/>
      <name val="ＭＳ ゴシック"/>
      <family val="3"/>
      <charset val="128"/>
    </font>
    <font>
      <sz val="14"/>
      <name val="ＭＳ 明朝"/>
      <family val="1"/>
      <charset val="128"/>
    </font>
    <font>
      <sz val="9"/>
      <name val="ＭＳ 明朝"/>
      <family val="1"/>
      <charset val="128"/>
    </font>
    <font>
      <b/>
      <sz val="20"/>
      <name val="ＭＳ ゴシック"/>
      <family val="3"/>
      <charset val="128"/>
    </font>
    <font>
      <sz val="14"/>
      <name val="ＭＳ ゴシック"/>
      <family val="3"/>
      <charset val="128"/>
    </font>
    <font>
      <sz val="7"/>
      <name val="ＭＳ ゴシック"/>
      <family val="3"/>
      <charset val="128"/>
    </font>
    <font>
      <b/>
      <sz val="30"/>
      <name val="ＭＳ ゴシック"/>
      <family val="3"/>
      <charset val="128"/>
    </font>
    <font>
      <sz val="12"/>
      <name val="ＭＳ ゴシック"/>
      <family val="3"/>
      <charset val="128"/>
    </font>
    <font>
      <b/>
      <sz val="28"/>
      <name val="ＭＳ ゴシック"/>
      <family val="3"/>
      <charset val="128"/>
    </font>
    <font>
      <sz val="8"/>
      <name val="ＭＳ 明朝"/>
      <family val="1"/>
      <charset val="128"/>
    </font>
    <font>
      <sz val="8"/>
      <name val="ＭＳ Ｐゴシック"/>
      <family val="3"/>
      <charset val="128"/>
    </font>
    <font>
      <sz val="7"/>
      <name val="ＭＳ 明朝"/>
      <family val="1"/>
      <charset val="128"/>
    </font>
  </fonts>
  <fills count="8">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41"/>
        <bgColor indexed="64"/>
      </patternFill>
    </fill>
    <fill>
      <patternFill patternType="solid">
        <fgColor indexed="9"/>
        <bgColor indexed="64"/>
      </patternFill>
    </fill>
    <fill>
      <patternFill patternType="solid">
        <fgColor rgb="FF99CCFF"/>
        <bgColor indexed="64"/>
      </patternFill>
    </fill>
    <fill>
      <patternFill patternType="solid">
        <fgColor rgb="FFCCFFFF"/>
        <bgColor indexed="64"/>
      </patternFill>
    </fill>
  </fills>
  <borders count="1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double">
        <color indexed="64"/>
      </bottom>
      <diagonal/>
    </border>
    <border>
      <left/>
      <right style="double">
        <color indexed="64"/>
      </right>
      <top/>
      <bottom/>
      <diagonal/>
    </border>
    <border>
      <left style="medium">
        <color indexed="64"/>
      </left>
      <right/>
      <top/>
      <bottom/>
      <diagonal/>
    </border>
    <border>
      <left/>
      <right/>
      <top style="double">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ashed">
        <color indexed="64"/>
      </left>
      <right/>
      <top style="thin">
        <color indexed="64"/>
      </top>
      <bottom/>
      <diagonal/>
    </border>
    <border>
      <left style="thick">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ck">
        <color indexed="64"/>
      </right>
      <top style="thin">
        <color indexed="64"/>
      </top>
      <bottom/>
      <diagonal/>
    </border>
    <border>
      <left/>
      <right style="dashed">
        <color indexed="64"/>
      </right>
      <top style="thin">
        <color indexed="64"/>
      </top>
      <bottom/>
      <diagonal/>
    </border>
    <border>
      <left style="double">
        <color indexed="64"/>
      </left>
      <right/>
      <top/>
      <bottom/>
      <diagonal/>
    </border>
    <border>
      <left style="double">
        <color indexed="64"/>
      </left>
      <right/>
      <top/>
      <bottom style="double">
        <color indexed="64"/>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style="dashed">
        <color indexed="64"/>
      </right>
      <top/>
      <bottom/>
      <diagonal/>
    </border>
    <border>
      <left style="thick">
        <color indexed="64"/>
      </left>
      <right style="dashed">
        <color indexed="64"/>
      </right>
      <top/>
      <bottom style="thin">
        <color indexed="64"/>
      </bottom>
      <diagonal/>
    </border>
    <border>
      <left style="dashed">
        <color indexed="64"/>
      </left>
      <right style="dashed">
        <color indexed="64"/>
      </right>
      <top/>
      <bottom/>
      <diagonal/>
    </border>
    <border diagonalUp="1" diagonalDown="1">
      <left style="thin">
        <color indexed="64"/>
      </left>
      <right/>
      <top style="thin">
        <color indexed="64"/>
      </top>
      <bottom style="medium">
        <color indexed="64"/>
      </bottom>
      <diagonal style="thin">
        <color indexed="64"/>
      </diagonal>
    </border>
    <border diagonalUp="1" diagonalDown="1">
      <left/>
      <right/>
      <top style="thin">
        <color indexed="64"/>
      </top>
      <bottom style="medium">
        <color indexed="64"/>
      </bottom>
      <diagonal style="thin">
        <color indexed="64"/>
      </diagonal>
    </border>
    <border diagonalUp="1" diagonalDown="1">
      <left/>
      <right style="medium">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ashed">
        <color indexed="64"/>
      </left>
      <right style="thick">
        <color indexed="64"/>
      </right>
      <top/>
      <bottom/>
      <diagonal/>
    </border>
    <border>
      <left style="dashed">
        <color indexed="64"/>
      </left>
      <right style="thick">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dashed">
        <color indexed="64"/>
      </right>
      <top style="thick">
        <color indexed="64"/>
      </top>
      <bottom/>
      <diagonal/>
    </border>
    <border>
      <left style="thin">
        <color indexed="64"/>
      </left>
      <right style="dashed">
        <color indexed="64"/>
      </right>
      <top/>
      <bottom style="thick">
        <color indexed="64"/>
      </bottom>
      <diagonal/>
    </border>
    <border>
      <left style="dashed">
        <color indexed="64"/>
      </left>
      <right style="thick">
        <color indexed="64"/>
      </right>
      <top style="thick">
        <color indexed="64"/>
      </top>
      <bottom/>
      <diagonal/>
    </border>
    <border>
      <left style="dashed">
        <color indexed="64"/>
      </left>
      <right style="thick">
        <color indexed="64"/>
      </right>
      <top/>
      <bottom style="thick">
        <color indexed="64"/>
      </bottom>
      <diagonal/>
    </border>
    <border>
      <left style="thin">
        <color indexed="64"/>
      </left>
      <right/>
      <top/>
      <bottom style="thick">
        <color indexed="64"/>
      </bottom>
      <diagonal/>
    </border>
    <border>
      <left style="thick">
        <color indexed="64"/>
      </left>
      <right style="dashed">
        <color indexed="64"/>
      </right>
      <top style="thick">
        <color indexed="64"/>
      </top>
      <bottom/>
      <diagonal/>
    </border>
    <border>
      <left style="thick">
        <color indexed="64"/>
      </left>
      <right style="dashed">
        <color indexed="64"/>
      </right>
      <top/>
      <bottom style="thick">
        <color indexed="64"/>
      </bottom>
      <diagonal/>
    </border>
    <border>
      <left style="dashed">
        <color indexed="64"/>
      </left>
      <right style="dashed">
        <color indexed="64"/>
      </right>
      <top style="thick">
        <color indexed="64"/>
      </top>
      <bottom/>
      <diagonal/>
    </border>
    <border>
      <left style="dashed">
        <color indexed="64"/>
      </left>
      <right style="dashed">
        <color indexed="64"/>
      </right>
      <top/>
      <bottom style="thick">
        <color indexed="64"/>
      </bottom>
      <diagonal/>
    </border>
    <border>
      <left style="dashed">
        <color indexed="64"/>
      </left>
      <right style="thin">
        <color indexed="64"/>
      </right>
      <top/>
      <bottom style="thick">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ashed">
        <color indexed="64"/>
      </left>
      <right/>
      <top/>
      <bottom/>
      <diagonal/>
    </border>
    <border>
      <left style="dashed">
        <color indexed="64"/>
      </left>
      <right/>
      <top/>
      <bottom style="thin">
        <color indexed="64"/>
      </bottom>
      <diagonal/>
    </border>
    <border>
      <left style="dashed">
        <color indexed="64"/>
      </left>
      <right/>
      <top style="thick">
        <color indexed="64"/>
      </top>
      <bottom/>
      <diagonal/>
    </border>
    <border>
      <left style="dashed">
        <color indexed="64"/>
      </left>
      <right/>
      <top/>
      <bottom style="thick">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double">
        <color indexed="64"/>
      </left>
      <right/>
      <top style="double">
        <color indexed="64"/>
      </top>
      <bottom/>
      <diagonal/>
    </border>
  </borders>
  <cellStyleXfs count="1">
    <xf numFmtId="0" fontId="0" fillId="0" borderId="0"/>
  </cellStyleXfs>
  <cellXfs count="513">
    <xf numFmtId="0" fontId="0" fillId="0" borderId="0" xfId="0"/>
    <xf numFmtId="0" fontId="2" fillId="0" borderId="0" xfId="0" applyFont="1" applyAlignment="1">
      <alignment vertical="center"/>
    </xf>
    <xf numFmtId="0" fontId="2" fillId="0" borderId="0" xfId="0" applyFont="1"/>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xf numFmtId="0" fontId="2" fillId="0" borderId="12" xfId="0" applyFont="1" applyBorder="1" applyAlignment="1">
      <alignment vertical="center"/>
    </xf>
    <xf numFmtId="0" fontId="2" fillId="0" borderId="13" xfId="0" applyFont="1" applyBorder="1"/>
    <xf numFmtId="0" fontId="2" fillId="0" borderId="14" xfId="0" applyFont="1" applyBorder="1" applyAlignment="1">
      <alignment vertical="center"/>
    </xf>
    <xf numFmtId="0" fontId="2" fillId="0" borderId="15" xfId="0" applyFont="1" applyBorder="1" applyAlignment="1">
      <alignment vertical="center"/>
    </xf>
    <xf numFmtId="176" fontId="3" fillId="0" borderId="12" xfId="0" applyNumberFormat="1" applyFont="1" applyBorder="1" applyAlignment="1">
      <alignment horizontal="right" vertical="center"/>
    </xf>
    <xf numFmtId="0" fontId="4"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178" fontId="2" fillId="0" borderId="0" xfId="0" applyNumberFormat="1" applyFont="1" applyAlignment="1">
      <alignment horizontal="right" vertical="center"/>
    </xf>
    <xf numFmtId="0" fontId="2" fillId="0" borderId="16" xfId="0" applyFont="1" applyBorder="1" applyAlignment="1">
      <alignment horizontal="right"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0" borderId="19" xfId="0" applyFont="1" applyBorder="1" applyAlignment="1">
      <alignment horizontal="right" vertical="center"/>
    </xf>
    <xf numFmtId="0" fontId="2" fillId="2" borderId="20" xfId="0" applyFont="1" applyFill="1" applyBorder="1" applyAlignment="1">
      <alignment horizontal="center" vertical="center"/>
    </xf>
    <xf numFmtId="0" fontId="2" fillId="0" borderId="21" xfId="0" applyFont="1" applyBorder="1" applyAlignment="1">
      <alignment horizontal="right" vertical="center"/>
    </xf>
    <xf numFmtId="0" fontId="2" fillId="2" borderId="22" xfId="0" applyFont="1" applyFill="1" applyBorder="1" applyAlignment="1">
      <alignment horizontal="center" vertical="center"/>
    </xf>
    <xf numFmtId="0" fontId="2" fillId="0" borderId="23" xfId="0" applyFont="1" applyBorder="1" applyAlignment="1">
      <alignment horizontal="right" vertical="center"/>
    </xf>
    <xf numFmtId="176" fontId="3" fillId="0" borderId="0" xfId="0" applyNumberFormat="1" applyFont="1" applyAlignment="1">
      <alignment horizontal="right" vertical="center"/>
    </xf>
    <xf numFmtId="0" fontId="2" fillId="0" borderId="24" xfId="0" applyFont="1" applyBorder="1" applyAlignment="1">
      <alignment horizontal="right" vertical="center"/>
    </xf>
    <xf numFmtId="0" fontId="2" fillId="0" borderId="25" xfId="0" applyFont="1" applyBorder="1" applyAlignment="1">
      <alignment horizontal="right" vertical="center"/>
    </xf>
    <xf numFmtId="0" fontId="2" fillId="2" borderId="20" xfId="0" applyFont="1" applyFill="1" applyBorder="1" applyAlignment="1">
      <alignment vertical="center"/>
    </xf>
    <xf numFmtId="0" fontId="2" fillId="2" borderId="21" xfId="0" applyFont="1" applyFill="1" applyBorder="1" applyAlignment="1">
      <alignment horizontal="center" vertical="center" shrinkToFit="1"/>
    </xf>
    <xf numFmtId="0" fontId="2" fillId="2" borderId="24" xfId="0" applyFont="1" applyFill="1" applyBorder="1" applyAlignment="1">
      <alignment horizontal="center" vertical="center" shrinkToFit="1"/>
    </xf>
    <xf numFmtId="0" fontId="2" fillId="2" borderId="25" xfId="0" applyFont="1" applyFill="1" applyBorder="1" applyAlignment="1">
      <alignment horizontal="center" vertical="center" shrinkToFit="1"/>
    </xf>
    <xf numFmtId="0" fontId="2" fillId="0" borderId="1" xfId="0" applyFont="1" applyBorder="1" applyAlignment="1">
      <alignment horizontal="right" vertical="center"/>
    </xf>
    <xf numFmtId="0" fontId="2" fillId="0" borderId="26" xfId="0" applyFont="1" applyBorder="1" applyAlignment="1">
      <alignment horizontal="right" vertical="center"/>
    </xf>
    <xf numFmtId="0" fontId="2" fillId="0" borderId="27" xfId="0" applyFont="1" applyBorder="1" applyAlignment="1">
      <alignment horizontal="right" vertical="center"/>
    </xf>
    <xf numFmtId="0" fontId="2" fillId="0" borderId="28" xfId="0" applyFont="1" applyBorder="1" applyAlignment="1">
      <alignment horizontal="right" vertical="center"/>
    </xf>
    <xf numFmtId="0" fontId="2" fillId="0" borderId="29" xfId="0" applyFont="1" applyBorder="1" applyAlignment="1">
      <alignment horizontal="right" vertical="center"/>
    </xf>
    <xf numFmtId="0" fontId="2" fillId="0" borderId="30" xfId="0" applyFont="1" applyBorder="1" applyAlignment="1">
      <alignment horizontal="right" vertical="center"/>
    </xf>
    <xf numFmtId="0" fontId="7" fillId="0" borderId="0" xfId="0" applyFont="1"/>
    <xf numFmtId="0" fontId="6" fillId="0" borderId="0" xfId="0" applyFont="1" applyAlignment="1">
      <alignment horizontal="left" vertical="center"/>
    </xf>
    <xf numFmtId="0" fontId="2" fillId="2" borderId="31" xfId="0" applyFont="1" applyFill="1" applyBorder="1" applyAlignment="1">
      <alignment horizontal="left" vertical="center"/>
    </xf>
    <xf numFmtId="0" fontId="2" fillId="2" borderId="32" xfId="0" applyFont="1" applyFill="1" applyBorder="1" applyAlignment="1">
      <alignment horizontal="left" vertical="center"/>
    </xf>
    <xf numFmtId="0" fontId="2" fillId="2" borderId="33" xfId="0" applyFont="1" applyFill="1" applyBorder="1" applyAlignment="1">
      <alignment horizontal="left"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6" fillId="0" borderId="2" xfId="0" applyFont="1" applyBorder="1" applyAlignment="1">
      <alignment horizontal="right" vertical="center"/>
    </xf>
    <xf numFmtId="0" fontId="6" fillId="0" borderId="45" xfId="0" applyFont="1" applyBorder="1" applyAlignment="1">
      <alignment horizontal="right" vertical="center"/>
    </xf>
    <xf numFmtId="0" fontId="6" fillId="0" borderId="46" xfId="0" applyFont="1" applyBorder="1" applyAlignment="1">
      <alignment horizontal="right" vertical="center"/>
    </xf>
    <xf numFmtId="0" fontId="6" fillId="0" borderId="47" xfId="0" applyFont="1" applyBorder="1" applyAlignment="1">
      <alignment horizontal="right" vertical="center"/>
    </xf>
    <xf numFmtId="0" fontId="6" fillId="0" borderId="48" xfId="0" applyFont="1" applyBorder="1" applyAlignment="1">
      <alignment horizontal="right" vertical="center"/>
    </xf>
    <xf numFmtId="0" fontId="6" fillId="0" borderId="49" xfId="0" applyFont="1" applyBorder="1" applyAlignment="1">
      <alignment horizontal="right" vertical="center"/>
    </xf>
    <xf numFmtId="0" fontId="6" fillId="0" borderId="3" xfId="0" applyFont="1" applyBorder="1" applyAlignment="1">
      <alignment horizontal="right" vertical="center"/>
    </xf>
    <xf numFmtId="0" fontId="7" fillId="0" borderId="0" xfId="0" applyFont="1" applyAlignment="1">
      <alignment vertical="center"/>
    </xf>
    <xf numFmtId="0" fontId="5" fillId="0" borderId="0" xfId="0" applyFont="1" applyAlignment="1">
      <alignment vertical="center"/>
    </xf>
    <xf numFmtId="0" fontId="9" fillId="4" borderId="50" xfId="0" applyFont="1" applyFill="1" applyBorder="1" applyAlignment="1">
      <alignment vertical="center"/>
    </xf>
    <xf numFmtId="0" fontId="9" fillId="4" borderId="36" xfId="0" applyFont="1" applyFill="1" applyBorder="1" applyAlignment="1">
      <alignment horizontal="left" vertical="center"/>
    </xf>
    <xf numFmtId="0" fontId="9" fillId="4" borderId="0" xfId="0" applyFont="1" applyFill="1" applyAlignment="1">
      <alignment horizontal="left" vertical="center"/>
    </xf>
    <xf numFmtId="0" fontId="9" fillId="4" borderId="0" xfId="0" applyFont="1" applyFill="1" applyAlignment="1">
      <alignment vertical="center"/>
    </xf>
    <xf numFmtId="0" fontId="10" fillId="4" borderId="50" xfId="0" applyFont="1" applyFill="1" applyBorder="1" applyAlignment="1">
      <alignment vertical="center"/>
    </xf>
    <xf numFmtId="0" fontId="10" fillId="4" borderId="0" xfId="0" applyFont="1" applyFill="1" applyAlignment="1">
      <alignment horizontal="center" vertical="center"/>
    </xf>
    <xf numFmtId="0" fontId="10" fillId="4" borderId="0" xfId="0" applyFont="1" applyFill="1" applyAlignment="1">
      <alignment vertical="center"/>
    </xf>
    <xf numFmtId="49" fontId="15" fillId="4" borderId="0" xfId="0" applyNumberFormat="1" applyFont="1" applyFill="1" applyAlignment="1">
      <alignment vertical="center"/>
    </xf>
    <xf numFmtId="0" fontId="15" fillId="4" borderId="0" xfId="0" applyFont="1" applyFill="1" applyAlignment="1">
      <alignment vertical="center"/>
    </xf>
    <xf numFmtId="49" fontId="16" fillId="4" borderId="50" xfId="0" applyNumberFormat="1" applyFont="1" applyFill="1" applyBorder="1" applyAlignment="1">
      <alignment vertical="center"/>
    </xf>
    <xf numFmtId="49" fontId="15" fillId="4" borderId="50" xfId="0" applyNumberFormat="1" applyFont="1" applyFill="1" applyBorder="1" applyAlignment="1">
      <alignment vertical="center"/>
    </xf>
    <xf numFmtId="0" fontId="15" fillId="4" borderId="50" xfId="0" applyFont="1" applyFill="1" applyBorder="1" applyAlignment="1">
      <alignment vertical="center"/>
    </xf>
    <xf numFmtId="0" fontId="10" fillId="4" borderId="0" xfId="0" applyFont="1" applyFill="1" applyAlignment="1">
      <alignment vertical="center" textRotation="255"/>
    </xf>
    <xf numFmtId="49" fontId="10" fillId="4" borderId="50" xfId="0" applyNumberFormat="1" applyFont="1" applyFill="1" applyBorder="1" applyAlignment="1">
      <alignment vertical="center"/>
    </xf>
    <xf numFmtId="0" fontId="14" fillId="4" borderId="0" xfId="0" applyFont="1" applyFill="1" applyAlignment="1">
      <alignment vertical="center"/>
    </xf>
    <xf numFmtId="177" fontId="14" fillId="4" borderId="0" xfId="0" applyNumberFormat="1" applyFont="1" applyFill="1" applyAlignment="1">
      <alignment vertical="center"/>
    </xf>
    <xf numFmtId="180" fontId="10" fillId="4" borderId="0" xfId="0" applyNumberFormat="1" applyFont="1" applyFill="1" applyAlignment="1">
      <alignment horizontal="right" vertical="center"/>
    </xf>
    <xf numFmtId="0" fontId="5" fillId="4" borderId="50" xfId="0" applyFont="1" applyFill="1" applyBorder="1" applyAlignment="1">
      <alignment vertical="center"/>
    </xf>
    <xf numFmtId="0" fontId="5" fillId="4" borderId="0" xfId="0" applyFont="1" applyFill="1" applyAlignment="1">
      <alignment vertical="center"/>
    </xf>
    <xf numFmtId="0" fontId="13" fillId="4" borderId="51" xfId="0" applyFont="1" applyFill="1" applyBorder="1" applyAlignment="1">
      <alignment vertical="center"/>
    </xf>
    <xf numFmtId="0" fontId="13" fillId="4" borderId="34" xfId="0" applyFont="1" applyFill="1" applyBorder="1" applyAlignment="1">
      <alignment vertical="center"/>
    </xf>
    <xf numFmtId="0" fontId="8" fillId="0" borderId="0" xfId="0" applyFont="1" applyAlignment="1">
      <alignment horizontal="center" vertical="center"/>
    </xf>
    <xf numFmtId="0" fontId="8" fillId="0" borderId="4" xfId="0" applyFont="1" applyBorder="1" applyAlignment="1">
      <alignment horizontal="center" vertical="center"/>
    </xf>
    <xf numFmtId="0" fontId="18" fillId="0" borderId="1" xfId="0" applyFont="1" applyBorder="1" applyAlignment="1">
      <alignment horizontal="left" vertical="top"/>
    </xf>
    <xf numFmtId="0" fontId="18" fillId="0" borderId="3" xfId="0" applyFont="1" applyBorder="1" applyAlignment="1">
      <alignment horizontal="left" vertical="top"/>
    </xf>
    <xf numFmtId="0" fontId="8" fillId="0" borderId="0" xfId="0" applyFont="1" applyAlignment="1">
      <alignment horizontal="left" vertical="center"/>
    </xf>
    <xf numFmtId="0" fontId="8" fillId="0" borderId="4" xfId="0" applyFont="1" applyBorder="1" applyAlignment="1">
      <alignment horizontal="left" vertical="center"/>
    </xf>
    <xf numFmtId="0" fontId="5" fillId="0" borderId="0" xfId="0" applyFont="1" applyAlignment="1">
      <alignment horizontal="left" vertical="center"/>
    </xf>
    <xf numFmtId="0" fontId="20" fillId="0" borderId="0" xfId="0" applyFont="1" applyAlignment="1">
      <alignment vertical="center"/>
    </xf>
    <xf numFmtId="0" fontId="20" fillId="0" borderId="0" xfId="0" applyFont="1"/>
    <xf numFmtId="0" fontId="20" fillId="0" borderId="0" xfId="0" applyFont="1" applyAlignment="1">
      <alignment horizontal="left" vertical="center"/>
    </xf>
    <xf numFmtId="0" fontId="20" fillId="0" borderId="0" xfId="0" applyFont="1" applyAlignment="1">
      <alignment horizontal="left" vertical="center" textRotation="255"/>
    </xf>
    <xf numFmtId="177" fontId="20" fillId="0" borderId="0" xfId="0" applyNumberFormat="1" applyFont="1" applyAlignment="1">
      <alignment horizontal="left" vertical="center"/>
    </xf>
    <xf numFmtId="177" fontId="5" fillId="0" borderId="0" xfId="0" applyNumberFormat="1" applyFont="1" applyAlignment="1">
      <alignment horizontal="left" vertical="center"/>
    </xf>
    <xf numFmtId="176" fontId="5" fillId="0" borderId="0" xfId="0" applyNumberFormat="1" applyFont="1" applyAlignment="1">
      <alignment horizontal="left" vertical="center"/>
    </xf>
    <xf numFmtId="49" fontId="20" fillId="0" borderId="0" xfId="0" applyNumberFormat="1" applyFont="1" applyAlignment="1">
      <alignment horizontal="left" vertical="center"/>
    </xf>
    <xf numFmtId="0" fontId="10" fillId="0" borderId="0" xfId="0" applyFont="1" applyAlignment="1">
      <alignment vertical="center"/>
    </xf>
    <xf numFmtId="0" fontId="10" fillId="0" borderId="0" xfId="0" applyFont="1"/>
    <xf numFmtId="0" fontId="10" fillId="3" borderId="0" xfId="0" applyFont="1" applyFill="1" applyAlignment="1">
      <alignment vertical="center"/>
    </xf>
    <xf numFmtId="49" fontId="10" fillId="0" borderId="0" xfId="0" applyNumberFormat="1" applyFont="1" applyAlignment="1">
      <alignment vertical="center"/>
    </xf>
    <xf numFmtId="0" fontId="9" fillId="3" borderId="35" xfId="0" applyFont="1" applyFill="1" applyBorder="1" applyAlignment="1">
      <alignment vertical="center"/>
    </xf>
    <xf numFmtId="0" fontId="10" fillId="3" borderId="50" xfId="0" applyFont="1" applyFill="1" applyBorder="1" applyAlignment="1">
      <alignment vertical="center"/>
    </xf>
    <xf numFmtId="49" fontId="9" fillId="0" borderId="0" xfId="0" applyNumberFormat="1" applyFont="1" applyAlignment="1">
      <alignment vertical="center"/>
    </xf>
    <xf numFmtId="0" fontId="9" fillId="0" borderId="0" xfId="0" applyFont="1" applyAlignment="1">
      <alignment vertical="center"/>
    </xf>
    <xf numFmtId="0" fontId="10" fillId="3" borderId="0" xfId="0" applyFont="1" applyFill="1" applyAlignment="1">
      <alignment horizontal="left" vertical="center"/>
    </xf>
    <xf numFmtId="0" fontId="10" fillId="3" borderId="35" xfId="0" applyFont="1" applyFill="1" applyBorder="1" applyAlignment="1">
      <alignment vertical="center"/>
    </xf>
    <xf numFmtId="0" fontId="15" fillId="3" borderId="50" xfId="0" applyFont="1" applyFill="1" applyBorder="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0" fillId="3" borderId="36" xfId="0" applyFont="1" applyFill="1" applyBorder="1" applyAlignment="1">
      <alignment horizontal="center" vertical="center"/>
    </xf>
    <xf numFmtId="0" fontId="10" fillId="3" borderId="35" xfId="0" applyFont="1" applyFill="1" applyBorder="1"/>
    <xf numFmtId="49" fontId="16" fillId="0" borderId="0" xfId="0" applyNumberFormat="1" applyFont="1" applyAlignment="1">
      <alignment vertical="center"/>
    </xf>
    <xf numFmtId="0" fontId="16" fillId="0" borderId="0" xfId="0" applyFont="1" applyAlignment="1">
      <alignment vertical="center"/>
    </xf>
    <xf numFmtId="0" fontId="10" fillId="0" borderId="0" xfId="0" applyFont="1" applyAlignment="1">
      <alignment vertical="center" textRotation="255"/>
    </xf>
    <xf numFmtId="0" fontId="21" fillId="0" borderId="0" xfId="0" applyFont="1" applyAlignment="1">
      <alignment vertical="center" textRotation="255"/>
    </xf>
    <xf numFmtId="0" fontId="10" fillId="3" borderId="36" xfId="0" applyFont="1" applyFill="1" applyBorder="1"/>
    <xf numFmtId="0" fontId="10" fillId="3" borderId="35" xfId="0" applyFont="1" applyFill="1" applyBorder="1" applyAlignment="1">
      <alignment vertical="center" textRotation="255"/>
    </xf>
    <xf numFmtId="0" fontId="10" fillId="3" borderId="50" xfId="0" applyFont="1" applyFill="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4" fillId="0" borderId="0" xfId="0" applyFont="1" applyAlignment="1">
      <alignment vertical="center"/>
    </xf>
    <xf numFmtId="177" fontId="14" fillId="0" borderId="0" xfId="0" applyNumberFormat="1" applyFont="1" applyAlignment="1">
      <alignment vertical="center"/>
    </xf>
    <xf numFmtId="176" fontId="22" fillId="0" borderId="0" xfId="0" applyNumberFormat="1" applyFont="1" applyAlignment="1">
      <alignment vertical="center"/>
    </xf>
    <xf numFmtId="0" fontId="14" fillId="3" borderId="50" xfId="0" applyFont="1" applyFill="1" applyBorder="1" applyAlignment="1">
      <alignment vertical="center"/>
    </xf>
    <xf numFmtId="0" fontId="10" fillId="3" borderId="36" xfId="0" applyFont="1" applyFill="1" applyBorder="1" applyAlignment="1">
      <alignment horizontal="left" vertical="center"/>
    </xf>
    <xf numFmtId="0" fontId="12" fillId="0" borderId="0" xfId="0" applyFont="1" applyAlignment="1">
      <alignment vertical="center"/>
    </xf>
    <xf numFmtId="0" fontId="13" fillId="3" borderId="35" xfId="0" applyFont="1" applyFill="1" applyBorder="1" applyAlignment="1">
      <alignment vertical="center"/>
    </xf>
    <xf numFmtId="0" fontId="13" fillId="3" borderId="50" xfId="0" applyFont="1" applyFill="1" applyBorder="1" applyAlignment="1">
      <alignment vertical="center"/>
    </xf>
    <xf numFmtId="0" fontId="13" fillId="0" borderId="0" xfId="0" applyFont="1" applyAlignment="1">
      <alignment vertical="center"/>
    </xf>
    <xf numFmtId="0" fontId="20" fillId="0" borderId="0" xfId="0" applyFont="1" applyAlignment="1">
      <alignment horizontal="left"/>
    </xf>
    <xf numFmtId="0" fontId="10" fillId="6" borderId="0" xfId="0" applyFont="1" applyFill="1" applyAlignment="1">
      <alignment vertical="center"/>
    </xf>
    <xf numFmtId="0" fontId="10" fillId="6" borderId="0" xfId="0" applyFont="1" applyFill="1" applyAlignment="1">
      <alignment horizontal="center" vertical="center"/>
    </xf>
    <xf numFmtId="0" fontId="13" fillId="6" borderId="0" xfId="0" applyFont="1" applyFill="1" applyAlignment="1">
      <alignment vertical="center"/>
    </xf>
    <xf numFmtId="0" fontId="5" fillId="0" borderId="0" xfId="0" applyFont="1" applyAlignment="1">
      <alignment vertical="center" wrapText="1"/>
    </xf>
    <xf numFmtId="0" fontId="10" fillId="7" borderId="0" xfId="0" applyFont="1" applyFill="1" applyAlignment="1">
      <alignment vertical="center"/>
    </xf>
    <xf numFmtId="0" fontId="24" fillId="7" borderId="0" xfId="0" applyFont="1" applyFill="1" applyAlignment="1">
      <alignment vertical="center"/>
    </xf>
    <xf numFmtId="0" fontId="15" fillId="7" borderId="0" xfId="0" applyFont="1" applyFill="1" applyAlignment="1">
      <alignment vertical="center"/>
    </xf>
    <xf numFmtId="0" fontId="6" fillId="0" borderId="0" xfId="0" applyFont="1" applyAlignment="1">
      <alignment vertical="center" shrinkToFit="1"/>
    </xf>
    <xf numFmtId="0" fontId="6" fillId="0" borderId="14"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40" xfId="0" applyFont="1" applyBorder="1" applyAlignment="1">
      <alignment horizontal="center" vertical="center"/>
    </xf>
    <xf numFmtId="0" fontId="2" fillId="0" borderId="5" xfId="0" applyFont="1" applyBorder="1" applyAlignment="1">
      <alignment horizontal="center" vertical="center"/>
    </xf>
    <xf numFmtId="0" fontId="15" fillId="0" borderId="0" xfId="0" applyFont="1" applyAlignment="1">
      <alignment horizontal="center" vertical="center" shrinkToFit="1"/>
    </xf>
    <xf numFmtId="0" fontId="15" fillId="0" borderId="4" xfId="0" applyFont="1" applyBorder="1" applyAlignment="1">
      <alignment horizontal="center" vertical="center" shrinkToFit="1"/>
    </xf>
    <xf numFmtId="0" fontId="2" fillId="0" borderId="0" xfId="0" applyFont="1" applyAlignment="1">
      <alignment horizontal="center" vertical="center" shrinkToFit="1"/>
    </xf>
    <xf numFmtId="0" fontId="2" fillId="0" borderId="4"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5" xfId="0" applyFont="1" applyBorder="1" applyAlignment="1">
      <alignment horizontal="center" vertical="center" shrinkToFit="1"/>
    </xf>
    <xf numFmtId="177" fontId="14" fillId="0" borderId="97" xfId="0" applyNumberFormat="1" applyFont="1" applyBorder="1" applyAlignment="1">
      <alignment horizontal="right" vertical="center"/>
    </xf>
    <xf numFmtId="177" fontId="14" fillId="0" borderId="57" xfId="0" applyNumberFormat="1" applyFont="1" applyBorder="1" applyAlignment="1">
      <alignment horizontal="right" vertical="center"/>
    </xf>
    <xf numFmtId="177" fontId="14" fillId="0" borderId="98" xfId="0" applyNumberFormat="1" applyFont="1" applyBorder="1" applyAlignment="1">
      <alignment horizontal="right" vertical="center"/>
    </xf>
    <xf numFmtId="177" fontId="14" fillId="0" borderId="99" xfId="0" applyNumberFormat="1" applyFont="1" applyBorder="1" applyAlignment="1">
      <alignment horizontal="right" vertical="center"/>
    </xf>
    <xf numFmtId="177" fontId="14" fillId="0" borderId="59" xfId="0" applyNumberFormat="1" applyFont="1" applyBorder="1" applyAlignment="1">
      <alignment horizontal="right" vertical="center"/>
    </xf>
    <xf numFmtId="177" fontId="14" fillId="0" borderId="100" xfId="0" applyNumberFormat="1" applyFont="1" applyBorder="1" applyAlignment="1">
      <alignment horizontal="right" vertical="center"/>
    </xf>
    <xf numFmtId="0" fontId="15" fillId="0" borderId="6" xfId="0" applyFont="1" applyBorder="1" applyAlignment="1">
      <alignment horizontal="center" vertical="center" shrinkToFit="1"/>
    </xf>
    <xf numFmtId="0" fontId="15" fillId="0" borderId="40" xfId="0" applyFont="1" applyBorder="1" applyAlignment="1">
      <alignment horizontal="center" vertical="center" shrinkToFit="1"/>
    </xf>
    <xf numFmtId="0" fontId="14" fillId="0" borderId="52" xfId="0" applyFont="1" applyBorder="1" applyAlignment="1">
      <alignment horizontal="right" vertical="center"/>
    </xf>
    <xf numFmtId="0" fontId="14" fillId="0" borderId="53" xfId="0" applyFont="1" applyBorder="1" applyAlignment="1">
      <alignment horizontal="right" vertical="center"/>
    </xf>
    <xf numFmtId="177" fontId="14" fillId="0" borderId="54" xfId="0" applyNumberFormat="1" applyFont="1" applyBorder="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177" fontId="14" fillId="0" borderId="79" xfId="0" applyNumberFormat="1" applyFont="1" applyBorder="1" applyAlignment="1">
      <alignment horizontal="right" vertical="center"/>
    </xf>
    <xf numFmtId="177" fontId="14" fillId="0" borderId="80" xfId="0" applyNumberFormat="1" applyFont="1" applyBorder="1" applyAlignment="1">
      <alignment horizontal="right"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14" fillId="0" borderId="92" xfId="0" applyFont="1" applyBorder="1" applyAlignment="1">
      <alignment horizontal="right" vertical="center"/>
    </xf>
    <xf numFmtId="0" fontId="14" fillId="0" borderId="81" xfId="0" applyFont="1" applyBorder="1" applyAlignment="1">
      <alignment horizontal="right" vertical="center"/>
    </xf>
    <xf numFmtId="0" fontId="14" fillId="0" borderId="93" xfId="0" applyFont="1" applyBorder="1" applyAlignment="1">
      <alignment horizontal="right" vertical="center"/>
    </xf>
    <xf numFmtId="49" fontId="2" fillId="0" borderId="83" xfId="0" applyNumberFormat="1" applyFont="1" applyBorder="1" applyAlignment="1">
      <alignment horizontal="center" vertical="center"/>
    </xf>
    <xf numFmtId="49" fontId="2" fillId="0" borderId="55" xfId="0" applyNumberFormat="1" applyFont="1" applyBorder="1" applyAlignment="1">
      <alignment horizontal="center" vertical="center"/>
    </xf>
    <xf numFmtId="49" fontId="2" fillId="0" borderId="84" xfId="0" applyNumberFormat="1" applyFont="1" applyBorder="1" applyAlignment="1">
      <alignment horizontal="center" vertical="center"/>
    </xf>
    <xf numFmtId="177" fontId="14" fillId="0" borderId="105" xfId="0" applyNumberFormat="1" applyFont="1" applyBorder="1" applyAlignment="1">
      <alignment horizontal="right" vertical="center"/>
    </xf>
    <xf numFmtId="177" fontId="14" fillId="0" borderId="106" xfId="0" applyNumberFormat="1" applyFont="1" applyBorder="1" applyAlignment="1">
      <alignment horizontal="right" vertical="center"/>
    </xf>
    <xf numFmtId="0" fontId="14" fillId="0" borderId="82" xfId="0" applyFont="1" applyBorder="1" applyAlignment="1">
      <alignment horizontal="right" vertical="center"/>
    </xf>
    <xf numFmtId="49" fontId="2" fillId="0" borderId="26" xfId="0" applyNumberFormat="1" applyFont="1" applyBorder="1" applyAlignment="1">
      <alignment horizontal="center" vertical="center"/>
    </xf>
    <xf numFmtId="49" fontId="2" fillId="0" borderId="56" xfId="0" applyNumberFormat="1" applyFont="1" applyBorder="1" applyAlignment="1">
      <alignment horizontal="center" vertical="center"/>
    </xf>
    <xf numFmtId="177" fontId="14" fillId="0" borderId="107" xfId="0" applyNumberFormat="1" applyFont="1" applyBorder="1" applyAlignment="1">
      <alignment horizontal="right" vertical="center"/>
    </xf>
    <xf numFmtId="177" fontId="14" fillId="0" borderId="108" xfId="0" applyNumberFormat="1" applyFont="1" applyBorder="1" applyAlignment="1">
      <alignment horizontal="right" vertical="center"/>
    </xf>
    <xf numFmtId="0" fontId="14" fillId="0" borderId="94" xfId="0" applyFont="1" applyBorder="1" applyAlignment="1">
      <alignment horizontal="right" vertical="center"/>
    </xf>
    <xf numFmtId="0" fontId="14" fillId="0" borderId="79" xfId="0" applyFont="1" applyBorder="1" applyAlignment="1">
      <alignment horizontal="right" vertical="center"/>
    </xf>
    <xf numFmtId="0" fontId="14" fillId="0" borderId="95" xfId="0" applyFont="1" applyBorder="1" applyAlignment="1">
      <alignment horizontal="right" vertical="center"/>
    </xf>
    <xf numFmtId="177" fontId="14" fillId="0" borderId="86" xfId="0" applyNumberFormat="1" applyFont="1" applyBorder="1" applyAlignment="1">
      <alignment horizontal="right" vertical="center"/>
    </xf>
    <xf numFmtId="177" fontId="14" fillId="0" borderId="0" xfId="0" applyNumberFormat="1" applyFont="1" applyAlignment="1">
      <alignment horizontal="right" vertical="center"/>
    </xf>
    <xf numFmtId="177" fontId="14" fillId="0" borderId="90" xfId="0" applyNumberFormat="1" applyFont="1" applyBorder="1" applyAlignment="1">
      <alignment horizontal="right" vertical="center"/>
    </xf>
    <xf numFmtId="177" fontId="14" fillId="0" borderId="52" xfId="0" applyNumberFormat="1" applyFont="1" applyBorder="1" applyAlignment="1">
      <alignment horizontal="right" vertical="center"/>
    </xf>
    <xf numFmtId="177" fontId="14" fillId="0" borderId="53" xfId="0" applyNumberFormat="1" applyFont="1" applyBorder="1" applyAlignment="1">
      <alignment horizontal="right" vertical="center"/>
    </xf>
    <xf numFmtId="0" fontId="5" fillId="0" borderId="0" xfId="0" applyFont="1" applyAlignment="1">
      <alignment vertical="top" wrapText="1"/>
    </xf>
    <xf numFmtId="177" fontId="14" fillId="0" borderId="58" xfId="0" applyNumberFormat="1" applyFont="1" applyBorder="1" applyAlignment="1">
      <alignment horizontal="right" vertical="center"/>
    </xf>
    <xf numFmtId="0" fontId="10" fillId="3" borderId="0" xfId="0" applyFont="1" applyFill="1" applyAlignment="1">
      <alignment horizontal="left" vertical="center"/>
    </xf>
    <xf numFmtId="0" fontId="10" fillId="0" borderId="65" xfId="0" applyFont="1" applyBorder="1" applyAlignment="1" applyProtection="1">
      <alignment horizontal="center" vertical="center"/>
      <protection locked="0"/>
    </xf>
    <xf numFmtId="0" fontId="10" fillId="0" borderId="75" xfId="0" applyFont="1" applyBorder="1" applyAlignment="1" applyProtection="1">
      <alignment horizontal="center" vertical="center"/>
      <protection locked="0"/>
    </xf>
    <xf numFmtId="0" fontId="10" fillId="0" borderId="76" xfId="0" applyFont="1" applyBorder="1" applyAlignment="1" applyProtection="1">
      <alignment horizontal="center" vertical="center"/>
      <protection locked="0"/>
    </xf>
    <xf numFmtId="0" fontId="10" fillId="3" borderId="0" xfId="0" applyFont="1" applyFill="1" applyAlignment="1">
      <alignment horizontal="center" vertical="center"/>
    </xf>
    <xf numFmtId="0" fontId="10" fillId="4" borderId="50" xfId="0" applyFont="1" applyFill="1" applyBorder="1" applyAlignment="1">
      <alignment horizontal="center" vertical="center" shrinkToFit="1"/>
    </xf>
    <xf numFmtId="0" fontId="10" fillId="4" borderId="64" xfId="0" applyFont="1" applyFill="1" applyBorder="1" applyAlignment="1">
      <alignment horizontal="center" vertical="center" shrinkToFit="1"/>
    </xf>
    <xf numFmtId="0" fontId="0" fillId="0" borderId="2" xfId="0" applyBorder="1"/>
    <xf numFmtId="0" fontId="0" fillId="0" borderId="3" xfId="0" applyBorder="1"/>
    <xf numFmtId="0" fontId="0" fillId="0" borderId="6" xfId="0" applyBorder="1"/>
    <xf numFmtId="0" fontId="0" fillId="0" borderId="0" xfId="0"/>
    <xf numFmtId="0" fontId="0" fillId="0" borderId="7" xfId="0" applyBorder="1"/>
    <xf numFmtId="0" fontId="0" fillId="0" borderId="40" xfId="0" applyBorder="1"/>
    <xf numFmtId="0" fontId="0" fillId="0" borderId="4" xfId="0" applyBorder="1"/>
    <xf numFmtId="0" fontId="0" fillId="0" borderId="5" xfId="0" applyBorder="1"/>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40"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2" fillId="0" borderId="55" xfId="0" applyFont="1" applyBorder="1" applyAlignment="1">
      <alignment horizontal="center" vertical="center" textRotation="255"/>
    </xf>
    <xf numFmtId="0" fontId="2" fillId="0" borderId="56" xfId="0" applyFont="1" applyBorder="1" applyAlignment="1">
      <alignment horizontal="center" vertical="center" textRotation="255"/>
    </xf>
    <xf numFmtId="177" fontId="14" fillId="0" borderId="94" xfId="0" applyNumberFormat="1" applyFont="1" applyBorder="1" applyAlignment="1">
      <alignment horizontal="right" vertical="center"/>
    </xf>
    <xf numFmtId="177" fontId="14" fillId="0" borderId="95" xfId="0" applyNumberFormat="1" applyFont="1" applyBorder="1" applyAlignment="1">
      <alignment horizontal="right" vertical="center"/>
    </xf>
    <xf numFmtId="0" fontId="0" fillId="0" borderId="96" xfId="0" applyBorder="1"/>
    <xf numFmtId="0" fontId="0" fillId="0" borderId="90" xfId="0" applyBorder="1"/>
    <xf numFmtId="0" fontId="0" fillId="0" borderId="91" xfId="0" applyBorder="1"/>
    <xf numFmtId="0" fontId="18" fillId="0" borderId="6" xfId="0" applyFont="1" applyBorder="1" applyAlignment="1">
      <alignment horizontal="center" vertical="top" shrinkToFit="1"/>
    </xf>
    <xf numFmtId="0" fontId="18" fillId="0" borderId="7" xfId="0" applyFont="1" applyBorder="1" applyAlignment="1">
      <alignment horizontal="center" vertical="top" shrinkToFit="1"/>
    </xf>
    <xf numFmtId="0" fontId="10" fillId="0" borderId="66" xfId="0" applyFont="1" applyBorder="1" applyAlignment="1" applyProtection="1">
      <alignment horizontal="left" vertical="center" indent="1" shrinkToFit="1"/>
      <protection locked="0"/>
    </xf>
    <xf numFmtId="0" fontId="10" fillId="0" borderId="67" xfId="0" applyFont="1" applyBorder="1" applyAlignment="1" applyProtection="1">
      <alignment horizontal="left" vertical="center" indent="1" shrinkToFit="1"/>
      <protection locked="0"/>
    </xf>
    <xf numFmtId="0" fontId="10" fillId="0" borderId="68" xfId="0" applyFont="1" applyBorder="1" applyAlignment="1" applyProtection="1">
      <alignment horizontal="left" vertical="center" indent="1" shrinkToFit="1"/>
      <protection locked="0"/>
    </xf>
    <xf numFmtId="0" fontId="10" fillId="0" borderId="69" xfId="0" applyFont="1" applyBorder="1" applyAlignment="1" applyProtection="1">
      <alignment horizontal="left" vertical="center" indent="1" shrinkToFit="1"/>
      <protection locked="0"/>
    </xf>
    <xf numFmtId="0" fontId="10" fillId="0" borderId="70" xfId="0" applyFont="1" applyBorder="1" applyAlignment="1" applyProtection="1">
      <alignment horizontal="left" vertical="center" indent="1" shrinkToFit="1"/>
      <protection locked="0"/>
    </xf>
    <xf numFmtId="0" fontId="10" fillId="0" borderId="71" xfId="0" applyFont="1" applyBorder="1" applyAlignment="1" applyProtection="1">
      <alignment horizontal="left" vertical="center" indent="1" shrinkToFit="1"/>
      <protection locked="0"/>
    </xf>
    <xf numFmtId="0" fontId="6" fillId="0" borderId="0" xfId="0" applyFont="1" applyAlignment="1">
      <alignment horizontal="left" vertical="center"/>
    </xf>
    <xf numFmtId="0" fontId="13" fillId="0" borderId="9" xfId="0" applyFont="1" applyBorder="1" applyAlignment="1">
      <alignment horizontal="center" vertical="center"/>
    </xf>
    <xf numFmtId="0" fontId="6" fillId="0" borderId="0" xfId="0" applyFont="1" applyAlignment="1">
      <alignment horizontal="left" vertical="center" shrinkToFit="1"/>
    </xf>
    <xf numFmtId="0" fontId="9" fillId="4" borderId="115" xfId="0" applyFont="1" applyFill="1" applyBorder="1" applyAlignment="1">
      <alignment horizontal="center" vertical="center"/>
    </xf>
    <xf numFmtId="0" fontId="9" fillId="4" borderId="37" xfId="0" applyFont="1" applyFill="1" applyBorder="1" applyAlignment="1">
      <alignment horizontal="center" vertical="center"/>
    </xf>
    <xf numFmtId="0" fontId="9" fillId="4" borderId="50" xfId="0" applyFont="1" applyFill="1" applyBorder="1" applyAlignment="1">
      <alignment horizontal="center" vertical="center"/>
    </xf>
    <xf numFmtId="0" fontId="9" fillId="4" borderId="0" xfId="0" applyFont="1" applyFill="1" applyAlignment="1">
      <alignment horizontal="center" vertical="center"/>
    </xf>
    <xf numFmtId="0" fontId="6" fillId="0" borderId="0" xfId="0" applyFont="1" applyAlignment="1">
      <alignment horizontal="left" vertical="center" wrapText="1"/>
    </xf>
    <xf numFmtId="0" fontId="6" fillId="0" borderId="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0"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0"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0" fontId="11" fillId="0" borderId="1"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1" fillId="0" borderId="6" xfId="0" applyFont="1" applyBorder="1" applyAlignment="1">
      <alignment horizontal="center"/>
    </xf>
    <xf numFmtId="0" fontId="11" fillId="0" borderId="0" xfId="0" applyFont="1" applyAlignment="1">
      <alignment horizontal="center"/>
    </xf>
    <xf numFmtId="0" fontId="11" fillId="0" borderId="7" xfId="0" applyFont="1" applyBorder="1" applyAlignment="1">
      <alignment horizontal="center"/>
    </xf>
    <xf numFmtId="0" fontId="11" fillId="0" borderId="6" xfId="0" applyFont="1" applyBorder="1" applyAlignment="1">
      <alignment horizontal="center" vertical="top"/>
    </xf>
    <xf numFmtId="0" fontId="11" fillId="0" borderId="0" xfId="0" applyFont="1" applyAlignment="1">
      <alignment horizontal="center" vertical="top"/>
    </xf>
    <xf numFmtId="0" fontId="11" fillId="0" borderId="7" xfId="0" applyFont="1" applyBorder="1" applyAlignment="1">
      <alignment horizontal="center" vertical="top"/>
    </xf>
    <xf numFmtId="0" fontId="11" fillId="0" borderId="40" xfId="0" applyFont="1" applyBorder="1" applyAlignment="1">
      <alignment horizontal="center" vertical="top"/>
    </xf>
    <xf numFmtId="0" fontId="11" fillId="0" borderId="4" xfId="0" applyFont="1" applyBorder="1" applyAlignment="1">
      <alignment horizontal="center" vertical="top"/>
    </xf>
    <xf numFmtId="0" fontId="11" fillId="0" borderId="5" xfId="0" applyFont="1" applyBorder="1" applyAlignment="1">
      <alignment horizontal="center" vertical="top"/>
    </xf>
    <xf numFmtId="0" fontId="18" fillId="0" borderId="40" xfId="0" applyFont="1" applyBorder="1" applyAlignment="1">
      <alignment horizontal="center" vertical="top" shrinkToFit="1"/>
    </xf>
    <xf numFmtId="0" fontId="18" fillId="0" borderId="5" xfId="0" applyFont="1" applyBorder="1" applyAlignment="1">
      <alignment horizontal="center" vertical="top" shrinkToFit="1"/>
    </xf>
    <xf numFmtId="0" fontId="5" fillId="0" borderId="0" xfId="0" applyFont="1" applyAlignment="1">
      <alignment horizontal="left" vertical="center" shrinkToFit="1"/>
    </xf>
    <xf numFmtId="0" fontId="10" fillId="0" borderId="66" xfId="0" applyFont="1" applyBorder="1" applyAlignment="1" applyProtection="1">
      <alignment horizontal="center" vertical="center"/>
      <protection locked="0"/>
    </xf>
    <xf numFmtId="0" fontId="10" fillId="0" borderId="67" xfId="0" applyFont="1" applyBorder="1" applyAlignment="1" applyProtection="1">
      <alignment horizontal="center" vertical="center"/>
      <protection locked="0"/>
    </xf>
    <xf numFmtId="0" fontId="10" fillId="0" borderId="68" xfId="0" applyFont="1" applyBorder="1" applyAlignment="1" applyProtection="1">
      <alignment horizontal="center" vertical="center"/>
      <protection locked="0"/>
    </xf>
    <xf numFmtId="0" fontId="10" fillId="0" borderId="69" xfId="0" applyFont="1" applyBorder="1" applyAlignment="1" applyProtection="1">
      <alignment horizontal="center" vertical="center"/>
      <protection locked="0"/>
    </xf>
    <xf numFmtId="0" fontId="10" fillId="0" borderId="70" xfId="0" applyFont="1" applyBorder="1" applyAlignment="1" applyProtection="1">
      <alignment horizontal="center" vertical="center"/>
      <protection locked="0"/>
    </xf>
    <xf numFmtId="0" fontId="10" fillId="0" borderId="71" xfId="0" applyFont="1" applyBorder="1" applyAlignment="1" applyProtection="1">
      <alignment horizontal="center" vertical="center"/>
      <protection locked="0"/>
    </xf>
    <xf numFmtId="0" fontId="10" fillId="5" borderId="66" xfId="0" applyFont="1" applyFill="1" applyBorder="1" applyAlignment="1">
      <alignment horizontal="center" vertical="center"/>
    </xf>
    <xf numFmtId="0" fontId="10" fillId="5" borderId="67" xfId="0" applyFont="1" applyFill="1" applyBorder="1" applyAlignment="1">
      <alignment horizontal="center" vertical="center"/>
    </xf>
    <xf numFmtId="0" fontId="10" fillId="5" borderId="68" xfId="0" applyFont="1" applyFill="1" applyBorder="1" applyAlignment="1">
      <alignment horizontal="center" vertical="center"/>
    </xf>
    <xf numFmtId="0" fontId="10" fillId="5" borderId="69" xfId="0" applyFont="1" applyFill="1" applyBorder="1" applyAlignment="1">
      <alignment horizontal="center" vertical="center"/>
    </xf>
    <xf numFmtId="0" fontId="10" fillId="5" borderId="70" xfId="0" applyFont="1" applyFill="1" applyBorder="1" applyAlignment="1">
      <alignment horizontal="center" vertical="center"/>
    </xf>
    <xf numFmtId="0" fontId="10" fillId="5" borderId="71" xfId="0" applyFont="1" applyFill="1" applyBorder="1" applyAlignment="1">
      <alignment horizontal="center" vertical="center"/>
    </xf>
    <xf numFmtId="180" fontId="10" fillId="0" borderId="66" xfId="0" applyNumberFormat="1" applyFont="1" applyBorder="1" applyAlignment="1" applyProtection="1">
      <alignment horizontal="right" vertical="center"/>
      <protection locked="0"/>
    </xf>
    <xf numFmtId="180" fontId="10" fillId="0" borderId="67" xfId="0" applyNumberFormat="1" applyFont="1" applyBorder="1" applyAlignment="1" applyProtection="1">
      <alignment horizontal="right" vertical="center"/>
      <protection locked="0"/>
    </xf>
    <xf numFmtId="180" fontId="10" fillId="0" borderId="68" xfId="0" applyNumberFormat="1" applyFont="1" applyBorder="1" applyAlignment="1" applyProtection="1">
      <alignment horizontal="right" vertical="center"/>
      <protection locked="0"/>
    </xf>
    <xf numFmtId="180" fontId="10" fillId="0" borderId="69" xfId="0" applyNumberFormat="1" applyFont="1" applyBorder="1" applyAlignment="1" applyProtection="1">
      <alignment horizontal="right" vertical="center"/>
      <protection locked="0"/>
    </xf>
    <xf numFmtId="180" fontId="10" fillId="0" borderId="70" xfId="0" applyNumberFormat="1" applyFont="1" applyBorder="1" applyAlignment="1" applyProtection="1">
      <alignment horizontal="right" vertical="center"/>
      <protection locked="0"/>
    </xf>
    <xf numFmtId="180" fontId="10" fillId="0" borderId="71" xfId="0" applyNumberFormat="1" applyFont="1" applyBorder="1" applyAlignment="1" applyProtection="1">
      <alignment horizontal="right" vertical="center"/>
      <protection locked="0"/>
    </xf>
    <xf numFmtId="180" fontId="10" fillId="5" borderId="66" xfId="0" applyNumberFormat="1" applyFont="1" applyFill="1" applyBorder="1" applyAlignment="1">
      <alignment horizontal="right" vertical="center"/>
    </xf>
    <xf numFmtId="180" fontId="10" fillId="5" borderId="67" xfId="0" applyNumberFormat="1" applyFont="1" applyFill="1" applyBorder="1" applyAlignment="1">
      <alignment horizontal="right" vertical="center"/>
    </xf>
    <xf numFmtId="180" fontId="10" fillId="5" borderId="68" xfId="0" applyNumberFormat="1" applyFont="1" applyFill="1" applyBorder="1" applyAlignment="1">
      <alignment horizontal="right" vertical="center"/>
    </xf>
    <xf numFmtId="180" fontId="10" fillId="5" borderId="69" xfId="0" applyNumberFormat="1" applyFont="1" applyFill="1" applyBorder="1" applyAlignment="1">
      <alignment horizontal="right" vertical="center"/>
    </xf>
    <xf numFmtId="180" fontId="10" fillId="5" borderId="70" xfId="0" applyNumberFormat="1" applyFont="1" applyFill="1" applyBorder="1" applyAlignment="1">
      <alignment horizontal="right" vertical="center"/>
    </xf>
    <xf numFmtId="180" fontId="10" fillId="5" borderId="71" xfId="0" applyNumberFormat="1" applyFont="1" applyFill="1" applyBorder="1" applyAlignment="1">
      <alignment horizontal="right" vertical="center"/>
    </xf>
    <xf numFmtId="0" fontId="10" fillId="3" borderId="0" xfId="0" applyFont="1" applyFill="1" applyAlignment="1">
      <alignment horizontal="left" vertical="center" shrinkToFit="1"/>
    </xf>
    <xf numFmtId="0" fontId="10" fillId="4" borderId="74" xfId="0" applyFont="1" applyFill="1" applyBorder="1" applyAlignment="1">
      <alignment horizontal="left" vertical="center"/>
    </xf>
    <xf numFmtId="0" fontId="10" fillId="5" borderId="72" xfId="0" applyFont="1" applyFill="1" applyBorder="1" applyAlignment="1">
      <alignment horizontal="center" vertical="center"/>
    </xf>
    <xf numFmtId="0" fontId="10" fillId="5" borderId="73" xfId="0" applyFont="1" applyFill="1" applyBorder="1" applyAlignment="1">
      <alignment horizontal="center" vertical="center"/>
    </xf>
    <xf numFmtId="0" fontId="10" fillId="3" borderId="35" xfId="0" applyFont="1" applyFill="1" applyBorder="1" applyAlignment="1">
      <alignment horizontal="left" vertical="center"/>
    </xf>
    <xf numFmtId="180" fontId="10" fillId="5" borderId="66" xfId="0" applyNumberFormat="1" applyFont="1" applyFill="1" applyBorder="1" applyAlignment="1">
      <alignment horizontal="center" vertical="center"/>
    </xf>
    <xf numFmtId="180" fontId="10" fillId="5" borderId="67" xfId="0" applyNumberFormat="1" applyFont="1" applyFill="1" applyBorder="1" applyAlignment="1">
      <alignment horizontal="center" vertical="center"/>
    </xf>
    <xf numFmtId="180" fontId="10" fillId="5" borderId="68" xfId="0" applyNumberFormat="1" applyFont="1" applyFill="1" applyBorder="1" applyAlignment="1">
      <alignment horizontal="center" vertical="center"/>
    </xf>
    <xf numFmtId="180" fontId="10" fillId="5" borderId="69" xfId="0" applyNumberFormat="1" applyFont="1" applyFill="1" applyBorder="1" applyAlignment="1">
      <alignment horizontal="center" vertical="center"/>
    </xf>
    <xf numFmtId="180" fontId="10" fillId="5" borderId="70" xfId="0" applyNumberFormat="1" applyFont="1" applyFill="1" applyBorder="1" applyAlignment="1">
      <alignment horizontal="center" vertical="center"/>
    </xf>
    <xf numFmtId="180" fontId="10" fillId="5" borderId="71" xfId="0" applyNumberFormat="1" applyFont="1" applyFill="1" applyBorder="1" applyAlignment="1">
      <alignment horizontal="center" vertical="center"/>
    </xf>
    <xf numFmtId="0" fontId="10" fillId="5" borderId="67" xfId="0" applyFont="1" applyFill="1" applyBorder="1" applyAlignment="1">
      <alignment horizontal="right"/>
    </xf>
    <xf numFmtId="0" fontId="10" fillId="5" borderId="68" xfId="0" applyFont="1" applyFill="1" applyBorder="1" applyAlignment="1">
      <alignment horizontal="right"/>
    </xf>
    <xf numFmtId="0" fontId="10" fillId="5" borderId="69" xfId="0" applyFont="1" applyFill="1" applyBorder="1" applyAlignment="1">
      <alignment horizontal="right"/>
    </xf>
    <xf numFmtId="0" fontId="10" fillId="5" borderId="70" xfId="0" applyFont="1" applyFill="1" applyBorder="1" applyAlignment="1">
      <alignment horizontal="right"/>
    </xf>
    <xf numFmtId="0" fontId="10" fillId="5" borderId="71" xfId="0" applyFont="1" applyFill="1" applyBorder="1" applyAlignment="1">
      <alignment horizontal="right"/>
    </xf>
    <xf numFmtId="0" fontId="10" fillId="0" borderId="67" xfId="0" applyFont="1" applyBorder="1" applyAlignment="1" applyProtection="1">
      <alignment horizontal="right"/>
      <protection locked="0"/>
    </xf>
    <xf numFmtId="0" fontId="10" fillId="0" borderId="68" xfId="0" applyFont="1" applyBorder="1" applyAlignment="1" applyProtection="1">
      <alignment horizontal="right"/>
      <protection locked="0"/>
    </xf>
    <xf numFmtId="0" fontId="10" fillId="0" borderId="69" xfId="0" applyFont="1" applyBorder="1" applyAlignment="1" applyProtection="1">
      <alignment horizontal="right"/>
      <protection locked="0"/>
    </xf>
    <xf numFmtId="0" fontId="10" fillId="0" borderId="70" xfId="0" applyFont="1" applyBorder="1" applyAlignment="1" applyProtection="1">
      <alignment horizontal="right"/>
      <protection locked="0"/>
    </xf>
    <xf numFmtId="0" fontId="10" fillId="0" borderId="71" xfId="0" applyFont="1" applyBorder="1" applyAlignment="1" applyProtection="1">
      <alignment horizontal="right"/>
      <protection locked="0"/>
    </xf>
    <xf numFmtId="0" fontId="10" fillId="3" borderId="0" xfId="0" applyFont="1" applyFill="1" applyAlignment="1">
      <alignment horizontal="left" vertical="center" wrapText="1"/>
    </xf>
    <xf numFmtId="0" fontId="10" fillId="3" borderId="0" xfId="0" applyFont="1" applyFill="1" applyAlignment="1">
      <alignment horizontal="center" vertical="center" shrinkToFit="1"/>
    </xf>
    <xf numFmtId="0" fontId="10" fillId="3" borderId="64" xfId="0" applyFont="1" applyFill="1" applyBorder="1" applyAlignment="1">
      <alignment horizontal="center" vertical="center" shrinkToFit="1"/>
    </xf>
    <xf numFmtId="0" fontId="5" fillId="0" borderId="2" xfId="0" applyFont="1" applyBorder="1" applyAlignment="1">
      <alignment horizontal="center" vertical="center" shrinkToFit="1"/>
    </xf>
    <xf numFmtId="0" fontId="5" fillId="0" borderId="4" xfId="0" applyFont="1" applyBorder="1" applyAlignment="1">
      <alignment horizontal="center" vertical="center" shrinkToFit="1"/>
    </xf>
    <xf numFmtId="0" fontId="10" fillId="3" borderId="36" xfId="0" applyFont="1" applyFill="1" applyBorder="1" applyAlignment="1">
      <alignment horizontal="left" vertical="center"/>
    </xf>
    <xf numFmtId="0" fontId="10" fillId="0" borderId="21" xfId="0" applyFont="1" applyBorder="1" applyAlignment="1">
      <alignment horizontal="left" vertical="center"/>
    </xf>
    <xf numFmtId="0" fontId="10" fillId="0" borderId="16" xfId="0" applyFont="1" applyBorder="1" applyAlignment="1">
      <alignment horizontal="left" vertical="center"/>
    </xf>
    <xf numFmtId="0" fontId="10" fillId="0" borderId="19" xfId="0" applyFont="1" applyBorder="1" applyAlignment="1">
      <alignment horizontal="left" vertical="center"/>
    </xf>
    <xf numFmtId="179" fontId="2" fillId="0" borderId="0" xfId="0" applyNumberFormat="1" applyFont="1" applyAlignment="1">
      <alignment horizontal="right" vertical="center"/>
    </xf>
    <xf numFmtId="179" fontId="2" fillId="0" borderId="67" xfId="0" applyNumberFormat="1" applyFont="1" applyBorder="1" applyAlignment="1">
      <alignment horizontal="right" vertical="center"/>
    </xf>
    <xf numFmtId="179" fontId="2" fillId="2" borderId="103" xfId="0" applyNumberFormat="1" applyFont="1" applyFill="1" applyBorder="1" applyAlignment="1">
      <alignment horizontal="center" vertical="center"/>
    </xf>
    <xf numFmtId="179" fontId="2" fillId="2" borderId="104" xfId="0" applyNumberFormat="1" applyFont="1" applyFill="1" applyBorder="1" applyAlignment="1">
      <alignment horizontal="center" vertical="center"/>
    </xf>
    <xf numFmtId="179" fontId="2" fillId="2" borderId="22" xfId="0" applyNumberFormat="1" applyFont="1" applyFill="1" applyBorder="1" applyAlignment="1">
      <alignment horizontal="center" vertical="center"/>
    </xf>
    <xf numFmtId="179" fontId="2" fillId="0" borderId="77" xfId="0" applyNumberFormat="1" applyFont="1" applyBorder="1" applyAlignment="1">
      <alignment horizontal="right" vertical="center"/>
    </xf>
    <xf numFmtId="179" fontId="2" fillId="0" borderId="16" xfId="0" applyNumberFormat="1" applyFont="1" applyBorder="1" applyAlignment="1">
      <alignment horizontal="right" vertical="center"/>
    </xf>
    <xf numFmtId="179" fontId="2" fillId="0" borderId="23" xfId="0" applyNumberFormat="1" applyFont="1" applyBorder="1" applyAlignment="1">
      <alignment horizontal="right" vertical="center"/>
    </xf>
    <xf numFmtId="179" fontId="2" fillId="0" borderId="3" xfId="0" applyNumberFormat="1" applyFont="1" applyBorder="1" applyAlignment="1">
      <alignment horizontal="right" vertical="center"/>
    </xf>
    <xf numFmtId="179" fontId="2" fillId="0" borderId="26" xfId="0" applyNumberFormat="1" applyFont="1" applyBorder="1" applyAlignment="1">
      <alignment horizontal="right" vertical="center"/>
    </xf>
    <xf numFmtId="179" fontId="2" fillId="0" borderId="1" xfId="0" applyNumberFormat="1" applyFont="1" applyBorder="1" applyAlignment="1">
      <alignment horizontal="right" vertical="center"/>
    </xf>
    <xf numFmtId="179" fontId="2" fillId="0" borderId="102" xfId="0" applyNumberFormat="1" applyFont="1" applyBorder="1" applyAlignment="1">
      <alignment horizontal="right" vertical="center"/>
    </xf>
    <xf numFmtId="179" fontId="2" fillId="0" borderId="29" xfId="0" applyNumberFormat="1" applyFont="1" applyBorder="1" applyAlignment="1">
      <alignment horizontal="right" vertical="center"/>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0" fillId="0" borderId="24" xfId="0" applyFont="1" applyBorder="1" applyAlignment="1">
      <alignment horizontal="left" vertical="center"/>
    </xf>
    <xf numFmtId="0" fontId="10" fillId="0" borderId="26" xfId="0" applyFont="1" applyBorder="1" applyAlignment="1">
      <alignment horizontal="left" vertical="center"/>
    </xf>
    <xf numFmtId="0" fontId="10" fillId="0" borderId="27" xfId="0" applyFont="1" applyBorder="1" applyAlignment="1">
      <alignment horizontal="left" vertical="center"/>
    </xf>
    <xf numFmtId="0" fontId="2" fillId="2" borderId="24" xfId="0" applyFont="1" applyFill="1" applyBorder="1" applyAlignment="1">
      <alignment horizontal="left" vertical="center"/>
    </xf>
    <xf numFmtId="0" fontId="2" fillId="2" borderId="26" xfId="0" applyFont="1" applyFill="1" applyBorder="1" applyAlignment="1">
      <alignment horizontal="left" vertical="center"/>
    </xf>
    <xf numFmtId="0" fontId="2" fillId="2" borderId="1" xfId="0" applyFont="1" applyFill="1" applyBorder="1" applyAlignment="1">
      <alignment horizontal="left" vertical="center"/>
    </xf>
    <xf numFmtId="179" fontId="2" fillId="0" borderId="28" xfId="0" applyNumberFormat="1" applyFont="1" applyBorder="1" applyAlignment="1">
      <alignment horizontal="right" vertical="center"/>
    </xf>
    <xf numFmtId="0" fontId="2" fillId="2" borderId="39" xfId="0" applyFont="1" applyFill="1" applyBorder="1" applyAlignment="1">
      <alignment horizontal="left" vertical="center"/>
    </xf>
    <xf numFmtId="0" fontId="2" fillId="2" borderId="38" xfId="0" applyFont="1" applyFill="1" applyBorder="1" applyAlignment="1">
      <alignment horizontal="left" vertical="center"/>
    </xf>
    <xf numFmtId="0" fontId="2" fillId="2" borderId="63" xfId="0" applyFont="1" applyFill="1" applyBorder="1" applyAlignment="1">
      <alignment horizontal="left" vertical="center"/>
    </xf>
    <xf numFmtId="49" fontId="10" fillId="0" borderId="43" xfId="0" quotePrefix="1" applyNumberFormat="1" applyFont="1" applyBorder="1" applyAlignment="1">
      <alignment horizontal="left" vertical="center"/>
    </xf>
    <xf numFmtId="49" fontId="10" fillId="0" borderId="78" xfId="0" applyNumberFormat="1" applyFont="1" applyBorder="1" applyAlignment="1">
      <alignment horizontal="left" vertical="center"/>
    </xf>
    <xf numFmtId="49" fontId="10" fillId="0" borderId="44" xfId="0" applyNumberFormat="1" applyFont="1" applyBorder="1" applyAlignment="1">
      <alignment horizontal="left" vertical="center"/>
    </xf>
    <xf numFmtId="49" fontId="10" fillId="0" borderId="43" xfId="0" applyNumberFormat="1" applyFont="1" applyBorder="1" applyAlignment="1">
      <alignment horizontal="left" vertical="center"/>
    </xf>
    <xf numFmtId="0" fontId="10" fillId="0" borderId="43" xfId="0" applyFont="1" applyBorder="1" applyAlignment="1">
      <alignment horizontal="left" vertical="center"/>
    </xf>
    <xf numFmtId="0" fontId="10" fillId="0" borderId="78" xfId="0" applyFont="1" applyBorder="1" applyAlignment="1">
      <alignment horizontal="left" vertical="center"/>
    </xf>
    <xf numFmtId="0" fontId="10" fillId="0" borderId="44" xfId="0" applyFont="1" applyBorder="1" applyAlignment="1">
      <alignment horizontal="left" vertical="center"/>
    </xf>
    <xf numFmtId="0" fontId="2" fillId="2" borderId="43" xfId="0" applyFont="1" applyFill="1" applyBorder="1" applyAlignment="1">
      <alignment horizontal="left" vertical="center"/>
    </xf>
    <xf numFmtId="0" fontId="2" fillId="2" borderId="78" xfId="0" applyFont="1" applyFill="1" applyBorder="1" applyAlignment="1">
      <alignment horizontal="left" vertical="center"/>
    </xf>
    <xf numFmtId="0" fontId="2" fillId="2" borderId="44" xfId="0" applyFont="1" applyFill="1" applyBorder="1" applyAlignment="1">
      <alignment horizontal="left" vertical="center"/>
    </xf>
    <xf numFmtId="0" fontId="2" fillId="0" borderId="23" xfId="0" applyFont="1" applyBorder="1" applyAlignment="1">
      <alignment horizontal="center" vertical="center"/>
    </xf>
    <xf numFmtId="0" fontId="2" fillId="0" borderId="78" xfId="0" applyFont="1" applyBorder="1" applyAlignment="1">
      <alignment horizontal="center" vertical="center"/>
    </xf>
    <xf numFmtId="0" fontId="2" fillId="0" borderId="77" xfId="0" applyFont="1" applyBorder="1" applyAlignment="1">
      <alignment horizontal="center" vertical="center"/>
    </xf>
    <xf numFmtId="49" fontId="5" fillId="0" borderId="1"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0"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shrinkToFit="1"/>
    </xf>
    <xf numFmtId="49" fontId="15" fillId="0" borderId="2" xfId="0" applyNumberFormat="1" applyFont="1" applyBorder="1" applyAlignment="1">
      <alignment horizontal="center" vertical="center" shrinkToFit="1"/>
    </xf>
    <xf numFmtId="49" fontId="15" fillId="0" borderId="0" xfId="0" applyNumberFormat="1" applyFont="1" applyAlignment="1">
      <alignment horizontal="center" vertical="center" shrinkToFit="1"/>
    </xf>
    <xf numFmtId="49" fontId="15" fillId="0" borderId="4" xfId="0" applyNumberFormat="1" applyFont="1" applyBorder="1" applyAlignment="1">
      <alignment horizontal="center" vertical="center" shrinkToFit="1"/>
    </xf>
    <xf numFmtId="0" fontId="2" fillId="0" borderId="3" xfId="0" applyFont="1" applyBorder="1" applyAlignment="1">
      <alignment horizontal="center" vertical="center" textRotation="255" shrinkToFit="1"/>
    </xf>
    <xf numFmtId="0" fontId="2" fillId="0" borderId="7"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25" fillId="0" borderId="1" xfId="0" applyFont="1" applyBorder="1" applyAlignment="1">
      <alignment horizontal="center" vertical="center" textRotation="255" wrapText="1" shrinkToFit="1"/>
    </xf>
    <xf numFmtId="0" fontId="26" fillId="0" borderId="2" xfId="0" applyFont="1" applyBorder="1"/>
    <xf numFmtId="0" fontId="26" fillId="0" borderId="6" xfId="0" applyFont="1" applyBorder="1"/>
    <xf numFmtId="0" fontId="26" fillId="0" borderId="0" xfId="0" applyFont="1"/>
    <xf numFmtId="0" fontId="26" fillId="0" borderId="40" xfId="0" applyFont="1" applyBorder="1"/>
    <xf numFmtId="0" fontId="26" fillId="0" borderId="4" xfId="0" applyFont="1" applyBorder="1"/>
    <xf numFmtId="0" fontId="14" fillId="0" borderId="80" xfId="0" applyFont="1" applyBorder="1" applyAlignment="1">
      <alignment horizontal="right" vertical="center"/>
    </xf>
    <xf numFmtId="177" fontId="14" fillId="0" borderId="4" xfId="0" applyNumberFormat="1" applyFont="1" applyBorder="1" applyAlignment="1">
      <alignment horizontal="right" vertical="center"/>
    </xf>
    <xf numFmtId="0" fontId="14" fillId="0" borderId="59" xfId="0" applyFont="1" applyBorder="1" applyAlignment="1">
      <alignment horizontal="right" vertical="center"/>
    </xf>
    <xf numFmtId="0" fontId="14" fillId="0" borderId="54" xfId="0" applyFont="1" applyBorder="1" applyAlignment="1">
      <alignment horizontal="right" vertical="center"/>
    </xf>
    <xf numFmtId="0" fontId="2" fillId="0" borderId="23" xfId="0" applyFont="1" applyBorder="1" applyAlignment="1">
      <alignment horizontal="center" vertical="center" shrinkToFit="1"/>
    </xf>
    <xf numFmtId="0" fontId="2" fillId="0" borderId="78" xfId="0" applyFont="1" applyBorder="1" applyAlignment="1">
      <alignment horizontal="center" vertical="center" shrinkToFit="1"/>
    </xf>
    <xf numFmtId="0" fontId="2" fillId="0" borderId="77" xfId="0" applyFont="1" applyBorder="1" applyAlignment="1">
      <alignment horizontal="center" vertical="center" shrinkToFit="1"/>
    </xf>
    <xf numFmtId="49" fontId="17" fillId="0" borderId="1" xfId="0" applyNumberFormat="1"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40"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0"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4" fillId="0" borderId="101" xfId="0" applyFont="1" applyBorder="1" applyAlignment="1">
      <alignment horizontal="right" vertical="center"/>
    </xf>
    <xf numFmtId="49" fontId="17" fillId="0" borderId="1" xfId="0" applyNumberFormat="1"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left" vertical="center"/>
    </xf>
    <xf numFmtId="0" fontId="8" fillId="0" borderId="0" xfId="0" applyFont="1" applyAlignment="1">
      <alignment horizontal="left" vertical="center"/>
    </xf>
    <xf numFmtId="0" fontId="8" fillId="0" borderId="40" xfId="0" applyFont="1" applyBorder="1" applyAlignment="1">
      <alignment horizontal="left" vertical="center"/>
    </xf>
    <xf numFmtId="0" fontId="8" fillId="0" borderId="4" xfId="0" applyFont="1" applyBorder="1" applyAlignment="1">
      <alignment horizontal="left" vertical="center"/>
    </xf>
    <xf numFmtId="49" fontId="5" fillId="0" borderId="2" xfId="0" applyNumberFormat="1" applyFont="1" applyBorder="1" applyAlignment="1">
      <alignment horizontal="center" vertical="center" shrinkToFit="1"/>
    </xf>
    <xf numFmtId="0" fontId="2" fillId="0" borderId="16" xfId="0" applyFont="1" applyBorder="1" applyAlignment="1">
      <alignment horizontal="center" vertical="center"/>
    </xf>
    <xf numFmtId="49" fontId="23" fillId="0" borderId="16" xfId="0" applyNumberFormat="1" applyFont="1" applyBorder="1" applyAlignment="1">
      <alignment horizontal="center" vertical="center"/>
    </xf>
    <xf numFmtId="0" fontId="23" fillId="0" borderId="16" xfId="0" applyFont="1" applyBorder="1" applyAlignment="1">
      <alignment horizontal="center" vertical="center"/>
    </xf>
    <xf numFmtId="0" fontId="2" fillId="0" borderId="2" xfId="0" applyFont="1" applyBorder="1" applyAlignment="1">
      <alignment horizontal="center" vertical="center" textRotation="255" shrinkToFit="1"/>
    </xf>
    <xf numFmtId="0" fontId="2" fillId="0" borderId="0" xfId="0" applyFont="1" applyAlignment="1">
      <alignment horizontal="center" vertical="center" textRotation="255" shrinkToFit="1"/>
    </xf>
    <xf numFmtId="0" fontId="2" fillId="0" borderId="4" xfId="0" applyFont="1" applyBorder="1" applyAlignment="1">
      <alignment horizontal="center" vertical="center" textRotation="255" shrinkToFit="1"/>
    </xf>
    <xf numFmtId="49" fontId="15" fillId="0" borderId="1" xfId="0" applyNumberFormat="1" applyFont="1" applyBorder="1" applyAlignment="1">
      <alignment horizontal="center" vertical="center" shrinkToFit="1"/>
    </xf>
    <xf numFmtId="49" fontId="15" fillId="0" borderId="6" xfId="0" applyNumberFormat="1" applyFont="1" applyBorder="1" applyAlignment="1">
      <alignment horizontal="center" vertical="center" shrinkToFit="1"/>
    </xf>
    <xf numFmtId="49" fontId="15" fillId="0" borderId="40" xfId="0" applyNumberFormat="1" applyFont="1" applyBorder="1" applyAlignment="1">
      <alignment horizontal="center" vertical="center" shrinkToFit="1"/>
    </xf>
    <xf numFmtId="0" fontId="15" fillId="0" borderId="0" xfId="0" applyFont="1" applyAlignment="1">
      <alignment horizontal="center" vertical="center"/>
    </xf>
    <xf numFmtId="0" fontId="15" fillId="0" borderId="4" xfId="0" applyFont="1" applyBorder="1" applyAlignment="1">
      <alignment horizontal="center" vertical="center"/>
    </xf>
    <xf numFmtId="0" fontId="8" fillId="0" borderId="40" xfId="0" applyFont="1" applyBorder="1" applyAlignment="1">
      <alignment horizontal="center" vertical="center"/>
    </xf>
    <xf numFmtId="0" fontId="8" fillId="0" borderId="4" xfId="0" applyFont="1" applyBorder="1" applyAlignment="1">
      <alignment horizontal="center" vertical="center"/>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5" fillId="0" borderId="0" xfId="0" applyFont="1" applyAlignment="1">
      <alignment vertical="center" wrapText="1"/>
    </xf>
    <xf numFmtId="0" fontId="15" fillId="0" borderId="6" xfId="0" applyFont="1" applyBorder="1" applyAlignment="1">
      <alignment horizontal="center" vertical="center"/>
    </xf>
    <xf numFmtId="0" fontId="15" fillId="0" borderId="40" xfId="0" applyFont="1" applyBorder="1" applyAlignment="1">
      <alignment horizontal="center" vertical="center"/>
    </xf>
    <xf numFmtId="0" fontId="14" fillId="0" borderId="99" xfId="0" applyFont="1" applyBorder="1" applyAlignment="1">
      <alignment horizontal="right" vertical="center"/>
    </xf>
    <xf numFmtId="0" fontId="14" fillId="0" borderId="100" xfId="0" applyFont="1" applyBorder="1" applyAlignment="1">
      <alignment horizontal="right" vertical="center"/>
    </xf>
    <xf numFmtId="0" fontId="14" fillId="0" borderId="109" xfId="0" applyFont="1" applyBorder="1" applyAlignment="1">
      <alignment horizontal="right" vertical="center"/>
    </xf>
    <xf numFmtId="0" fontId="14" fillId="0" borderId="110" xfId="0" applyFont="1" applyBorder="1" applyAlignment="1">
      <alignment horizontal="right" vertical="center"/>
    </xf>
    <xf numFmtId="0" fontId="14" fillId="0" borderId="111" xfId="0" applyFont="1" applyBorder="1" applyAlignment="1">
      <alignment horizontal="right" vertical="center"/>
    </xf>
    <xf numFmtId="0" fontId="2" fillId="2" borderId="75" xfId="0" applyFont="1" applyFill="1" applyBorder="1" applyAlignment="1">
      <alignment horizontal="center" vertical="center"/>
    </xf>
    <xf numFmtId="0" fontId="2" fillId="2" borderId="112" xfId="0" applyFont="1" applyFill="1" applyBorder="1" applyAlignment="1">
      <alignment horizontal="center" vertical="center"/>
    </xf>
    <xf numFmtId="0" fontId="2" fillId="2" borderId="76" xfId="0" applyFont="1" applyFill="1" applyBorder="1" applyAlignment="1">
      <alignment horizontal="center" vertical="center"/>
    </xf>
    <xf numFmtId="0" fontId="2" fillId="2" borderId="41" xfId="0" applyFont="1" applyFill="1" applyBorder="1" applyAlignment="1">
      <alignment horizontal="left" vertical="center"/>
    </xf>
    <xf numFmtId="0" fontId="2" fillId="2" borderId="103" xfId="0" applyFont="1" applyFill="1" applyBorder="1" applyAlignment="1">
      <alignment horizontal="left" vertical="center"/>
    </xf>
    <xf numFmtId="0" fontId="2" fillId="2" borderId="42" xfId="0" applyFont="1" applyFill="1" applyBorder="1" applyAlignment="1">
      <alignment horizontal="left" vertical="center"/>
    </xf>
    <xf numFmtId="0" fontId="2" fillId="2" borderId="113"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36" xfId="0" applyFont="1" applyFill="1" applyBorder="1" applyAlignment="1">
      <alignment horizontal="left" vertical="center"/>
    </xf>
    <xf numFmtId="0" fontId="2" fillId="2" borderId="0" xfId="0" applyFont="1" applyFill="1" applyAlignment="1">
      <alignment horizontal="left" vertical="center"/>
    </xf>
    <xf numFmtId="0" fontId="2" fillId="2" borderId="7" xfId="0" applyFont="1" applyFill="1" applyBorder="1" applyAlignment="1">
      <alignment horizontal="left" vertical="center"/>
    </xf>
    <xf numFmtId="0" fontId="2" fillId="2" borderId="114"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23" xfId="0" applyFont="1" applyFill="1" applyBorder="1" applyAlignment="1">
      <alignment horizontal="left" vertical="center" shrinkToFit="1"/>
    </xf>
    <xf numFmtId="0" fontId="2" fillId="2" borderId="78" xfId="0" applyFont="1" applyFill="1" applyBorder="1" applyAlignment="1">
      <alignment horizontal="left" vertical="center" shrinkToFit="1"/>
    </xf>
    <xf numFmtId="0" fontId="2" fillId="2" borderId="44" xfId="0" applyFont="1" applyFill="1" applyBorder="1" applyAlignment="1">
      <alignment horizontal="left" vertical="center" shrinkToFit="1"/>
    </xf>
    <xf numFmtId="0" fontId="2" fillId="2" borderId="23" xfId="0" applyFont="1" applyFill="1" applyBorder="1" applyAlignment="1">
      <alignment horizontal="left" vertical="center"/>
    </xf>
    <xf numFmtId="0" fontId="12" fillId="5" borderId="66" xfId="0" applyFont="1" applyFill="1" applyBorder="1" applyAlignment="1">
      <alignment horizontal="left" vertical="center" shrinkToFit="1"/>
    </xf>
    <xf numFmtId="0" fontId="12" fillId="5" borderId="67" xfId="0" applyFont="1" applyFill="1" applyBorder="1" applyAlignment="1">
      <alignment horizontal="left" vertical="center" shrinkToFit="1"/>
    </xf>
    <xf numFmtId="0" fontId="12" fillId="5" borderId="68" xfId="0" applyFont="1" applyFill="1" applyBorder="1" applyAlignment="1">
      <alignment horizontal="left" vertical="center" shrinkToFit="1"/>
    </xf>
    <xf numFmtId="0" fontId="12" fillId="5" borderId="69" xfId="0" applyFont="1" applyFill="1" applyBorder="1" applyAlignment="1">
      <alignment horizontal="left" vertical="center" shrinkToFit="1"/>
    </xf>
    <xf numFmtId="0" fontId="12" fillId="5" borderId="70" xfId="0" applyFont="1" applyFill="1" applyBorder="1" applyAlignment="1">
      <alignment horizontal="left" vertical="center" shrinkToFit="1"/>
    </xf>
    <xf numFmtId="0" fontId="12" fillId="5" borderId="71" xfId="0" applyFont="1" applyFill="1" applyBorder="1" applyAlignment="1">
      <alignment horizontal="left" vertical="center" shrinkToFit="1"/>
    </xf>
    <xf numFmtId="0" fontId="2" fillId="2" borderId="21" xfId="0" applyFont="1" applyFill="1" applyBorder="1" applyAlignment="1">
      <alignment horizontal="left" vertical="center"/>
    </xf>
    <xf numFmtId="0" fontId="2" fillId="2" borderId="16" xfId="0" applyFont="1" applyFill="1" applyBorder="1" applyAlignment="1">
      <alignment horizontal="left" vertical="center"/>
    </xf>
    <xf numFmtId="49" fontId="10" fillId="0" borderId="41" xfId="0" applyNumberFormat="1" applyFont="1" applyBorder="1" applyAlignment="1">
      <alignment horizontal="left" vertical="center"/>
    </xf>
    <xf numFmtId="49" fontId="10" fillId="0" borderId="103" xfId="0" applyNumberFormat="1" applyFont="1" applyBorder="1" applyAlignment="1">
      <alignment horizontal="left" vertical="center"/>
    </xf>
    <xf numFmtId="49" fontId="10" fillId="0" borderId="42" xfId="0" applyNumberFormat="1" applyFont="1" applyBorder="1" applyAlignment="1">
      <alignment horizontal="left" vertical="center"/>
    </xf>
    <xf numFmtId="0" fontId="2" fillId="0" borderId="11" xfId="0" applyFont="1" applyBorder="1" applyAlignment="1">
      <alignment horizontal="center" vertical="center" textRotation="255" shrinkToFit="1"/>
    </xf>
    <xf numFmtId="0" fontId="5" fillId="0" borderId="1" xfId="0" applyFont="1" applyBorder="1" applyAlignment="1">
      <alignment horizontal="center" vertical="center"/>
    </xf>
    <xf numFmtId="0" fontId="10" fillId="4" borderId="36" xfId="0" applyFont="1" applyFill="1" applyBorder="1" applyAlignment="1">
      <alignment horizontal="left" vertical="center"/>
    </xf>
    <xf numFmtId="0" fontId="10" fillId="4" borderId="0" xfId="0" applyFont="1" applyFill="1" applyAlignment="1">
      <alignment horizontal="left" vertical="center"/>
    </xf>
    <xf numFmtId="0" fontId="10" fillId="3" borderId="0" xfId="0" applyFont="1" applyFill="1" applyAlignment="1">
      <alignment horizontal="left" vertical="center" wrapText="1" shrinkToFit="1"/>
    </xf>
    <xf numFmtId="0" fontId="10" fillId="4" borderId="36" xfId="0" applyFont="1" applyFill="1" applyBorder="1" applyAlignment="1">
      <alignment vertical="center"/>
    </xf>
    <xf numFmtId="0" fontId="10" fillId="4" borderId="0" xfId="0" applyFont="1" applyFill="1" applyAlignment="1">
      <alignment vertical="center"/>
    </xf>
    <xf numFmtId="0" fontId="10" fillId="0" borderId="67" xfId="0" applyFont="1" applyBorder="1" applyProtection="1">
      <protection locked="0"/>
    </xf>
    <xf numFmtId="0" fontId="10" fillId="0" borderId="68" xfId="0" applyFont="1" applyBorder="1" applyProtection="1">
      <protection locked="0"/>
    </xf>
    <xf numFmtId="0" fontId="10" fillId="0" borderId="69" xfId="0" applyFont="1" applyBorder="1" applyProtection="1">
      <protection locked="0"/>
    </xf>
    <xf numFmtId="0" fontId="10" fillId="0" borderId="70" xfId="0" applyFont="1" applyBorder="1" applyProtection="1">
      <protection locked="0"/>
    </xf>
    <xf numFmtId="0" fontId="10" fillId="0" borderId="71" xfId="0" applyFont="1" applyBorder="1" applyProtection="1">
      <protection locked="0"/>
    </xf>
    <xf numFmtId="0" fontId="10" fillId="3" borderId="0" xfId="0" applyFont="1" applyFill="1" applyAlignment="1">
      <alignment vertical="center" wrapText="1"/>
    </xf>
    <xf numFmtId="0" fontId="10" fillId="3" borderId="0" xfId="0" applyFont="1" applyFill="1" applyAlignment="1">
      <alignment horizontal="right" vertical="center"/>
    </xf>
    <xf numFmtId="0" fontId="10" fillId="3" borderId="64" xfId="0" applyFont="1" applyFill="1" applyBorder="1" applyAlignment="1">
      <alignment horizontal="right" vertical="center"/>
    </xf>
    <xf numFmtId="49" fontId="15" fillId="0" borderId="1" xfId="0" applyNumberFormat="1" applyFont="1" applyBorder="1" applyAlignment="1">
      <alignment horizontal="right" vertical="center" shrinkToFit="1"/>
    </xf>
    <xf numFmtId="49" fontId="15" fillId="0" borderId="2" xfId="0" applyNumberFormat="1" applyFont="1" applyBorder="1" applyAlignment="1">
      <alignment horizontal="right" vertical="center" shrinkToFit="1"/>
    </xf>
    <xf numFmtId="49" fontId="15" fillId="0" borderId="6" xfId="0" applyNumberFormat="1" applyFont="1" applyBorder="1" applyAlignment="1">
      <alignment horizontal="right" vertical="center" shrinkToFit="1"/>
    </xf>
    <xf numFmtId="49" fontId="15" fillId="0" borderId="0" xfId="0" applyNumberFormat="1" applyFont="1" applyAlignment="1">
      <alignment horizontal="right" vertical="center" shrinkToFit="1"/>
    </xf>
    <xf numFmtId="49" fontId="15" fillId="0" borderId="40" xfId="0" applyNumberFormat="1" applyFont="1" applyBorder="1" applyAlignment="1">
      <alignment horizontal="right" vertical="center" shrinkToFit="1"/>
    </xf>
    <xf numFmtId="49" fontId="15" fillId="0" borderId="4" xfId="0" applyNumberFormat="1" applyFont="1" applyBorder="1" applyAlignment="1">
      <alignment horizontal="right" vertical="center" shrinkToFit="1"/>
    </xf>
    <xf numFmtId="0" fontId="13" fillId="0" borderId="9" xfId="0" applyFont="1" applyBorder="1" applyAlignment="1">
      <alignment horizontal="center"/>
    </xf>
    <xf numFmtId="180" fontId="10" fillId="0" borderId="66" xfId="0" applyNumberFormat="1" applyFont="1" applyBorder="1" applyAlignment="1" applyProtection="1">
      <alignment horizontal="center" vertical="center"/>
      <protection locked="0"/>
    </xf>
    <xf numFmtId="180" fontId="10" fillId="0" borderId="67" xfId="0" applyNumberFormat="1" applyFont="1" applyBorder="1" applyAlignment="1" applyProtection="1">
      <alignment horizontal="center" vertical="center"/>
      <protection locked="0"/>
    </xf>
    <xf numFmtId="180" fontId="10" fillId="0" borderId="68" xfId="0" applyNumberFormat="1" applyFont="1" applyBorder="1" applyAlignment="1" applyProtection="1">
      <alignment horizontal="center" vertical="center"/>
      <protection locked="0"/>
    </xf>
    <xf numFmtId="180" fontId="10" fillId="0" borderId="69" xfId="0" applyNumberFormat="1" applyFont="1" applyBorder="1" applyAlignment="1" applyProtection="1">
      <alignment horizontal="center" vertical="center"/>
      <protection locked="0"/>
    </xf>
    <xf numFmtId="180" fontId="10" fillId="0" borderId="70" xfId="0" applyNumberFormat="1" applyFont="1" applyBorder="1" applyAlignment="1" applyProtection="1">
      <alignment horizontal="center" vertical="center"/>
      <protection locked="0"/>
    </xf>
    <xf numFmtId="180" fontId="10" fillId="0" borderId="71" xfId="0" applyNumberFormat="1" applyFont="1" applyBorder="1" applyAlignment="1" applyProtection="1">
      <alignment horizontal="center" vertical="center"/>
      <protection locked="0"/>
    </xf>
    <xf numFmtId="0" fontId="10" fillId="5" borderId="67" xfId="0" applyFont="1" applyFill="1" applyBorder="1"/>
    <xf numFmtId="0" fontId="10" fillId="5" borderId="68" xfId="0" applyFont="1" applyFill="1" applyBorder="1"/>
    <xf numFmtId="0" fontId="10" fillId="5" borderId="69" xfId="0" applyFont="1" applyFill="1" applyBorder="1"/>
    <xf numFmtId="0" fontId="10" fillId="5" borderId="70" xfId="0" applyFont="1" applyFill="1" applyBorder="1"/>
    <xf numFmtId="0" fontId="10" fillId="5" borderId="71" xfId="0" applyFont="1" applyFill="1" applyBorder="1"/>
    <xf numFmtId="0" fontId="6" fillId="0" borderId="0" xfId="0" applyFont="1" applyAlignment="1">
      <alignment horizontal="center" vertical="center" shrinkToFit="1"/>
    </xf>
    <xf numFmtId="0" fontId="6" fillId="0" borderId="14" xfId="0" applyFont="1" applyBorder="1" applyAlignment="1">
      <alignment horizontal="center" vertical="center"/>
    </xf>
    <xf numFmtId="0" fontId="20" fillId="0" borderId="0" xfId="0" applyFont="1" applyAlignment="1">
      <alignment vertical="center"/>
    </xf>
    <xf numFmtId="0" fontId="19" fillId="0" borderId="0" xfId="0" applyFont="1" applyAlignment="1">
      <alignment vertical="center"/>
    </xf>
    <xf numFmtId="0" fontId="5" fillId="0" borderId="0" xfId="0" applyFont="1" applyAlignment="1">
      <alignment vertical="center"/>
    </xf>
    <xf numFmtId="0" fontId="20" fillId="0" borderId="2" xfId="0" applyFont="1" applyBorder="1" applyAlignment="1">
      <alignment vertical="center"/>
    </xf>
    <xf numFmtId="0" fontId="20" fillId="0" borderId="4" xfId="0" applyFont="1" applyBorder="1" applyAlignment="1">
      <alignment vertical="center"/>
    </xf>
    <xf numFmtId="0" fontId="20" fillId="0" borderId="23" xfId="0" applyFont="1" applyBorder="1" applyAlignment="1">
      <alignment horizontal="right" vertical="center"/>
    </xf>
    <xf numFmtId="0" fontId="20" fillId="0" borderId="78" xfId="0" applyFont="1" applyBorder="1" applyAlignment="1">
      <alignment horizontal="right" vertical="center"/>
    </xf>
    <xf numFmtId="0" fontId="20" fillId="0" borderId="77" xfId="0" applyFont="1" applyBorder="1" applyAlignment="1">
      <alignment horizontal="right" vertical="center"/>
    </xf>
    <xf numFmtId="0" fontId="20" fillId="0" borderId="23" xfId="0" applyFont="1" applyBorder="1" applyAlignment="1">
      <alignment horizontal="left" vertical="center"/>
    </xf>
    <xf numFmtId="0" fontId="20" fillId="0" borderId="78" xfId="0" applyFont="1" applyBorder="1" applyAlignment="1">
      <alignment horizontal="left" vertical="center"/>
    </xf>
    <xf numFmtId="0" fontId="20" fillId="0" borderId="77" xfId="0" applyFont="1" applyBorder="1" applyAlignment="1">
      <alignment horizontal="left" vertical="center"/>
    </xf>
    <xf numFmtId="0" fontId="8" fillId="0" borderId="0" xfId="0" applyFont="1" applyBorder="1" applyAlignment="1">
      <alignment horizontal="center" vertical="center"/>
    </xf>
    <xf numFmtId="0" fontId="10" fillId="3" borderId="36" xfId="0" applyFont="1" applyFill="1" applyBorder="1" applyAlignment="1">
      <alignment horizontal="left" vertical="center" wrapText="1" shrinkToFit="1"/>
    </xf>
    <xf numFmtId="0" fontId="9" fillId="4" borderId="50" xfId="0" applyFont="1" applyFill="1" applyBorder="1" applyAlignment="1" applyProtection="1">
      <alignment vertical="center"/>
      <protection locked="0"/>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7" fillId="0" borderId="0" xfId="0" applyFont="1" applyAlignment="1">
      <alignment horizontal="left" vertical="top" wrapText="1"/>
    </xf>
    <xf numFmtId="0" fontId="27" fillId="0" borderId="7" xfId="0" applyFont="1" applyBorder="1" applyAlignment="1">
      <alignment horizontal="left" vertical="top" wrapText="1"/>
    </xf>
  </cellXfs>
  <cellStyles count="1">
    <cellStyle name="標準" xfId="0" builtinId="0"/>
  </cellStyles>
  <dxfs count="0"/>
  <tableStyles count="0" defaultTableStyle="TableStyleMedium9" defaultPivotStyle="PivotStyleLight16"/>
  <colors>
    <mruColors>
      <color rgb="FF000000"/>
      <color rgb="FFCC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74</xdr:col>
      <xdr:colOff>0</xdr:colOff>
      <xdr:row>122</xdr:row>
      <xdr:rowOff>0</xdr:rowOff>
    </xdr:from>
    <xdr:to>
      <xdr:col>74</xdr:col>
      <xdr:colOff>0</xdr:colOff>
      <xdr:row>122</xdr:row>
      <xdr:rowOff>0</xdr:rowOff>
    </xdr:to>
    <xdr:sp macro="" textlink="">
      <xdr:nvSpPr>
        <xdr:cNvPr id="5121" name="Line 1">
          <a:extLst>
            <a:ext uri="{FF2B5EF4-FFF2-40B4-BE49-F238E27FC236}">
              <a16:creationId xmlns:a16="http://schemas.microsoft.com/office/drawing/2014/main" id="{00000000-0008-0000-0000-000001140000}"/>
            </a:ext>
          </a:extLst>
        </xdr:cNvPr>
        <xdr:cNvSpPr>
          <a:spLocks noChangeShapeType="1"/>
        </xdr:cNvSpPr>
      </xdr:nvSpPr>
      <xdr:spPr bwMode="auto">
        <a:xfrm>
          <a:off x="16021050" y="10534650"/>
          <a:ext cx="0" cy="0"/>
        </a:xfrm>
        <a:prstGeom prst="line">
          <a:avLst/>
        </a:prstGeom>
        <a:noFill/>
        <a:ln w="3175">
          <a:solidFill>
            <a:srgbClr val="000000"/>
          </a:solidFill>
          <a:prstDash val="dash"/>
          <a:round/>
          <a:headEnd/>
          <a:tailEnd/>
        </a:ln>
      </xdr:spPr>
    </xdr:sp>
    <xdr:clientData/>
  </xdr:twoCellAnchor>
  <xdr:twoCellAnchor>
    <xdr:from>
      <xdr:col>21</xdr:col>
      <xdr:colOff>190500</xdr:colOff>
      <xdr:row>119</xdr:row>
      <xdr:rowOff>13606</xdr:rowOff>
    </xdr:from>
    <xdr:to>
      <xdr:col>27</xdr:col>
      <xdr:colOff>66675</xdr:colOff>
      <xdr:row>120</xdr:row>
      <xdr:rowOff>149678</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5991225" y="9957706"/>
          <a:ext cx="1533525" cy="307522"/>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50</xdr:col>
      <xdr:colOff>28575</xdr:colOff>
      <xdr:row>67</xdr:row>
      <xdr:rowOff>57151</xdr:rowOff>
    </xdr:from>
    <xdr:to>
      <xdr:col>50</xdr:col>
      <xdr:colOff>276224</xdr:colOff>
      <xdr:row>68</xdr:row>
      <xdr:rowOff>142875</xdr:rowOff>
    </xdr:to>
    <xdr:sp macro="" textlink="">
      <xdr:nvSpPr>
        <xdr:cNvPr id="9" name="楕円 8">
          <a:extLst>
            <a:ext uri="{FF2B5EF4-FFF2-40B4-BE49-F238E27FC236}">
              <a16:creationId xmlns:a16="http://schemas.microsoft.com/office/drawing/2014/main" id="{00000000-0008-0000-0000-000009000000}"/>
            </a:ext>
          </a:extLst>
        </xdr:cNvPr>
        <xdr:cNvSpPr/>
      </xdr:nvSpPr>
      <xdr:spPr>
        <a:xfrm>
          <a:off x="13839825" y="1085851"/>
          <a:ext cx="247649" cy="257174"/>
        </a:xfrm>
        <a:prstGeom prst="ellipse">
          <a:avLst/>
        </a:prstGeom>
        <a:noFill/>
        <a:ln w="63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28575</xdr:colOff>
      <xdr:row>67</xdr:row>
      <xdr:rowOff>57151</xdr:rowOff>
    </xdr:from>
    <xdr:to>
      <xdr:col>32</xdr:col>
      <xdr:colOff>276224</xdr:colOff>
      <xdr:row>68</xdr:row>
      <xdr:rowOff>142875</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13839825" y="1085851"/>
          <a:ext cx="247649" cy="257174"/>
        </a:xfrm>
        <a:prstGeom prst="ellipse">
          <a:avLst/>
        </a:prstGeom>
        <a:noFill/>
        <a:ln w="63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14</xdr:col>
      <xdr:colOff>28575</xdr:colOff>
      <xdr:row>67</xdr:row>
      <xdr:rowOff>57151</xdr:rowOff>
    </xdr:from>
    <xdr:to>
      <xdr:col>14</xdr:col>
      <xdr:colOff>276224</xdr:colOff>
      <xdr:row>68</xdr:row>
      <xdr:rowOff>142875</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8867775" y="1085851"/>
          <a:ext cx="247649" cy="257174"/>
        </a:xfrm>
        <a:prstGeom prst="ellipse">
          <a:avLst/>
        </a:prstGeom>
        <a:noFill/>
        <a:ln w="63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56</xdr:col>
      <xdr:colOff>0</xdr:colOff>
      <xdr:row>0</xdr:row>
      <xdr:rowOff>0</xdr:rowOff>
    </xdr:from>
    <xdr:to>
      <xdr:col>56</xdr:col>
      <xdr:colOff>0</xdr:colOff>
      <xdr:row>0</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12153900" y="0"/>
          <a:ext cx="0" cy="0"/>
        </a:xfrm>
        <a:prstGeom prst="line">
          <a:avLst/>
        </a:prstGeom>
        <a:noFill/>
        <a:ln w="3175">
          <a:solidFill>
            <a:srgbClr val="000000"/>
          </a:solidFill>
          <a:prstDash val="dash"/>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O124"/>
  <sheetViews>
    <sheetView showGridLines="0" tabSelected="1" zoomScaleNormal="100" zoomScaleSheetLayoutView="200" workbookViewId="0">
      <selection activeCell="E8" sqref="E8:V9"/>
    </sheetView>
  </sheetViews>
  <sheetFormatPr defaultColWidth="9" defaultRowHeight="12.75" x14ac:dyDescent="0.25"/>
  <cols>
    <col min="1" max="1" width="2.1328125" style="2" customWidth="1"/>
    <col min="2" max="17" width="3.73046875" style="1" customWidth="1"/>
    <col min="18" max="18" width="4.59765625" style="1" customWidth="1"/>
    <col min="19" max="19" width="2.1328125" style="1" customWidth="1"/>
    <col min="20" max="35" width="3.73046875" style="1" customWidth="1"/>
    <col min="36" max="36" width="4.59765625" style="1" customWidth="1"/>
    <col min="37" max="37" width="2.1328125" style="1" customWidth="1"/>
    <col min="38" max="53" width="3.73046875" style="1" customWidth="1"/>
    <col min="54" max="54" width="4.59765625" style="1" customWidth="1"/>
    <col min="55" max="57" width="3.59765625" style="1" customWidth="1"/>
    <col min="58" max="81" width="3.59765625" style="1" hidden="1" customWidth="1"/>
    <col min="82" max="93" width="3.59765625" style="1" customWidth="1"/>
    <col min="94" max="16384" width="9" style="2"/>
  </cols>
  <sheetData>
    <row r="1" spans="1:93" s="94" customFormat="1" ht="32.65" x14ac:dyDescent="0.25">
      <c r="A1" s="95"/>
      <c r="B1" s="132" t="s">
        <v>99</v>
      </c>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27"/>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row>
    <row r="2" spans="1:93" s="94" customFormat="1" ht="13.7" customHeight="1" x14ac:dyDescent="0.25">
      <c r="A2" s="95"/>
      <c r="B2" s="133" t="s">
        <v>60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27"/>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row>
    <row r="3" spans="1:93" s="94" customFormat="1" ht="13.7" customHeight="1" thickBot="1" x14ac:dyDescent="0.3">
      <c r="A3" s="95"/>
      <c r="B3" s="133" t="s">
        <v>72</v>
      </c>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27"/>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row>
    <row r="4" spans="1:93" s="94" customFormat="1" ht="13.7" customHeight="1" thickTop="1" x14ac:dyDescent="0.25">
      <c r="A4" s="194" t="s">
        <v>187</v>
      </c>
      <c r="B4" s="194"/>
      <c r="C4" s="194"/>
      <c r="D4" s="194"/>
      <c r="E4" s="194"/>
      <c r="F4" s="194"/>
      <c r="G4" s="194"/>
      <c r="H4" s="194"/>
      <c r="I4" s="194"/>
      <c r="J4" s="194"/>
      <c r="K4" s="194"/>
      <c r="L4" s="194"/>
      <c r="M4" s="194"/>
      <c r="N4" s="194"/>
      <c r="O4" s="194"/>
      <c r="P4" s="194"/>
      <c r="Q4" s="194"/>
      <c r="R4" s="194"/>
      <c r="S4" s="194"/>
      <c r="T4" s="194"/>
      <c r="U4" s="194"/>
      <c r="V4" s="194"/>
      <c r="W4" s="97"/>
      <c r="X4" s="235" t="s">
        <v>54</v>
      </c>
      <c r="Y4" s="236"/>
      <c r="Z4" s="236"/>
      <c r="AA4" s="236"/>
      <c r="AB4" s="236"/>
      <c r="AC4" s="236"/>
      <c r="AD4" s="236"/>
      <c r="AE4" s="236"/>
      <c r="AF4" s="236"/>
      <c r="AG4" s="236"/>
      <c r="AH4" s="236"/>
      <c r="AI4" s="98"/>
      <c r="AJ4" s="127"/>
      <c r="AK4" s="93"/>
      <c r="AL4" s="93"/>
      <c r="AM4" s="99"/>
      <c r="AN4" s="100"/>
      <c r="AO4" s="100"/>
      <c r="AP4" s="100"/>
      <c r="AQ4" s="100"/>
      <c r="AR4" s="100"/>
      <c r="AS4" s="100"/>
      <c r="AT4" s="100"/>
      <c r="AU4" s="100"/>
      <c r="AV4" s="100"/>
      <c r="AW4" s="100"/>
      <c r="AX4" s="100"/>
      <c r="AY4" s="100"/>
      <c r="AZ4" s="100"/>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row>
    <row r="5" spans="1:93" s="94" customFormat="1" ht="13.7" customHeight="1" x14ac:dyDescent="0.25">
      <c r="A5" s="194"/>
      <c r="B5" s="194"/>
      <c r="C5" s="194"/>
      <c r="D5" s="194"/>
      <c r="E5" s="194"/>
      <c r="F5" s="194"/>
      <c r="G5" s="194"/>
      <c r="H5" s="194"/>
      <c r="I5" s="194"/>
      <c r="J5" s="194"/>
      <c r="K5" s="194"/>
      <c r="L5" s="194"/>
      <c r="M5" s="194"/>
      <c r="N5" s="194"/>
      <c r="O5" s="194"/>
      <c r="P5" s="194"/>
      <c r="Q5" s="194"/>
      <c r="R5" s="194"/>
      <c r="S5" s="194"/>
      <c r="T5" s="194"/>
      <c r="U5" s="194"/>
      <c r="V5" s="194"/>
      <c r="W5" s="97"/>
      <c r="X5" s="237"/>
      <c r="Y5" s="238"/>
      <c r="Z5" s="238"/>
      <c r="AA5" s="238"/>
      <c r="AB5" s="238"/>
      <c r="AC5" s="238"/>
      <c r="AD5" s="238"/>
      <c r="AE5" s="238"/>
      <c r="AF5" s="238"/>
      <c r="AG5" s="238"/>
      <c r="AH5" s="238"/>
      <c r="AI5" s="98"/>
      <c r="AJ5" s="127"/>
      <c r="AK5" s="93"/>
      <c r="AL5" s="93"/>
      <c r="AM5" s="100"/>
      <c r="AN5" s="100"/>
      <c r="AO5" s="100"/>
      <c r="AP5" s="100"/>
      <c r="AQ5" s="100"/>
      <c r="AR5" s="100"/>
      <c r="AS5" s="100"/>
      <c r="AT5" s="100"/>
      <c r="AU5" s="100"/>
      <c r="AV5" s="100"/>
      <c r="AW5" s="100"/>
      <c r="AX5" s="100"/>
      <c r="AY5" s="100"/>
      <c r="AZ5" s="100"/>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row>
    <row r="6" spans="1:93" s="94" customFormat="1" ht="13.7" customHeight="1" x14ac:dyDescent="0.25">
      <c r="A6" s="194" t="s">
        <v>41</v>
      </c>
      <c r="B6" s="194"/>
      <c r="C6" s="194"/>
      <c r="D6" s="194"/>
      <c r="E6" s="194"/>
      <c r="F6" s="194"/>
      <c r="G6" s="194"/>
      <c r="H6" s="194"/>
      <c r="I6" s="194"/>
      <c r="J6" s="194"/>
      <c r="K6" s="194"/>
      <c r="L6" s="194"/>
      <c r="M6" s="194"/>
      <c r="N6" s="194"/>
      <c r="O6" s="194"/>
      <c r="P6" s="194"/>
      <c r="Q6" s="194"/>
      <c r="R6" s="194"/>
      <c r="S6" s="194"/>
      <c r="T6" s="194"/>
      <c r="U6" s="194"/>
      <c r="V6" s="194"/>
      <c r="W6" s="97"/>
      <c r="X6" s="57"/>
      <c r="Y6" s="60"/>
      <c r="Z6" s="60"/>
      <c r="AA6" s="60"/>
      <c r="AB6" s="60"/>
      <c r="AC6" s="60"/>
      <c r="AD6" s="60"/>
      <c r="AE6" s="60"/>
      <c r="AF6" s="60"/>
      <c r="AG6" s="60"/>
      <c r="AH6" s="60"/>
      <c r="AI6" s="98"/>
      <c r="AJ6" s="127"/>
      <c r="AK6" s="93"/>
      <c r="AL6" s="93"/>
      <c r="AM6" s="100"/>
      <c r="AN6" s="100"/>
      <c r="AO6" s="100"/>
      <c r="AP6" s="100"/>
      <c r="AQ6" s="100"/>
      <c r="AR6" s="100"/>
      <c r="AS6" s="100"/>
      <c r="AT6" s="100"/>
      <c r="AU6" s="100"/>
      <c r="AV6" s="100"/>
      <c r="AW6" s="100"/>
      <c r="AX6" s="100"/>
      <c r="AY6" s="100"/>
      <c r="AZ6" s="100"/>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c r="CN6" s="93"/>
      <c r="CO6" s="93"/>
    </row>
    <row r="7" spans="1:93" s="94" customFormat="1" ht="13.7" customHeight="1" thickBot="1" x14ac:dyDescent="0.3">
      <c r="A7" s="194"/>
      <c r="B7" s="194"/>
      <c r="C7" s="194"/>
      <c r="D7" s="194"/>
      <c r="E7" s="194"/>
      <c r="F7" s="194"/>
      <c r="G7" s="194"/>
      <c r="H7" s="194"/>
      <c r="I7" s="194"/>
      <c r="J7" s="194"/>
      <c r="K7" s="194"/>
      <c r="L7" s="194"/>
      <c r="M7" s="194"/>
      <c r="N7" s="194"/>
      <c r="O7" s="194"/>
      <c r="P7" s="194"/>
      <c r="Q7" s="194"/>
      <c r="R7" s="194"/>
      <c r="S7" s="194"/>
      <c r="T7" s="194"/>
      <c r="U7" s="194"/>
      <c r="V7" s="194"/>
      <c r="W7" s="97"/>
      <c r="X7" s="57"/>
      <c r="Y7" s="60"/>
      <c r="Z7" s="60"/>
      <c r="AA7" s="60"/>
      <c r="AB7" s="60"/>
      <c r="AC7" s="60"/>
      <c r="AD7" s="60"/>
      <c r="AE7" s="60"/>
      <c r="AF7" s="60"/>
      <c r="AG7" s="60"/>
      <c r="AH7" s="60"/>
      <c r="AI7" s="98"/>
      <c r="AJ7" s="127"/>
      <c r="AK7" s="93"/>
      <c r="AL7" s="93"/>
      <c r="AM7" s="100"/>
      <c r="AN7" s="100"/>
      <c r="AO7" s="100"/>
      <c r="AP7" s="100"/>
      <c r="AQ7" s="100"/>
      <c r="AR7" s="100"/>
      <c r="AS7" s="100"/>
      <c r="AT7" s="100"/>
      <c r="AU7" s="100"/>
      <c r="AV7" s="100"/>
      <c r="AW7" s="100"/>
      <c r="AX7" s="100"/>
      <c r="AY7" s="100"/>
      <c r="AZ7" s="100"/>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c r="CN7" s="93"/>
      <c r="CO7" s="93"/>
    </row>
    <row r="8" spans="1:93" s="94" customFormat="1" ht="13.7" customHeight="1" x14ac:dyDescent="0.25">
      <c r="A8" s="101"/>
      <c r="B8" s="101"/>
      <c r="C8" s="101"/>
      <c r="D8" s="101"/>
      <c r="E8" s="226"/>
      <c r="F8" s="227"/>
      <c r="G8" s="227"/>
      <c r="H8" s="227"/>
      <c r="I8" s="227"/>
      <c r="J8" s="227"/>
      <c r="K8" s="227"/>
      <c r="L8" s="227"/>
      <c r="M8" s="227"/>
      <c r="N8" s="227"/>
      <c r="O8" s="227"/>
      <c r="P8" s="227"/>
      <c r="Q8" s="227"/>
      <c r="R8" s="227"/>
      <c r="S8" s="227"/>
      <c r="T8" s="227"/>
      <c r="U8" s="227"/>
      <c r="V8" s="228"/>
      <c r="W8" s="97"/>
      <c r="X8" s="508"/>
      <c r="Y8" s="449" t="s">
        <v>67</v>
      </c>
      <c r="Z8" s="450"/>
      <c r="AA8" s="450"/>
      <c r="AB8" s="450"/>
      <c r="AC8" s="450"/>
      <c r="AD8" s="450"/>
      <c r="AE8" s="450"/>
      <c r="AF8" s="450"/>
      <c r="AG8" s="451"/>
      <c r="AH8" s="58"/>
      <c r="AI8" s="98"/>
      <c r="AJ8" s="127"/>
      <c r="AK8" s="93"/>
      <c r="AL8" s="93"/>
      <c r="AM8" s="100"/>
      <c r="AN8" s="100"/>
      <c r="AO8" s="100"/>
      <c r="AP8" s="100"/>
      <c r="AQ8" s="100"/>
      <c r="AR8" s="100"/>
      <c r="AS8" s="100"/>
      <c r="AT8" s="100"/>
      <c r="AU8" s="100"/>
      <c r="AV8" s="100"/>
      <c r="AW8" s="100"/>
      <c r="AX8" s="100"/>
      <c r="AY8" s="100"/>
      <c r="AZ8" s="100"/>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row>
    <row r="9" spans="1:93" s="94" customFormat="1" ht="13.7" customHeight="1" thickBot="1" x14ac:dyDescent="0.3">
      <c r="A9" s="101"/>
      <c r="B9" s="101"/>
      <c r="C9" s="101"/>
      <c r="D9" s="101"/>
      <c r="E9" s="229"/>
      <c r="F9" s="230"/>
      <c r="G9" s="230"/>
      <c r="H9" s="230"/>
      <c r="I9" s="230"/>
      <c r="J9" s="230"/>
      <c r="K9" s="230"/>
      <c r="L9" s="230"/>
      <c r="M9" s="230"/>
      <c r="N9" s="230"/>
      <c r="O9" s="230"/>
      <c r="P9" s="230"/>
      <c r="Q9" s="230"/>
      <c r="R9" s="230"/>
      <c r="S9" s="230"/>
      <c r="T9" s="230"/>
      <c r="U9" s="230"/>
      <c r="V9" s="231"/>
      <c r="W9" s="97"/>
      <c r="X9" s="57"/>
      <c r="Y9" s="452"/>
      <c r="Z9" s="453"/>
      <c r="AA9" s="453"/>
      <c r="AB9" s="453"/>
      <c r="AC9" s="453"/>
      <c r="AD9" s="453"/>
      <c r="AE9" s="453"/>
      <c r="AF9" s="453"/>
      <c r="AG9" s="454"/>
      <c r="AH9" s="58"/>
      <c r="AI9" s="98"/>
      <c r="AJ9" s="127"/>
      <c r="AK9" s="93"/>
      <c r="AL9" s="93"/>
      <c r="AM9" s="100"/>
      <c r="AN9" s="100"/>
      <c r="AO9" s="100"/>
      <c r="AP9" s="100"/>
      <c r="AQ9" s="100"/>
      <c r="AR9" s="100"/>
      <c r="AS9" s="100"/>
      <c r="AT9" s="100"/>
      <c r="AU9" s="100"/>
      <c r="AV9" s="100"/>
      <c r="AW9" s="100"/>
      <c r="AX9" s="100"/>
      <c r="AY9" s="100"/>
      <c r="AZ9" s="100"/>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93"/>
      <c r="CO9" s="93"/>
    </row>
    <row r="10" spans="1:93" s="94" customFormat="1" ht="13.7" customHeight="1" x14ac:dyDescent="0.25">
      <c r="A10" s="194" t="s">
        <v>42</v>
      </c>
      <c r="B10" s="194"/>
      <c r="C10" s="194"/>
      <c r="D10" s="194"/>
      <c r="E10" s="194"/>
      <c r="F10" s="194"/>
      <c r="G10" s="194"/>
      <c r="H10" s="194"/>
      <c r="I10" s="194"/>
      <c r="J10" s="194"/>
      <c r="K10" s="194"/>
      <c r="L10" s="194"/>
      <c r="M10" s="194"/>
      <c r="N10" s="194"/>
      <c r="O10" s="194"/>
      <c r="P10" s="194"/>
      <c r="Q10" s="194"/>
      <c r="R10" s="194"/>
      <c r="S10" s="194"/>
      <c r="T10" s="194"/>
      <c r="U10" s="194"/>
      <c r="V10" s="194"/>
      <c r="W10" s="97"/>
      <c r="X10" s="57"/>
      <c r="Y10" s="60"/>
      <c r="Z10" s="60"/>
      <c r="AA10" s="60"/>
      <c r="AB10" s="60"/>
      <c r="AC10" s="60"/>
      <c r="AD10" s="60"/>
      <c r="AE10" s="60"/>
      <c r="AF10" s="60"/>
      <c r="AG10" s="60"/>
      <c r="AH10" s="60"/>
      <c r="AI10" s="98"/>
      <c r="AJ10" s="127"/>
      <c r="AK10" s="93"/>
      <c r="AL10" s="93"/>
      <c r="AM10" s="99"/>
      <c r="AN10" s="100"/>
      <c r="AO10" s="100"/>
      <c r="AP10" s="100"/>
      <c r="AQ10" s="100"/>
      <c r="AR10" s="100"/>
      <c r="AS10" s="100"/>
      <c r="AT10" s="100"/>
      <c r="AU10" s="100"/>
      <c r="AV10" s="100"/>
      <c r="AW10" s="100"/>
      <c r="AX10" s="100"/>
      <c r="AY10" s="100"/>
      <c r="AZ10" s="100"/>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row>
    <row r="11" spans="1:93" s="94" customFormat="1" ht="13.7" customHeight="1" thickBot="1" x14ac:dyDescent="0.3">
      <c r="A11" s="194"/>
      <c r="B11" s="194"/>
      <c r="C11" s="194"/>
      <c r="D11" s="194"/>
      <c r="E11" s="194"/>
      <c r="F11" s="194"/>
      <c r="G11" s="194"/>
      <c r="H11" s="194"/>
      <c r="I11" s="194"/>
      <c r="J11" s="194"/>
      <c r="K11" s="194"/>
      <c r="L11" s="194"/>
      <c r="M11" s="194"/>
      <c r="N11" s="194"/>
      <c r="O11" s="194"/>
      <c r="P11" s="194"/>
      <c r="Q11" s="194"/>
      <c r="R11" s="194"/>
      <c r="S11" s="194"/>
      <c r="T11" s="194"/>
      <c r="U11" s="194"/>
      <c r="V11" s="194"/>
      <c r="W11" s="97"/>
      <c r="X11" s="57"/>
      <c r="Y11" s="60"/>
      <c r="Z11" s="60"/>
      <c r="AA11" s="60"/>
      <c r="AB11" s="60"/>
      <c r="AC11" s="60"/>
      <c r="AD11" s="60"/>
      <c r="AE11" s="60"/>
      <c r="AF11" s="60"/>
      <c r="AG11" s="60"/>
      <c r="AH11" s="60"/>
      <c r="AI11" s="98"/>
      <c r="AJ11" s="127"/>
      <c r="AK11" s="93"/>
      <c r="AL11" s="93"/>
      <c r="AM11" s="100"/>
      <c r="AN11" s="100"/>
      <c r="AO11" s="100"/>
      <c r="AP11" s="100"/>
      <c r="AQ11" s="100"/>
      <c r="AR11" s="100"/>
      <c r="AS11" s="100"/>
      <c r="AT11" s="100"/>
      <c r="AU11" s="100"/>
      <c r="AV11" s="100"/>
      <c r="AW11" s="100"/>
      <c r="AX11" s="100"/>
      <c r="AY11" s="100"/>
      <c r="AZ11" s="100"/>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row>
    <row r="12" spans="1:93" s="94" customFormat="1" ht="13.7" customHeight="1" x14ac:dyDescent="0.25">
      <c r="A12" s="101"/>
      <c r="B12" s="101"/>
      <c r="C12" s="101"/>
      <c r="D12" s="101"/>
      <c r="E12" s="226"/>
      <c r="F12" s="227"/>
      <c r="G12" s="227"/>
      <c r="H12" s="227"/>
      <c r="I12" s="227"/>
      <c r="J12" s="227"/>
      <c r="K12" s="227"/>
      <c r="L12" s="227"/>
      <c r="M12" s="227"/>
      <c r="N12" s="227"/>
      <c r="O12" s="227"/>
      <c r="P12" s="227"/>
      <c r="Q12" s="227"/>
      <c r="R12" s="227"/>
      <c r="S12" s="227"/>
      <c r="T12" s="227"/>
      <c r="U12" s="227"/>
      <c r="V12" s="228"/>
      <c r="W12" s="97"/>
      <c r="X12" s="57"/>
      <c r="Y12" s="449" t="s">
        <v>68</v>
      </c>
      <c r="Z12" s="450"/>
      <c r="AA12" s="450"/>
      <c r="AB12" s="450"/>
      <c r="AC12" s="450"/>
      <c r="AD12" s="450"/>
      <c r="AE12" s="450"/>
      <c r="AF12" s="450"/>
      <c r="AG12" s="451"/>
      <c r="AH12" s="59"/>
      <c r="AI12" s="98"/>
      <c r="AJ12" s="127"/>
      <c r="AK12" s="93"/>
      <c r="AL12" s="93"/>
      <c r="AM12" s="100"/>
      <c r="AN12" s="100"/>
      <c r="AO12" s="100"/>
      <c r="AP12" s="100"/>
      <c r="AQ12" s="100"/>
      <c r="AR12" s="100"/>
      <c r="AS12" s="100"/>
      <c r="AT12" s="100"/>
      <c r="AU12" s="100"/>
      <c r="AV12" s="100"/>
      <c r="AW12" s="100"/>
      <c r="AX12" s="100"/>
      <c r="AY12" s="100"/>
      <c r="AZ12" s="100"/>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c r="CG12" s="93"/>
      <c r="CH12" s="93"/>
      <c r="CI12" s="93"/>
      <c r="CJ12" s="93"/>
      <c r="CK12" s="93"/>
      <c r="CL12" s="93"/>
      <c r="CM12" s="93"/>
      <c r="CN12" s="93"/>
      <c r="CO12" s="93"/>
    </row>
    <row r="13" spans="1:93" s="94" customFormat="1" ht="13.7" customHeight="1" thickBot="1" x14ac:dyDescent="0.3">
      <c r="A13" s="101"/>
      <c r="B13" s="101"/>
      <c r="C13" s="101"/>
      <c r="D13" s="101"/>
      <c r="E13" s="229"/>
      <c r="F13" s="230"/>
      <c r="G13" s="230"/>
      <c r="H13" s="230"/>
      <c r="I13" s="230"/>
      <c r="J13" s="230"/>
      <c r="K13" s="230"/>
      <c r="L13" s="230"/>
      <c r="M13" s="230"/>
      <c r="N13" s="230"/>
      <c r="O13" s="230"/>
      <c r="P13" s="230"/>
      <c r="Q13" s="230"/>
      <c r="R13" s="230"/>
      <c r="S13" s="230"/>
      <c r="T13" s="230"/>
      <c r="U13" s="230"/>
      <c r="V13" s="231"/>
      <c r="W13" s="97"/>
      <c r="X13" s="57"/>
      <c r="Y13" s="452"/>
      <c r="Z13" s="453"/>
      <c r="AA13" s="453"/>
      <c r="AB13" s="453"/>
      <c r="AC13" s="453"/>
      <c r="AD13" s="453"/>
      <c r="AE13" s="453"/>
      <c r="AF13" s="453"/>
      <c r="AG13" s="454"/>
      <c r="AH13" s="59"/>
      <c r="AI13" s="98"/>
      <c r="AJ13" s="127"/>
      <c r="AK13" s="93"/>
      <c r="AL13" s="93"/>
      <c r="AM13" s="100"/>
      <c r="AN13" s="100"/>
      <c r="AO13" s="100"/>
      <c r="AP13" s="100"/>
      <c r="AQ13" s="100"/>
      <c r="AR13" s="100"/>
      <c r="AS13" s="100"/>
      <c r="AT13" s="100"/>
      <c r="AU13" s="100"/>
      <c r="AV13" s="100"/>
      <c r="AW13" s="100"/>
      <c r="AX13" s="100"/>
      <c r="AY13" s="100"/>
      <c r="AZ13" s="100"/>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row>
    <row r="14" spans="1:93" s="94" customFormat="1" ht="13.7" customHeight="1" x14ac:dyDescent="0.25">
      <c r="A14" s="194" t="s">
        <v>43</v>
      </c>
      <c r="B14" s="194"/>
      <c r="C14" s="194"/>
      <c r="D14" s="194"/>
      <c r="E14" s="194"/>
      <c r="F14" s="194"/>
      <c r="G14" s="194"/>
      <c r="H14" s="194"/>
      <c r="I14" s="194"/>
      <c r="J14" s="194"/>
      <c r="K14" s="194"/>
      <c r="L14" s="194"/>
      <c r="M14" s="194"/>
      <c r="N14" s="194"/>
      <c r="O14" s="194"/>
      <c r="P14" s="194"/>
      <c r="Q14" s="194"/>
      <c r="R14" s="194"/>
      <c r="S14" s="194"/>
      <c r="T14" s="194"/>
      <c r="U14" s="194"/>
      <c r="V14" s="194"/>
      <c r="W14" s="97"/>
      <c r="X14" s="57"/>
      <c r="Y14" s="60"/>
      <c r="Z14" s="60"/>
      <c r="AA14" s="60"/>
      <c r="AB14" s="60"/>
      <c r="AC14" s="60"/>
      <c r="AD14" s="60"/>
      <c r="AE14" s="60"/>
      <c r="AF14" s="60"/>
      <c r="AG14" s="60"/>
      <c r="AH14" s="60"/>
      <c r="AI14" s="98"/>
      <c r="AJ14" s="127"/>
      <c r="AK14" s="93"/>
      <c r="AL14" s="93"/>
      <c r="AM14" s="100"/>
      <c r="AN14" s="100"/>
      <c r="AO14" s="100"/>
      <c r="AP14" s="100"/>
      <c r="AQ14" s="100"/>
      <c r="AR14" s="100"/>
      <c r="AS14" s="100"/>
      <c r="AT14" s="100"/>
      <c r="AU14" s="100"/>
      <c r="AV14" s="100"/>
      <c r="AW14" s="100"/>
      <c r="AX14" s="100"/>
      <c r="AY14" s="100"/>
      <c r="AZ14" s="100"/>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row>
    <row r="15" spans="1:93" s="94" customFormat="1" ht="13.7" customHeight="1" thickBot="1" x14ac:dyDescent="0.3">
      <c r="A15" s="194"/>
      <c r="B15" s="194"/>
      <c r="C15" s="194"/>
      <c r="D15" s="194"/>
      <c r="E15" s="194"/>
      <c r="F15" s="194"/>
      <c r="G15" s="194"/>
      <c r="H15" s="194"/>
      <c r="I15" s="194"/>
      <c r="J15" s="194"/>
      <c r="K15" s="194"/>
      <c r="L15" s="194"/>
      <c r="M15" s="194"/>
      <c r="N15" s="194"/>
      <c r="O15" s="194"/>
      <c r="P15" s="194"/>
      <c r="Q15" s="194"/>
      <c r="R15" s="194"/>
      <c r="S15" s="194"/>
      <c r="T15" s="194"/>
      <c r="U15" s="194"/>
      <c r="V15" s="194"/>
      <c r="W15" s="102"/>
      <c r="X15" s="61"/>
      <c r="Y15" s="62"/>
      <c r="Z15" s="62"/>
      <c r="AA15" s="63"/>
      <c r="AB15" s="63"/>
      <c r="AC15" s="63"/>
      <c r="AD15" s="63"/>
      <c r="AE15" s="63"/>
      <c r="AF15" s="63"/>
      <c r="AG15" s="63"/>
      <c r="AH15" s="63"/>
      <c r="AI15" s="98"/>
      <c r="AJ15" s="127"/>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row>
    <row r="16" spans="1:93" s="94" customFormat="1" ht="13.7" customHeight="1" x14ac:dyDescent="0.25">
      <c r="A16" s="101"/>
      <c r="B16" s="101"/>
      <c r="C16" s="101"/>
      <c r="D16" s="101"/>
      <c r="E16" s="267"/>
      <c r="F16" s="269"/>
      <c r="G16" s="507" t="s">
        <v>146</v>
      </c>
      <c r="H16" s="464"/>
      <c r="I16" s="464"/>
      <c r="J16" s="464"/>
      <c r="K16" s="464"/>
      <c r="L16" s="464"/>
      <c r="M16" s="464"/>
      <c r="N16" s="464"/>
      <c r="O16" s="464"/>
      <c r="P16" s="464"/>
      <c r="Q16" s="464"/>
      <c r="R16" s="464"/>
      <c r="S16" s="464"/>
      <c r="T16" s="464"/>
      <c r="U16" s="464"/>
      <c r="V16" s="464"/>
      <c r="W16" s="102"/>
      <c r="X16" s="61"/>
      <c r="Y16" s="273" t="s">
        <v>149</v>
      </c>
      <c r="Z16" s="275"/>
      <c r="AA16" s="465" t="s">
        <v>147</v>
      </c>
      <c r="AB16" s="466"/>
      <c r="AC16" s="466"/>
      <c r="AD16" s="466"/>
      <c r="AE16" s="466"/>
      <c r="AF16" s="466"/>
      <c r="AG16" s="466"/>
      <c r="AH16" s="63"/>
      <c r="AI16" s="98"/>
      <c r="AJ16" s="127"/>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row>
    <row r="17" spans="1:93" s="94" customFormat="1" ht="13.7" customHeight="1" thickBot="1" x14ac:dyDescent="0.3">
      <c r="A17" s="101"/>
      <c r="B17" s="101"/>
      <c r="C17" s="101"/>
      <c r="D17" s="101"/>
      <c r="E17" s="270"/>
      <c r="F17" s="272"/>
      <c r="G17" s="507"/>
      <c r="H17" s="464"/>
      <c r="I17" s="464"/>
      <c r="J17" s="464"/>
      <c r="K17" s="464"/>
      <c r="L17" s="464"/>
      <c r="M17" s="464"/>
      <c r="N17" s="464"/>
      <c r="O17" s="464"/>
      <c r="P17" s="464"/>
      <c r="Q17" s="464"/>
      <c r="R17" s="464"/>
      <c r="S17" s="464"/>
      <c r="T17" s="464"/>
      <c r="U17" s="464"/>
      <c r="V17" s="464"/>
      <c r="W17" s="102"/>
      <c r="X17" s="61"/>
      <c r="Y17" s="276"/>
      <c r="Z17" s="278"/>
      <c r="AA17" s="465"/>
      <c r="AB17" s="466"/>
      <c r="AC17" s="466"/>
      <c r="AD17" s="466"/>
      <c r="AE17" s="466"/>
      <c r="AF17" s="466"/>
      <c r="AG17" s="466"/>
      <c r="AH17" s="65"/>
      <c r="AI17" s="103"/>
      <c r="AJ17" s="127"/>
      <c r="AK17" s="93"/>
      <c r="AL17" s="104"/>
      <c r="AM17" s="105"/>
      <c r="AN17" s="93"/>
      <c r="AO17" s="93"/>
      <c r="AP17" s="93"/>
      <c r="AQ17" s="93"/>
      <c r="AR17" s="93"/>
      <c r="AS17" s="93"/>
      <c r="AT17" s="93"/>
      <c r="AU17" s="93"/>
      <c r="AV17" s="93"/>
      <c r="AW17" s="93"/>
      <c r="AX17" s="105"/>
      <c r="AY17" s="105"/>
      <c r="AZ17" s="105"/>
      <c r="BA17" s="105"/>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c r="CL17" s="93"/>
      <c r="CM17" s="93"/>
      <c r="CN17" s="93"/>
      <c r="CO17" s="93"/>
    </row>
    <row r="18" spans="1:93" s="94" customFormat="1" ht="13.7" customHeight="1" x14ac:dyDescent="0.25">
      <c r="A18" s="194" t="s">
        <v>97</v>
      </c>
      <c r="B18" s="194"/>
      <c r="C18" s="194"/>
      <c r="D18" s="194"/>
      <c r="E18" s="194"/>
      <c r="F18" s="194"/>
      <c r="G18" s="194"/>
      <c r="H18" s="194"/>
      <c r="I18" s="194"/>
      <c r="J18" s="194"/>
      <c r="K18" s="194"/>
      <c r="L18" s="194"/>
      <c r="M18" s="194"/>
      <c r="N18" s="194"/>
      <c r="O18" s="194"/>
      <c r="P18" s="194"/>
      <c r="Q18" s="194"/>
      <c r="R18" s="194"/>
      <c r="S18" s="194"/>
      <c r="T18" s="194"/>
      <c r="U18" s="194"/>
      <c r="V18" s="194"/>
      <c r="W18" s="102"/>
      <c r="X18" s="61"/>
      <c r="Y18" s="63"/>
      <c r="Z18" s="63"/>
      <c r="AA18" s="63"/>
      <c r="AB18" s="63"/>
      <c r="AC18" s="63"/>
      <c r="AD18" s="63"/>
      <c r="AE18" s="63"/>
      <c r="AF18" s="65"/>
      <c r="AG18" s="65"/>
      <c r="AH18" s="65"/>
      <c r="AI18" s="103"/>
      <c r="AJ18" s="127"/>
      <c r="AK18" s="93"/>
      <c r="AL18" s="105"/>
      <c r="AM18" s="105"/>
      <c r="AN18" s="93"/>
      <c r="AO18" s="93"/>
      <c r="AP18" s="93"/>
      <c r="AQ18" s="93"/>
      <c r="AR18" s="93"/>
      <c r="AS18" s="93"/>
      <c r="AT18" s="93"/>
      <c r="AU18" s="93"/>
      <c r="AV18" s="93"/>
      <c r="AW18" s="93"/>
      <c r="AX18" s="105"/>
      <c r="AY18" s="105"/>
      <c r="AZ18" s="105"/>
      <c r="BA18" s="105"/>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c r="CA18" s="93"/>
      <c r="CB18" s="93"/>
      <c r="CC18" s="93"/>
      <c r="CD18" s="93"/>
      <c r="CE18" s="93"/>
      <c r="CF18" s="93"/>
      <c r="CG18" s="93"/>
      <c r="CH18" s="93"/>
      <c r="CI18" s="93"/>
      <c r="CJ18" s="93"/>
      <c r="CK18" s="93"/>
      <c r="CL18" s="93"/>
      <c r="CM18" s="93"/>
      <c r="CN18" s="93"/>
      <c r="CO18" s="93"/>
    </row>
    <row r="19" spans="1:93" s="94" customFormat="1" ht="13.7" customHeight="1" thickBot="1" x14ac:dyDescent="0.3">
      <c r="A19" s="194"/>
      <c r="B19" s="194"/>
      <c r="C19" s="194"/>
      <c r="D19" s="194"/>
      <c r="E19" s="194"/>
      <c r="F19" s="194"/>
      <c r="G19" s="194"/>
      <c r="H19" s="194"/>
      <c r="I19" s="194"/>
      <c r="J19" s="194"/>
      <c r="K19" s="194"/>
      <c r="L19" s="194"/>
      <c r="M19" s="194"/>
      <c r="N19" s="194"/>
      <c r="O19" s="194"/>
      <c r="P19" s="194"/>
      <c r="Q19" s="194"/>
      <c r="R19" s="194"/>
      <c r="S19" s="194"/>
      <c r="T19" s="194"/>
      <c r="U19" s="194"/>
      <c r="V19" s="194"/>
      <c r="W19" s="102"/>
      <c r="X19" s="61"/>
      <c r="Y19" s="63"/>
      <c r="Z19" s="63"/>
      <c r="AA19" s="63"/>
      <c r="AB19" s="63"/>
      <c r="AC19" s="63"/>
      <c r="AD19" s="63"/>
      <c r="AE19" s="63"/>
      <c r="AF19" s="63"/>
      <c r="AG19" s="63"/>
      <c r="AH19" s="63"/>
      <c r="AI19" s="98"/>
      <c r="AJ19" s="127"/>
      <c r="AK19" s="93"/>
      <c r="AL19" s="93"/>
      <c r="AM19" s="93"/>
      <c r="AN19" s="93"/>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c r="BZ19" s="93"/>
      <c r="CA19" s="93"/>
      <c r="CB19" s="93"/>
      <c r="CC19" s="93"/>
      <c r="CD19" s="93"/>
      <c r="CE19" s="93"/>
      <c r="CF19" s="93"/>
      <c r="CG19" s="93"/>
      <c r="CH19" s="93"/>
      <c r="CI19" s="93"/>
      <c r="CJ19" s="93"/>
      <c r="CK19" s="93"/>
      <c r="CL19" s="93"/>
      <c r="CM19" s="93"/>
      <c r="CN19" s="93"/>
      <c r="CO19" s="93"/>
    </row>
    <row r="20" spans="1:93" s="94" customFormat="1" ht="13.7" customHeight="1" x14ac:dyDescent="0.25">
      <c r="A20" s="101"/>
      <c r="B20" s="101"/>
      <c r="C20" s="101"/>
      <c r="D20" s="101"/>
      <c r="E20" s="267"/>
      <c r="F20" s="467"/>
      <c r="G20" s="467"/>
      <c r="H20" s="467"/>
      <c r="I20" s="468"/>
      <c r="J20" s="106"/>
      <c r="K20" s="194" t="s">
        <v>73</v>
      </c>
      <c r="L20" s="194"/>
      <c r="M20" s="194"/>
      <c r="N20" s="194"/>
      <c r="O20" s="194"/>
      <c r="P20" s="194"/>
      <c r="Q20" s="194"/>
      <c r="R20" s="194"/>
      <c r="S20" s="194"/>
      <c r="T20" s="194"/>
      <c r="U20" s="194"/>
      <c r="V20" s="194"/>
      <c r="W20" s="107"/>
      <c r="X20" s="66"/>
      <c r="Y20" s="273">
        <v>12345</v>
      </c>
      <c r="Z20" s="488"/>
      <c r="AA20" s="488"/>
      <c r="AB20" s="488"/>
      <c r="AC20" s="489"/>
      <c r="AD20" s="63"/>
      <c r="AE20" s="63"/>
      <c r="AF20" s="64"/>
      <c r="AG20" s="65"/>
      <c r="AH20" s="65"/>
      <c r="AI20" s="98"/>
      <c r="AJ20" s="127"/>
      <c r="AK20" s="93"/>
      <c r="AL20" s="108"/>
      <c r="AM20" s="109"/>
      <c r="AN20" s="109"/>
      <c r="AO20" s="110"/>
      <c r="AP20" s="108"/>
      <c r="AQ20" s="109"/>
      <c r="AR20" s="109"/>
      <c r="AS20" s="110"/>
      <c r="AT20" s="111"/>
      <c r="AU20" s="93"/>
      <c r="AV20" s="93"/>
      <c r="AW20" s="93"/>
      <c r="AX20" s="105"/>
      <c r="AY20" s="105"/>
      <c r="AZ20" s="105"/>
      <c r="BA20" s="93"/>
      <c r="BB20" s="93"/>
      <c r="BC20" s="93"/>
      <c r="BD20" s="93"/>
      <c r="BE20" s="93"/>
      <c r="BF20" s="93"/>
      <c r="BG20" s="93"/>
      <c r="BH20" s="93"/>
      <c r="BI20" s="93"/>
      <c r="BJ20" s="93"/>
      <c r="BK20" s="93"/>
      <c r="BL20" s="93"/>
      <c r="BM20" s="93"/>
      <c r="BN20" s="93"/>
      <c r="BO20" s="93"/>
      <c r="BP20" s="93"/>
      <c r="BQ20" s="93"/>
      <c r="BR20" s="93"/>
      <c r="BS20" s="93"/>
      <c r="BT20" s="93"/>
      <c r="BU20" s="93"/>
      <c r="BV20" s="93"/>
      <c r="BW20" s="93"/>
      <c r="BX20" s="93"/>
      <c r="BY20" s="93"/>
      <c r="BZ20" s="93"/>
      <c r="CA20" s="93"/>
      <c r="CB20" s="93"/>
      <c r="CC20" s="93"/>
      <c r="CD20" s="93"/>
      <c r="CE20" s="93"/>
      <c r="CF20" s="93"/>
      <c r="CG20" s="93"/>
      <c r="CH20" s="93"/>
      <c r="CI20" s="93"/>
      <c r="CJ20" s="93"/>
      <c r="CK20" s="93"/>
      <c r="CL20" s="93"/>
      <c r="CM20" s="93"/>
      <c r="CN20" s="93"/>
      <c r="CO20" s="93"/>
    </row>
    <row r="21" spans="1:93" s="94" customFormat="1" ht="13.7" customHeight="1" thickBot="1" x14ac:dyDescent="0.3">
      <c r="A21" s="101"/>
      <c r="B21" s="101"/>
      <c r="C21" s="101"/>
      <c r="D21" s="101"/>
      <c r="E21" s="469"/>
      <c r="F21" s="470"/>
      <c r="G21" s="470"/>
      <c r="H21" s="470"/>
      <c r="I21" s="471"/>
      <c r="J21" s="112"/>
      <c r="K21" s="194"/>
      <c r="L21" s="194"/>
      <c r="M21" s="194"/>
      <c r="N21" s="194"/>
      <c r="O21" s="194"/>
      <c r="P21" s="194"/>
      <c r="Q21" s="194"/>
      <c r="R21" s="194"/>
      <c r="S21" s="194"/>
      <c r="T21" s="194"/>
      <c r="U21" s="194"/>
      <c r="V21" s="194"/>
      <c r="W21" s="107"/>
      <c r="X21" s="67"/>
      <c r="Y21" s="490"/>
      <c r="Z21" s="491"/>
      <c r="AA21" s="491"/>
      <c r="AB21" s="491"/>
      <c r="AC21" s="492"/>
      <c r="AD21" s="63"/>
      <c r="AE21" s="63"/>
      <c r="AF21" s="65"/>
      <c r="AG21" s="65"/>
      <c r="AH21" s="65"/>
      <c r="AI21" s="98"/>
      <c r="AJ21" s="127"/>
      <c r="AK21" s="93"/>
      <c r="AL21" s="105"/>
      <c r="AM21" s="105"/>
      <c r="AN21" s="105"/>
      <c r="AO21" s="110"/>
      <c r="AP21" s="104"/>
      <c r="AQ21" s="105"/>
      <c r="AR21" s="105"/>
      <c r="AS21" s="110"/>
      <c r="AT21" s="93"/>
      <c r="AU21" s="93"/>
      <c r="AV21" s="93"/>
      <c r="AW21" s="93"/>
      <c r="AX21" s="105"/>
      <c r="AY21" s="105"/>
      <c r="AZ21" s="105"/>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c r="CA21" s="93"/>
      <c r="CB21" s="93"/>
      <c r="CC21" s="93"/>
      <c r="CD21" s="93"/>
      <c r="CE21" s="93"/>
      <c r="CF21" s="93"/>
      <c r="CG21" s="93"/>
      <c r="CH21" s="93"/>
      <c r="CI21" s="93"/>
      <c r="CJ21" s="93"/>
      <c r="CK21" s="93"/>
      <c r="CL21" s="93"/>
      <c r="CM21" s="93"/>
      <c r="CN21" s="93"/>
      <c r="CO21" s="93"/>
    </row>
    <row r="22" spans="1:93" s="94" customFormat="1" ht="13.7" customHeight="1" x14ac:dyDescent="0.25">
      <c r="A22" s="472" t="s">
        <v>148</v>
      </c>
      <c r="B22" s="472"/>
      <c r="C22" s="472"/>
      <c r="D22" s="472"/>
      <c r="E22" s="472"/>
      <c r="F22" s="472"/>
      <c r="G22" s="472"/>
      <c r="H22" s="472"/>
      <c r="I22" s="472"/>
      <c r="J22" s="472"/>
      <c r="K22" s="472"/>
      <c r="L22" s="472"/>
      <c r="M22" s="472"/>
      <c r="N22" s="472"/>
      <c r="O22" s="472"/>
      <c r="P22" s="472"/>
      <c r="Q22" s="472"/>
      <c r="R22" s="472"/>
      <c r="S22" s="472"/>
      <c r="T22" s="472"/>
      <c r="U22" s="472"/>
      <c r="V22" s="472"/>
      <c r="W22" s="113"/>
      <c r="X22" s="68"/>
      <c r="Y22" s="65"/>
      <c r="Z22" s="65"/>
      <c r="AA22" s="69"/>
      <c r="AB22" s="63"/>
      <c r="AC22" s="63"/>
      <c r="AD22" s="63"/>
      <c r="AE22" s="63"/>
      <c r="AF22" s="65"/>
      <c r="AG22" s="65"/>
      <c r="AH22" s="65"/>
      <c r="AI22" s="98"/>
      <c r="AJ22" s="127"/>
      <c r="AK22" s="93"/>
      <c r="AL22" s="105"/>
      <c r="AM22" s="105"/>
      <c r="AN22" s="105"/>
      <c r="AO22" s="110"/>
      <c r="AP22" s="105"/>
      <c r="AQ22" s="105"/>
      <c r="AR22" s="105"/>
      <c r="AS22" s="110"/>
      <c r="AT22" s="93"/>
      <c r="AU22" s="93"/>
      <c r="AV22" s="93"/>
      <c r="AW22" s="93"/>
      <c r="AX22" s="105"/>
      <c r="AY22" s="105"/>
      <c r="AZ22" s="105"/>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c r="BZ22" s="93"/>
      <c r="CA22" s="93"/>
      <c r="CB22" s="93"/>
      <c r="CC22" s="93"/>
      <c r="CD22" s="93"/>
      <c r="CE22" s="93"/>
      <c r="CF22" s="93"/>
      <c r="CG22" s="93"/>
      <c r="CH22" s="93"/>
      <c r="CI22" s="93"/>
      <c r="CJ22" s="93"/>
      <c r="CK22" s="93"/>
      <c r="CL22" s="93"/>
      <c r="CM22" s="93"/>
      <c r="CN22" s="93"/>
      <c r="CO22" s="93"/>
    </row>
    <row r="23" spans="1:93" s="94" customFormat="1" ht="13.7" customHeight="1" x14ac:dyDescent="0.25">
      <c r="A23" s="472"/>
      <c r="B23" s="472"/>
      <c r="C23" s="472"/>
      <c r="D23" s="472"/>
      <c r="E23" s="472"/>
      <c r="F23" s="472"/>
      <c r="G23" s="472"/>
      <c r="H23" s="472"/>
      <c r="I23" s="472"/>
      <c r="J23" s="472"/>
      <c r="K23" s="472"/>
      <c r="L23" s="472"/>
      <c r="M23" s="472"/>
      <c r="N23" s="472"/>
      <c r="O23" s="472"/>
      <c r="P23" s="472"/>
      <c r="Q23" s="472"/>
      <c r="R23" s="472"/>
      <c r="S23" s="472"/>
      <c r="T23" s="472"/>
      <c r="U23" s="472"/>
      <c r="V23" s="472"/>
      <c r="W23" s="102"/>
      <c r="X23" s="70"/>
      <c r="Y23" s="63"/>
      <c r="Z23" s="63"/>
      <c r="AA23" s="63"/>
      <c r="AB23" s="63"/>
      <c r="AC23" s="63"/>
      <c r="AD23" s="63"/>
      <c r="AE23" s="63"/>
      <c r="AF23" s="63"/>
      <c r="AG23" s="63"/>
      <c r="AH23" s="63"/>
      <c r="AI23" s="98"/>
      <c r="AJ23" s="127"/>
      <c r="AK23" s="93"/>
      <c r="AL23" s="93"/>
      <c r="AM23" s="93"/>
      <c r="AN23" s="93"/>
      <c r="AO23" s="93"/>
      <c r="AP23" s="96"/>
      <c r="AQ23" s="93"/>
      <c r="AR23" s="93"/>
      <c r="AS23" s="93"/>
      <c r="AT23" s="93"/>
      <c r="AU23" s="93"/>
      <c r="AV23" s="93"/>
      <c r="AW23" s="93"/>
      <c r="AX23" s="93"/>
      <c r="AY23" s="93"/>
      <c r="AZ23" s="93"/>
      <c r="BA23" s="93"/>
      <c r="BB23" s="93"/>
      <c r="BC23" s="93"/>
      <c r="BD23" s="93"/>
      <c r="BE23" s="93"/>
      <c r="BF23" s="93"/>
      <c r="BG23" s="93"/>
      <c r="BH23" s="93"/>
      <c r="BI23" s="93"/>
      <c r="BJ23" s="93"/>
      <c r="BK23" s="93"/>
      <c r="BL23" s="93"/>
      <c r="BM23" s="93"/>
      <c r="BN23" s="93"/>
      <c r="BO23" s="93"/>
      <c r="BP23" s="93"/>
      <c r="BQ23" s="93"/>
      <c r="BR23" s="93"/>
      <c r="BS23" s="93"/>
      <c r="BT23" s="93"/>
      <c r="BU23" s="93"/>
      <c r="BV23" s="93"/>
      <c r="BW23" s="93"/>
      <c r="BX23" s="93"/>
      <c r="BY23" s="93"/>
      <c r="BZ23" s="93"/>
      <c r="CA23" s="93"/>
      <c r="CB23" s="93"/>
      <c r="CC23" s="93"/>
      <c r="CD23" s="93"/>
      <c r="CE23" s="93"/>
      <c r="CF23" s="93"/>
      <c r="CG23" s="93"/>
      <c r="CH23" s="93"/>
      <c r="CI23" s="93"/>
      <c r="CJ23" s="93"/>
      <c r="CK23" s="93"/>
      <c r="CL23" s="93"/>
      <c r="CM23" s="93"/>
      <c r="CN23" s="93"/>
      <c r="CO23" s="93"/>
    </row>
    <row r="24" spans="1:93" s="94" customFormat="1" ht="13.7" customHeight="1" thickBot="1" x14ac:dyDescent="0.3">
      <c r="A24" s="472"/>
      <c r="B24" s="472"/>
      <c r="C24" s="472"/>
      <c r="D24" s="472"/>
      <c r="E24" s="472"/>
      <c r="F24" s="472"/>
      <c r="G24" s="472"/>
      <c r="H24" s="472"/>
      <c r="I24" s="472"/>
      <c r="J24" s="472"/>
      <c r="K24" s="472"/>
      <c r="L24" s="472"/>
      <c r="M24" s="472"/>
      <c r="N24" s="472"/>
      <c r="O24" s="472"/>
      <c r="P24" s="472"/>
      <c r="Q24" s="472"/>
      <c r="R24" s="472"/>
      <c r="S24" s="472"/>
      <c r="T24" s="472"/>
      <c r="U24" s="472"/>
      <c r="V24" s="472"/>
      <c r="W24" s="102"/>
      <c r="X24" s="70"/>
      <c r="Y24" s="63"/>
      <c r="Z24" s="63"/>
      <c r="AA24" s="63"/>
      <c r="AB24" s="63"/>
      <c r="AC24" s="63"/>
      <c r="AD24" s="63"/>
      <c r="AE24" s="63"/>
      <c r="AF24" s="63"/>
      <c r="AG24" s="63"/>
      <c r="AH24" s="63"/>
      <c r="AI24" s="98"/>
      <c r="AJ24" s="127"/>
      <c r="AK24" s="93"/>
      <c r="AL24" s="93"/>
      <c r="AM24" s="93"/>
      <c r="AN24" s="93"/>
      <c r="AO24" s="93"/>
      <c r="AP24" s="96"/>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row>
    <row r="25" spans="1:93" s="94" customFormat="1" ht="13.7" customHeight="1" thickBot="1" x14ac:dyDescent="0.3">
      <c r="A25" s="198"/>
      <c r="B25" s="198"/>
      <c r="C25" s="473" t="s">
        <v>138</v>
      </c>
      <c r="D25" s="473"/>
      <c r="E25" s="473"/>
      <c r="F25" s="474"/>
      <c r="G25" s="195"/>
      <c r="H25" s="195"/>
      <c r="I25" s="195"/>
      <c r="J25" s="195"/>
      <c r="K25" s="194" t="s">
        <v>14</v>
      </c>
      <c r="L25" s="194"/>
      <c r="M25" s="196"/>
      <c r="N25" s="197"/>
      <c r="O25" s="194" t="s">
        <v>15</v>
      </c>
      <c r="P25" s="194"/>
      <c r="Q25" s="196"/>
      <c r="R25" s="197"/>
      <c r="S25" s="317" t="s">
        <v>46</v>
      </c>
      <c r="T25" s="194"/>
      <c r="U25" s="194"/>
      <c r="V25" s="194"/>
      <c r="W25" s="102"/>
      <c r="X25" s="199" t="s">
        <v>144</v>
      </c>
      <c r="Y25" s="200"/>
      <c r="Z25" s="293" t="s">
        <v>142</v>
      </c>
      <c r="AA25" s="293">
        <v>5</v>
      </c>
      <c r="AB25" s="292" t="s">
        <v>14</v>
      </c>
      <c r="AC25" s="293">
        <v>4</v>
      </c>
      <c r="AD25" s="292" t="s">
        <v>15</v>
      </c>
      <c r="AE25" s="293">
        <v>1</v>
      </c>
      <c r="AF25" s="462" t="s">
        <v>46</v>
      </c>
      <c r="AG25" s="463"/>
      <c r="AH25" s="62"/>
      <c r="AI25" s="114"/>
      <c r="AJ25" s="128"/>
      <c r="AK25" s="116"/>
      <c r="AL25" s="115"/>
      <c r="AM25" s="116"/>
      <c r="AN25" s="116"/>
      <c r="AO25" s="93"/>
      <c r="AP25" s="96"/>
      <c r="AQ25" s="117"/>
      <c r="AR25" s="118"/>
      <c r="AS25" s="117"/>
      <c r="AT25" s="118"/>
      <c r="AU25" s="117"/>
      <c r="AV25" s="118"/>
      <c r="AW25" s="117"/>
      <c r="AX25" s="118"/>
      <c r="AY25" s="117"/>
      <c r="AZ25" s="118"/>
      <c r="BA25" s="117"/>
      <c r="BB25" s="119"/>
      <c r="BC25" s="119"/>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row>
    <row r="26" spans="1:93" s="94" customFormat="1" ht="13.7" customHeight="1" thickBot="1" x14ac:dyDescent="0.3">
      <c r="A26" s="198"/>
      <c r="B26" s="198"/>
      <c r="C26" s="473"/>
      <c r="D26" s="473"/>
      <c r="E26" s="473"/>
      <c r="F26" s="474"/>
      <c r="G26" s="195"/>
      <c r="H26" s="195"/>
      <c r="I26" s="195"/>
      <c r="J26" s="195"/>
      <c r="K26" s="194"/>
      <c r="L26" s="194"/>
      <c r="M26" s="196"/>
      <c r="N26" s="197"/>
      <c r="O26" s="194"/>
      <c r="P26" s="194"/>
      <c r="Q26" s="196"/>
      <c r="R26" s="197"/>
      <c r="S26" s="317"/>
      <c r="T26" s="194"/>
      <c r="U26" s="194"/>
      <c r="V26" s="194"/>
      <c r="W26" s="102"/>
      <c r="X26" s="199"/>
      <c r="Y26" s="200"/>
      <c r="Z26" s="294"/>
      <c r="AA26" s="294"/>
      <c r="AB26" s="292"/>
      <c r="AC26" s="294"/>
      <c r="AD26" s="292"/>
      <c r="AE26" s="294"/>
      <c r="AF26" s="462"/>
      <c r="AG26" s="463"/>
      <c r="AH26" s="62"/>
      <c r="AI26" s="114"/>
      <c r="AJ26" s="128"/>
      <c r="AK26" s="116"/>
      <c r="AL26" s="115"/>
      <c r="AM26" s="116"/>
      <c r="AN26" s="116"/>
      <c r="AO26" s="93"/>
      <c r="AP26" s="96"/>
      <c r="AQ26" s="117"/>
      <c r="AR26" s="118"/>
      <c r="AS26" s="117"/>
      <c r="AT26" s="118"/>
      <c r="AU26" s="117"/>
      <c r="AV26" s="118"/>
      <c r="AW26" s="117"/>
      <c r="AX26" s="118"/>
      <c r="AY26" s="117"/>
      <c r="AZ26" s="118"/>
      <c r="BA26" s="117"/>
      <c r="BB26" s="119"/>
      <c r="BC26" s="119"/>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row>
    <row r="27" spans="1:93" s="94" customFormat="1" ht="13.7" customHeight="1" thickBot="1" x14ac:dyDescent="0.3">
      <c r="A27" s="198"/>
      <c r="B27" s="198"/>
      <c r="C27" s="313" t="s">
        <v>138</v>
      </c>
      <c r="D27" s="313"/>
      <c r="E27" s="313"/>
      <c r="F27" s="314"/>
      <c r="G27" s="195"/>
      <c r="H27" s="195"/>
      <c r="I27" s="195"/>
      <c r="J27" s="195"/>
      <c r="K27" s="194" t="s">
        <v>14</v>
      </c>
      <c r="L27" s="194"/>
      <c r="M27" s="196"/>
      <c r="N27" s="197"/>
      <c r="O27" s="194" t="s">
        <v>15</v>
      </c>
      <c r="P27" s="194"/>
      <c r="Q27" s="196"/>
      <c r="R27" s="197"/>
      <c r="S27" s="317" t="s">
        <v>47</v>
      </c>
      <c r="T27" s="194"/>
      <c r="U27" s="194"/>
      <c r="V27" s="194"/>
      <c r="W27" s="102"/>
      <c r="X27" s="199" t="s">
        <v>144</v>
      </c>
      <c r="Y27" s="200"/>
      <c r="Z27" s="293" t="s">
        <v>142</v>
      </c>
      <c r="AA27" s="293">
        <v>6</v>
      </c>
      <c r="AB27" s="292" t="s">
        <v>14</v>
      </c>
      <c r="AC27" s="293">
        <v>3</v>
      </c>
      <c r="AD27" s="292" t="s">
        <v>15</v>
      </c>
      <c r="AE27" s="293">
        <v>31</v>
      </c>
      <c r="AF27" s="462" t="s">
        <v>47</v>
      </c>
      <c r="AG27" s="463"/>
      <c r="AH27" s="62"/>
      <c r="AI27" s="114"/>
      <c r="AJ27" s="128"/>
      <c r="AK27" s="116"/>
      <c r="AL27" s="115"/>
      <c r="AM27" s="116"/>
      <c r="AN27" s="116"/>
      <c r="AO27" s="93"/>
      <c r="AP27" s="96"/>
      <c r="AQ27" s="117"/>
      <c r="AR27" s="118"/>
      <c r="AS27" s="117"/>
      <c r="AT27" s="118"/>
      <c r="AU27" s="117"/>
      <c r="AV27" s="118"/>
      <c r="AW27" s="117"/>
      <c r="AX27" s="118"/>
      <c r="AY27" s="117"/>
      <c r="AZ27" s="118"/>
      <c r="BA27" s="117"/>
      <c r="BB27" s="119"/>
      <c r="BC27" s="119"/>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c r="CN27" s="93"/>
      <c r="CO27" s="93"/>
    </row>
    <row r="28" spans="1:93" s="94" customFormat="1" ht="13.7" customHeight="1" thickBot="1" x14ac:dyDescent="0.3">
      <c r="A28" s="198"/>
      <c r="B28" s="198"/>
      <c r="C28" s="313"/>
      <c r="D28" s="313"/>
      <c r="E28" s="313"/>
      <c r="F28" s="314"/>
      <c r="G28" s="195"/>
      <c r="H28" s="195"/>
      <c r="I28" s="195"/>
      <c r="J28" s="195"/>
      <c r="K28" s="194"/>
      <c r="L28" s="194"/>
      <c r="M28" s="196"/>
      <c r="N28" s="197"/>
      <c r="O28" s="194"/>
      <c r="P28" s="194"/>
      <c r="Q28" s="196"/>
      <c r="R28" s="197"/>
      <c r="S28" s="317"/>
      <c r="T28" s="194"/>
      <c r="U28" s="194"/>
      <c r="V28" s="194"/>
      <c r="W28" s="102"/>
      <c r="X28" s="199"/>
      <c r="Y28" s="200"/>
      <c r="Z28" s="294"/>
      <c r="AA28" s="294"/>
      <c r="AB28" s="292"/>
      <c r="AC28" s="294"/>
      <c r="AD28" s="292"/>
      <c r="AE28" s="294"/>
      <c r="AF28" s="462"/>
      <c r="AG28" s="463"/>
      <c r="AH28" s="62"/>
      <c r="AI28" s="114"/>
      <c r="AJ28" s="128"/>
      <c r="AK28" s="116"/>
      <c r="AL28" s="115"/>
      <c r="AM28" s="116"/>
      <c r="AN28" s="116"/>
      <c r="AO28" s="93"/>
      <c r="AP28" s="96"/>
      <c r="AQ28" s="117"/>
      <c r="AR28" s="118"/>
      <c r="AS28" s="117"/>
      <c r="AT28" s="118"/>
      <c r="AU28" s="117"/>
      <c r="AV28" s="118"/>
      <c r="AW28" s="117"/>
      <c r="AX28" s="118"/>
      <c r="AY28" s="117"/>
      <c r="AZ28" s="118"/>
      <c r="BA28" s="117"/>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row>
    <row r="29" spans="1:93" s="94" customFormat="1" ht="13.7" customHeight="1" x14ac:dyDescent="0.25">
      <c r="A29" s="194" t="s">
        <v>139</v>
      </c>
      <c r="B29" s="194"/>
      <c r="C29" s="194"/>
      <c r="D29" s="194"/>
      <c r="E29" s="194"/>
      <c r="F29" s="194"/>
      <c r="G29" s="194"/>
      <c r="H29" s="194"/>
      <c r="I29" s="194"/>
      <c r="J29" s="194"/>
      <c r="K29" s="194"/>
      <c r="L29" s="194"/>
      <c r="M29" s="194"/>
      <c r="N29" s="194"/>
      <c r="O29" s="194"/>
      <c r="P29" s="194"/>
      <c r="Q29" s="194"/>
      <c r="R29" s="194"/>
      <c r="S29" s="194"/>
      <c r="T29" s="194"/>
      <c r="U29" s="194"/>
      <c r="V29" s="194"/>
      <c r="W29" s="295"/>
      <c r="X29" s="70"/>
      <c r="Y29" s="71"/>
      <c r="Z29" s="72"/>
      <c r="AA29" s="71"/>
      <c r="AB29" s="72"/>
      <c r="AC29" s="71"/>
      <c r="AD29" s="72"/>
      <c r="AE29" s="71"/>
      <c r="AF29" s="72"/>
      <c r="AG29" s="71"/>
      <c r="AH29" s="72"/>
      <c r="AI29" s="120"/>
      <c r="AJ29" s="127"/>
      <c r="AK29" s="93"/>
      <c r="AL29" s="93"/>
      <c r="AM29" s="93"/>
      <c r="AN29" s="93"/>
      <c r="AO29" s="93"/>
      <c r="AP29" s="96"/>
      <c r="AQ29" s="117"/>
      <c r="AR29" s="118"/>
      <c r="AS29" s="117"/>
      <c r="AT29" s="118"/>
      <c r="AU29" s="117"/>
      <c r="AV29" s="118"/>
      <c r="AW29" s="117"/>
      <c r="AX29" s="118"/>
      <c r="AY29" s="117"/>
      <c r="AZ29" s="118"/>
      <c r="BA29" s="117"/>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c r="CG29" s="93"/>
      <c r="CH29" s="93"/>
      <c r="CI29" s="93"/>
      <c r="CJ29" s="93"/>
      <c r="CK29" s="93"/>
      <c r="CL29" s="93"/>
      <c r="CM29" s="93"/>
      <c r="CN29" s="93"/>
      <c r="CO29" s="93"/>
    </row>
    <row r="30" spans="1:93" s="94" customFormat="1" ht="13.7" customHeight="1" thickBot="1" x14ac:dyDescent="0.3">
      <c r="A30" s="194"/>
      <c r="B30" s="194"/>
      <c r="C30" s="194"/>
      <c r="D30" s="194"/>
      <c r="E30" s="194"/>
      <c r="F30" s="194"/>
      <c r="G30" s="194"/>
      <c r="H30" s="194"/>
      <c r="I30" s="194"/>
      <c r="J30" s="194"/>
      <c r="K30" s="194"/>
      <c r="L30" s="194"/>
      <c r="M30" s="194"/>
      <c r="N30" s="194"/>
      <c r="O30" s="194"/>
      <c r="P30" s="194"/>
      <c r="Q30" s="194"/>
      <c r="R30" s="194"/>
      <c r="S30" s="194"/>
      <c r="T30" s="194"/>
      <c r="U30" s="194"/>
      <c r="V30" s="194"/>
      <c r="W30" s="295"/>
      <c r="X30" s="70"/>
      <c r="Y30" s="71"/>
      <c r="Z30" s="72"/>
      <c r="AA30" s="71"/>
      <c r="AB30" s="72"/>
      <c r="AC30" s="71"/>
      <c r="AD30" s="72"/>
      <c r="AE30" s="71"/>
      <c r="AF30" s="72"/>
      <c r="AG30" s="71"/>
      <c r="AH30" s="72"/>
      <c r="AI30" s="120"/>
      <c r="AJ30" s="127"/>
      <c r="AK30" s="93"/>
      <c r="AL30" s="93"/>
      <c r="AM30" s="93"/>
      <c r="AN30" s="93"/>
      <c r="AO30" s="93"/>
      <c r="AP30" s="96"/>
      <c r="AQ30" s="117"/>
      <c r="AR30" s="118"/>
      <c r="AS30" s="117"/>
      <c r="AT30" s="118"/>
      <c r="AU30" s="117"/>
      <c r="AV30" s="118"/>
      <c r="AW30" s="117"/>
      <c r="AX30" s="118"/>
      <c r="AY30" s="117"/>
      <c r="AZ30" s="118"/>
      <c r="BA30" s="117"/>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row>
    <row r="31" spans="1:93" s="94" customFormat="1" ht="13.7" customHeight="1" x14ac:dyDescent="0.25">
      <c r="A31" s="101"/>
      <c r="B31" s="101"/>
      <c r="C31" s="101"/>
      <c r="D31" s="101"/>
      <c r="E31" s="267"/>
      <c r="F31" s="268"/>
      <c r="G31" s="268"/>
      <c r="H31" s="268"/>
      <c r="I31" s="269"/>
      <c r="J31" s="121"/>
      <c r="K31" s="291" t="s">
        <v>74</v>
      </c>
      <c r="L31" s="291"/>
      <c r="M31" s="291"/>
      <c r="N31" s="291"/>
      <c r="O31" s="291"/>
      <c r="P31" s="291"/>
      <c r="Q31" s="291"/>
      <c r="R31" s="291"/>
      <c r="S31" s="291"/>
      <c r="T31" s="291"/>
      <c r="U31" s="291"/>
      <c r="V31" s="291"/>
      <c r="W31" s="113"/>
      <c r="X31" s="70"/>
      <c r="Y31" s="273" t="s">
        <v>51</v>
      </c>
      <c r="Z31" s="274"/>
      <c r="AA31" s="274"/>
      <c r="AB31" s="274"/>
      <c r="AC31" s="275"/>
      <c r="AD31" s="72"/>
      <c r="AE31" s="71"/>
      <c r="AF31" s="72"/>
      <c r="AG31" s="71"/>
      <c r="AH31" s="72"/>
      <c r="AI31" s="120"/>
      <c r="AJ31" s="127"/>
      <c r="AK31" s="93"/>
      <c r="AL31" s="93"/>
      <c r="AM31" s="93"/>
      <c r="AN31" s="93"/>
      <c r="AO31" s="93"/>
      <c r="AP31" s="96"/>
      <c r="AQ31" s="117"/>
      <c r="AR31" s="118"/>
      <c r="AS31" s="117"/>
      <c r="AT31" s="118"/>
      <c r="AU31" s="117"/>
      <c r="AV31" s="118"/>
      <c r="AW31" s="117"/>
      <c r="AX31" s="118"/>
      <c r="AY31" s="117"/>
      <c r="AZ31" s="118"/>
      <c r="BA31" s="117"/>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c r="CN31" s="93"/>
      <c r="CO31" s="93"/>
    </row>
    <row r="32" spans="1:93" s="94" customFormat="1" ht="13.7" customHeight="1" thickBot="1" x14ac:dyDescent="0.3">
      <c r="A32" s="101"/>
      <c r="B32" s="101"/>
      <c r="C32" s="101"/>
      <c r="D32" s="101"/>
      <c r="E32" s="270"/>
      <c r="F32" s="271"/>
      <c r="G32" s="271"/>
      <c r="H32" s="271"/>
      <c r="I32" s="272"/>
      <c r="J32" s="121"/>
      <c r="K32" s="291"/>
      <c r="L32" s="291"/>
      <c r="M32" s="291"/>
      <c r="N32" s="291"/>
      <c r="O32" s="291"/>
      <c r="P32" s="291"/>
      <c r="Q32" s="291"/>
      <c r="R32" s="291"/>
      <c r="S32" s="291"/>
      <c r="T32" s="291"/>
      <c r="U32" s="291"/>
      <c r="V32" s="291"/>
      <c r="W32" s="113"/>
      <c r="X32" s="70"/>
      <c r="Y32" s="276"/>
      <c r="Z32" s="277"/>
      <c r="AA32" s="277"/>
      <c r="AB32" s="277"/>
      <c r="AC32" s="278"/>
      <c r="AD32" s="72"/>
      <c r="AE32" s="71"/>
      <c r="AF32" s="72"/>
      <c r="AG32" s="71"/>
      <c r="AH32" s="72"/>
      <c r="AI32" s="120"/>
      <c r="AJ32" s="127"/>
      <c r="AK32" s="93"/>
      <c r="AL32" s="93"/>
      <c r="AM32" s="93"/>
      <c r="AN32" s="93"/>
      <c r="AO32" s="93"/>
      <c r="AP32" s="96"/>
      <c r="AQ32" s="117"/>
      <c r="AR32" s="118"/>
      <c r="AS32" s="117"/>
      <c r="AT32" s="118"/>
      <c r="AU32" s="117"/>
      <c r="AV32" s="118"/>
      <c r="AW32" s="117"/>
      <c r="AX32" s="118"/>
      <c r="AY32" s="117"/>
      <c r="AZ32" s="118"/>
      <c r="BA32" s="117"/>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row>
    <row r="33" spans="1:93" s="94" customFormat="1" ht="13.7" customHeight="1" x14ac:dyDescent="0.25">
      <c r="A33" s="194" t="s">
        <v>44</v>
      </c>
      <c r="B33" s="194"/>
      <c r="C33" s="194"/>
      <c r="D33" s="194"/>
      <c r="E33" s="194"/>
      <c r="F33" s="194"/>
      <c r="G33" s="194"/>
      <c r="H33" s="194"/>
      <c r="I33" s="194"/>
      <c r="J33" s="194"/>
      <c r="K33" s="194"/>
      <c r="L33" s="194"/>
      <c r="M33" s="194"/>
      <c r="N33" s="194"/>
      <c r="O33" s="194"/>
      <c r="P33" s="194"/>
      <c r="Q33" s="194"/>
      <c r="R33" s="194"/>
      <c r="S33" s="194"/>
      <c r="T33" s="194"/>
      <c r="U33" s="194"/>
      <c r="V33" s="194"/>
      <c r="W33" s="102"/>
      <c r="X33" s="70"/>
      <c r="Y33" s="71"/>
      <c r="Z33" s="72"/>
      <c r="AA33" s="71"/>
      <c r="AB33" s="72"/>
      <c r="AC33" s="71"/>
      <c r="AD33" s="72"/>
      <c r="AE33" s="71"/>
      <c r="AF33" s="72"/>
      <c r="AG33" s="71"/>
      <c r="AH33" s="72"/>
      <c r="AI33" s="120"/>
      <c r="AJ33" s="127"/>
      <c r="AK33" s="93"/>
      <c r="AL33" s="93"/>
      <c r="AM33" s="93"/>
      <c r="AN33" s="93"/>
      <c r="AO33" s="93"/>
      <c r="AP33" s="96"/>
      <c r="AQ33" s="117"/>
      <c r="AR33" s="118"/>
      <c r="AS33" s="117"/>
      <c r="AT33" s="118"/>
      <c r="AU33" s="117"/>
      <c r="AV33" s="118"/>
      <c r="AW33" s="117"/>
      <c r="AX33" s="118"/>
      <c r="AY33" s="117"/>
      <c r="AZ33" s="118"/>
      <c r="BA33" s="117"/>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c r="CN33" s="93"/>
      <c r="CO33" s="93"/>
    </row>
    <row r="34" spans="1:93" s="94" customFormat="1" ht="13.7" customHeight="1" thickBot="1" x14ac:dyDescent="0.3">
      <c r="A34" s="194"/>
      <c r="B34" s="194"/>
      <c r="C34" s="194"/>
      <c r="D34" s="194"/>
      <c r="E34" s="194"/>
      <c r="F34" s="194"/>
      <c r="G34" s="194"/>
      <c r="H34" s="194"/>
      <c r="I34" s="194"/>
      <c r="J34" s="194"/>
      <c r="K34" s="194"/>
      <c r="L34" s="194"/>
      <c r="M34" s="194"/>
      <c r="N34" s="194"/>
      <c r="O34" s="194"/>
      <c r="P34" s="194"/>
      <c r="Q34" s="194"/>
      <c r="R34" s="194"/>
      <c r="S34" s="194"/>
      <c r="T34" s="194"/>
      <c r="U34" s="194"/>
      <c r="V34" s="194"/>
      <c r="W34" s="102"/>
      <c r="X34" s="70"/>
      <c r="Y34" s="73"/>
      <c r="Z34" s="73"/>
      <c r="AA34" s="73"/>
      <c r="AB34" s="73"/>
      <c r="AC34" s="73"/>
      <c r="AD34" s="72"/>
      <c r="AE34" s="71"/>
      <c r="AF34" s="72"/>
      <c r="AG34" s="71"/>
      <c r="AH34" s="72"/>
      <c r="AI34" s="120"/>
      <c r="AJ34" s="127"/>
      <c r="AK34" s="93"/>
      <c r="AL34" s="93"/>
      <c r="AM34" s="93"/>
      <c r="AN34" s="93"/>
      <c r="AO34" s="93"/>
      <c r="AP34" s="96"/>
      <c r="AQ34" s="117"/>
      <c r="AR34" s="118"/>
      <c r="AS34" s="117"/>
      <c r="AT34" s="118"/>
      <c r="AU34" s="117"/>
      <c r="AV34" s="118"/>
      <c r="AW34" s="117"/>
      <c r="AX34" s="118"/>
      <c r="AY34" s="117"/>
      <c r="AZ34" s="118"/>
      <c r="BA34" s="117"/>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c r="CN34" s="93"/>
      <c r="CO34" s="93"/>
    </row>
    <row r="35" spans="1:93" s="94" customFormat="1" ht="13.7" customHeight="1" x14ac:dyDescent="0.25">
      <c r="A35" s="101"/>
      <c r="B35" s="101"/>
      <c r="C35" s="101"/>
      <c r="D35" s="101"/>
      <c r="E35" s="279"/>
      <c r="F35" s="280"/>
      <c r="G35" s="280"/>
      <c r="H35" s="280"/>
      <c r="I35" s="281"/>
      <c r="J35" s="121"/>
      <c r="K35" s="101"/>
      <c r="L35" s="101"/>
      <c r="M35" s="101"/>
      <c r="N35" s="101"/>
      <c r="O35" s="101"/>
      <c r="P35" s="101"/>
      <c r="Q35" s="101"/>
      <c r="R35" s="101"/>
      <c r="S35" s="101"/>
      <c r="T35" s="101"/>
      <c r="U35" s="101"/>
      <c r="V35" s="101"/>
      <c r="W35" s="113"/>
      <c r="X35" s="70"/>
      <c r="Y35" s="285">
        <v>1234500</v>
      </c>
      <c r="Z35" s="286"/>
      <c r="AA35" s="286"/>
      <c r="AB35" s="286"/>
      <c r="AC35" s="287"/>
      <c r="AD35" s="72"/>
      <c r="AE35" s="71"/>
      <c r="AF35" s="72"/>
      <c r="AG35" s="71"/>
      <c r="AH35" s="72"/>
      <c r="AI35" s="120"/>
      <c r="AJ35" s="127"/>
      <c r="AK35" s="93"/>
      <c r="AL35" s="93"/>
      <c r="AM35" s="93"/>
      <c r="AN35" s="93"/>
      <c r="AO35" s="93"/>
      <c r="AP35" s="96"/>
      <c r="AQ35" s="117"/>
      <c r="AR35" s="118"/>
      <c r="AS35" s="117"/>
      <c r="AT35" s="118"/>
      <c r="AU35" s="117"/>
      <c r="AV35" s="118"/>
      <c r="AW35" s="117"/>
      <c r="AX35" s="118"/>
      <c r="AY35" s="117"/>
      <c r="AZ35" s="118"/>
      <c r="BA35" s="117"/>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row>
    <row r="36" spans="1:93" s="94" customFormat="1" ht="13.7" customHeight="1" thickBot="1" x14ac:dyDescent="0.3">
      <c r="A36" s="101"/>
      <c r="B36" s="101"/>
      <c r="C36" s="101"/>
      <c r="D36" s="101"/>
      <c r="E36" s="282"/>
      <c r="F36" s="283"/>
      <c r="G36" s="283"/>
      <c r="H36" s="283"/>
      <c r="I36" s="284"/>
      <c r="J36" s="121"/>
      <c r="K36" s="101"/>
      <c r="L36" s="101"/>
      <c r="M36" s="101"/>
      <c r="N36" s="101"/>
      <c r="O36" s="101"/>
      <c r="P36" s="101"/>
      <c r="Q36" s="101"/>
      <c r="R36" s="101"/>
      <c r="S36" s="101"/>
      <c r="T36" s="101"/>
      <c r="U36" s="101"/>
      <c r="V36" s="101"/>
      <c r="W36" s="113"/>
      <c r="X36" s="70"/>
      <c r="Y36" s="288"/>
      <c r="Z36" s="289"/>
      <c r="AA36" s="289"/>
      <c r="AB36" s="289"/>
      <c r="AC36" s="290"/>
      <c r="AD36" s="72"/>
      <c r="AE36" s="71"/>
      <c r="AF36" s="72"/>
      <c r="AG36" s="71"/>
      <c r="AH36" s="72"/>
      <c r="AI36" s="120"/>
      <c r="AJ36" s="127"/>
      <c r="AK36" s="93"/>
      <c r="AL36" s="93"/>
      <c r="AM36" s="93"/>
      <c r="AN36" s="93"/>
      <c r="AO36" s="93"/>
      <c r="AP36" s="96"/>
      <c r="AQ36" s="117"/>
      <c r="AR36" s="118"/>
      <c r="AS36" s="117"/>
      <c r="AT36" s="118"/>
      <c r="AU36" s="117"/>
      <c r="AV36" s="118"/>
      <c r="AW36" s="117"/>
      <c r="AX36" s="118"/>
      <c r="AY36" s="117"/>
      <c r="AZ36" s="118"/>
      <c r="BA36" s="117"/>
      <c r="BB36" s="93"/>
      <c r="BC36" s="93"/>
      <c r="BD36" s="93"/>
      <c r="BE36" s="93"/>
      <c r="BF36" s="93"/>
      <c r="BG36" s="93"/>
      <c r="BH36" s="93"/>
      <c r="BI36" s="93"/>
      <c r="BJ36" s="93"/>
      <c r="BK36" s="93"/>
      <c r="BL36" s="93"/>
      <c r="BM36" s="93"/>
      <c r="BN36" s="93"/>
      <c r="BO36" s="93"/>
      <c r="BP36" s="93"/>
      <c r="BQ36" s="93"/>
      <c r="BR36" s="93"/>
      <c r="BS36" s="93"/>
      <c r="BT36" s="93"/>
      <c r="BU36" s="93"/>
      <c r="BV36" s="93"/>
      <c r="BW36" s="93"/>
      <c r="BX36" s="93"/>
      <c r="BY36" s="93"/>
      <c r="BZ36" s="93"/>
      <c r="CA36" s="93"/>
      <c r="CB36" s="93"/>
      <c r="CC36" s="93"/>
      <c r="CD36" s="93"/>
      <c r="CE36" s="93"/>
      <c r="CF36" s="93"/>
      <c r="CG36" s="93"/>
      <c r="CH36" s="93"/>
      <c r="CI36" s="93"/>
      <c r="CJ36" s="93"/>
      <c r="CK36" s="93"/>
      <c r="CL36" s="93"/>
      <c r="CM36" s="93"/>
      <c r="CN36" s="93"/>
      <c r="CO36" s="93"/>
    </row>
    <row r="37" spans="1:93" s="94" customFormat="1" ht="13.7" customHeight="1" x14ac:dyDescent="0.25">
      <c r="A37" s="194" t="s">
        <v>45</v>
      </c>
      <c r="B37" s="194"/>
      <c r="C37" s="194"/>
      <c r="D37" s="194"/>
      <c r="E37" s="194"/>
      <c r="F37" s="194"/>
      <c r="G37" s="194"/>
      <c r="H37" s="194"/>
      <c r="I37" s="194"/>
      <c r="J37" s="194"/>
      <c r="K37" s="194"/>
      <c r="L37" s="194"/>
      <c r="M37" s="194"/>
      <c r="N37" s="194"/>
      <c r="O37" s="194"/>
      <c r="P37" s="194"/>
      <c r="Q37" s="194"/>
      <c r="R37" s="194"/>
      <c r="S37" s="194"/>
      <c r="T37" s="194"/>
      <c r="U37" s="194"/>
      <c r="V37" s="194"/>
      <c r="W37" s="102"/>
      <c r="X37" s="70"/>
      <c r="Y37" s="71"/>
      <c r="Z37" s="72"/>
      <c r="AA37" s="71"/>
      <c r="AB37" s="72"/>
      <c r="AC37" s="71"/>
      <c r="AD37" s="72"/>
      <c r="AE37" s="71"/>
      <c r="AF37" s="72"/>
      <c r="AG37" s="71"/>
      <c r="AH37" s="72"/>
      <c r="AI37" s="120"/>
      <c r="AJ37" s="127"/>
      <c r="AK37" s="93"/>
      <c r="AL37" s="93"/>
      <c r="AM37" s="93"/>
      <c r="AN37" s="93"/>
      <c r="AO37" s="93"/>
      <c r="AP37" s="96"/>
      <c r="AQ37" s="117"/>
      <c r="AR37" s="118"/>
      <c r="AS37" s="117"/>
      <c r="AT37" s="118"/>
      <c r="AU37" s="117"/>
      <c r="AV37" s="118"/>
      <c r="AW37" s="117"/>
      <c r="AX37" s="118"/>
      <c r="AY37" s="117"/>
      <c r="AZ37" s="118"/>
      <c r="BA37" s="117"/>
      <c r="BB37" s="93"/>
      <c r="BC37" s="93"/>
      <c r="BD37" s="93"/>
      <c r="BE37" s="93"/>
      <c r="BF37" s="93"/>
      <c r="BG37" s="93"/>
      <c r="BH37" s="93"/>
      <c r="BI37" s="93"/>
      <c r="BJ37" s="93"/>
      <c r="BK37" s="93"/>
      <c r="BL37" s="93"/>
      <c r="BM37" s="93"/>
      <c r="BN37" s="93"/>
      <c r="BO37" s="93"/>
      <c r="BP37" s="93"/>
      <c r="BQ37" s="93"/>
      <c r="BR37" s="93"/>
      <c r="BS37" s="93"/>
      <c r="BT37" s="93"/>
      <c r="BU37" s="93"/>
      <c r="BV37" s="93"/>
      <c r="BW37" s="93"/>
      <c r="BX37" s="93"/>
      <c r="BY37" s="93"/>
      <c r="BZ37" s="93"/>
      <c r="CA37" s="93"/>
      <c r="CB37" s="93"/>
      <c r="CC37" s="93"/>
      <c r="CD37" s="93"/>
      <c r="CE37" s="93"/>
      <c r="CF37" s="93"/>
      <c r="CG37" s="93"/>
      <c r="CH37" s="93"/>
      <c r="CI37" s="93"/>
      <c r="CJ37" s="93"/>
      <c r="CK37" s="93"/>
      <c r="CL37" s="93"/>
      <c r="CM37" s="93"/>
      <c r="CN37" s="93"/>
      <c r="CO37" s="93"/>
    </row>
    <row r="38" spans="1:93" s="94" customFormat="1" ht="13.7" customHeight="1" thickBot="1" x14ac:dyDescent="0.3">
      <c r="A38" s="194"/>
      <c r="B38" s="194"/>
      <c r="C38" s="194"/>
      <c r="D38" s="194"/>
      <c r="E38" s="194"/>
      <c r="F38" s="194"/>
      <c r="G38" s="194"/>
      <c r="H38" s="194"/>
      <c r="I38" s="194"/>
      <c r="J38" s="194"/>
      <c r="K38" s="194"/>
      <c r="L38" s="194"/>
      <c r="M38" s="194"/>
      <c r="N38" s="194"/>
      <c r="O38" s="194"/>
      <c r="P38" s="194"/>
      <c r="Q38" s="194"/>
      <c r="R38" s="194"/>
      <c r="S38" s="194"/>
      <c r="T38" s="194"/>
      <c r="U38" s="194"/>
      <c r="V38" s="194"/>
      <c r="W38" s="102"/>
      <c r="X38" s="70"/>
      <c r="Y38" s="71"/>
      <c r="Z38" s="72"/>
      <c r="AA38" s="71"/>
      <c r="AB38" s="72"/>
      <c r="AC38" s="71"/>
      <c r="AD38" s="72"/>
      <c r="AE38" s="71"/>
      <c r="AF38" s="72"/>
      <c r="AG38" s="71"/>
      <c r="AH38" s="72"/>
      <c r="AI38" s="120"/>
      <c r="AJ38" s="127"/>
      <c r="AK38" s="93"/>
      <c r="AL38" s="93"/>
      <c r="AM38" s="93"/>
      <c r="AN38" s="93"/>
      <c r="AO38" s="93"/>
      <c r="AP38" s="96"/>
      <c r="AQ38" s="117"/>
      <c r="AR38" s="118"/>
      <c r="AS38" s="117"/>
      <c r="AT38" s="118"/>
      <c r="AU38" s="117"/>
      <c r="AV38" s="118"/>
      <c r="AW38" s="117"/>
      <c r="AX38" s="118"/>
      <c r="AY38" s="117"/>
      <c r="AZ38" s="118"/>
      <c r="BA38" s="117"/>
      <c r="BB38" s="93"/>
      <c r="BC38" s="93"/>
      <c r="BD38" s="93"/>
      <c r="BE38" s="93"/>
      <c r="BF38" s="93"/>
      <c r="BG38" s="93"/>
      <c r="BH38" s="93"/>
      <c r="BI38" s="93"/>
      <c r="BJ38" s="93"/>
      <c r="BK38" s="93"/>
      <c r="BL38" s="93"/>
      <c r="BM38" s="93"/>
      <c r="BN38" s="93"/>
      <c r="BO38" s="93"/>
      <c r="BP38" s="93"/>
      <c r="BQ38" s="93"/>
      <c r="BR38" s="93"/>
      <c r="BS38" s="93"/>
      <c r="BT38" s="93"/>
      <c r="BU38" s="93"/>
      <c r="BV38" s="93"/>
      <c r="BW38" s="93"/>
      <c r="BX38" s="93"/>
      <c r="BY38" s="93"/>
      <c r="BZ38" s="93"/>
      <c r="CA38" s="93"/>
      <c r="CB38" s="93"/>
      <c r="CC38" s="93"/>
      <c r="CD38" s="93"/>
      <c r="CE38" s="93"/>
      <c r="CF38" s="93"/>
      <c r="CG38" s="93"/>
      <c r="CH38" s="93"/>
      <c r="CI38" s="93"/>
      <c r="CJ38" s="93"/>
      <c r="CK38" s="93"/>
      <c r="CL38" s="93"/>
      <c r="CM38" s="93"/>
      <c r="CN38" s="93"/>
      <c r="CO38" s="93"/>
    </row>
    <row r="39" spans="1:93" s="94" customFormat="1" ht="13.7" customHeight="1" x14ac:dyDescent="0.25">
      <c r="A39" s="101"/>
      <c r="B39" s="101"/>
      <c r="C39" s="101"/>
      <c r="D39" s="101"/>
      <c r="E39" s="279"/>
      <c r="F39" s="280"/>
      <c r="G39" s="280"/>
      <c r="H39" s="280"/>
      <c r="I39" s="281"/>
      <c r="J39" s="121"/>
      <c r="K39" s="101"/>
      <c r="L39" s="101"/>
      <c r="M39" s="101"/>
      <c r="N39" s="101"/>
      <c r="O39" s="101"/>
      <c r="P39" s="101"/>
      <c r="Q39" s="101"/>
      <c r="R39" s="101"/>
      <c r="S39" s="101"/>
      <c r="T39" s="101"/>
      <c r="U39" s="101"/>
      <c r="V39" s="101"/>
      <c r="W39" s="113"/>
      <c r="X39" s="70"/>
      <c r="Y39" s="285">
        <v>60000</v>
      </c>
      <c r="Z39" s="286"/>
      <c r="AA39" s="286"/>
      <c r="AB39" s="286"/>
      <c r="AC39" s="287"/>
      <c r="AD39" s="72"/>
      <c r="AE39" s="71"/>
      <c r="AF39" s="72"/>
      <c r="AG39" s="71"/>
      <c r="AH39" s="72"/>
      <c r="AI39" s="120"/>
      <c r="AJ39" s="127"/>
      <c r="AK39" s="93"/>
      <c r="AL39" s="93"/>
      <c r="AM39" s="93"/>
      <c r="AN39" s="93"/>
      <c r="AO39" s="93"/>
      <c r="AP39" s="96"/>
      <c r="AQ39" s="117"/>
      <c r="AR39" s="118"/>
      <c r="AS39" s="117"/>
      <c r="AT39" s="118"/>
      <c r="AU39" s="117"/>
      <c r="AV39" s="118"/>
      <c r="AW39" s="117"/>
      <c r="AX39" s="118"/>
      <c r="AY39" s="117"/>
      <c r="AZ39" s="118"/>
      <c r="BA39" s="117"/>
      <c r="BB39" s="93"/>
      <c r="BC39" s="93"/>
      <c r="BD39" s="93"/>
      <c r="BE39" s="93"/>
      <c r="BF39" s="93"/>
      <c r="BG39" s="93"/>
      <c r="BH39" s="93"/>
      <c r="BI39" s="93"/>
      <c r="BJ39" s="93"/>
      <c r="BK39" s="93"/>
      <c r="BL39" s="93"/>
      <c r="BM39" s="93"/>
      <c r="BN39" s="93"/>
      <c r="BO39" s="93"/>
      <c r="BP39" s="93"/>
      <c r="BQ39" s="93"/>
      <c r="BR39" s="93"/>
      <c r="BS39" s="93"/>
      <c r="BT39" s="93"/>
      <c r="BU39" s="93"/>
      <c r="BV39" s="93"/>
      <c r="BW39" s="93"/>
      <c r="BX39" s="93"/>
      <c r="BY39" s="93"/>
      <c r="BZ39" s="93"/>
      <c r="CA39" s="93"/>
      <c r="CB39" s="93"/>
      <c r="CC39" s="93"/>
      <c r="CD39" s="93"/>
      <c r="CE39" s="93"/>
      <c r="CF39" s="93"/>
      <c r="CG39" s="93"/>
      <c r="CH39" s="93"/>
      <c r="CI39" s="93"/>
      <c r="CJ39" s="93"/>
      <c r="CK39" s="93"/>
      <c r="CL39" s="93"/>
      <c r="CM39" s="93"/>
      <c r="CN39" s="93"/>
      <c r="CO39" s="93"/>
    </row>
    <row r="40" spans="1:93" s="94" customFormat="1" ht="13.7" customHeight="1" thickBot="1" x14ac:dyDescent="0.3">
      <c r="A40" s="101"/>
      <c r="B40" s="101"/>
      <c r="C40" s="101"/>
      <c r="D40" s="101"/>
      <c r="E40" s="282"/>
      <c r="F40" s="283"/>
      <c r="G40" s="283"/>
      <c r="H40" s="283"/>
      <c r="I40" s="284"/>
      <c r="J40" s="121"/>
      <c r="K40" s="101"/>
      <c r="L40" s="101"/>
      <c r="M40" s="101"/>
      <c r="N40" s="101"/>
      <c r="O40" s="101"/>
      <c r="P40" s="101"/>
      <c r="Q40" s="101"/>
      <c r="R40" s="101"/>
      <c r="S40" s="101"/>
      <c r="T40" s="101"/>
      <c r="U40" s="101"/>
      <c r="V40" s="101"/>
      <c r="W40" s="113"/>
      <c r="X40" s="61"/>
      <c r="Y40" s="288"/>
      <c r="Z40" s="289"/>
      <c r="AA40" s="289"/>
      <c r="AB40" s="289"/>
      <c r="AC40" s="290"/>
      <c r="AD40" s="63"/>
      <c r="AE40" s="63"/>
      <c r="AF40" s="63"/>
      <c r="AG40" s="63"/>
      <c r="AH40" s="63"/>
      <c r="AI40" s="98"/>
      <c r="AJ40" s="127"/>
      <c r="AK40" s="93"/>
      <c r="AL40" s="93"/>
      <c r="AM40" s="93"/>
      <c r="AN40" s="93"/>
      <c r="AO40" s="93"/>
      <c r="AP40" s="93"/>
      <c r="AQ40" s="93"/>
      <c r="AR40" s="93"/>
      <c r="AS40" s="93"/>
      <c r="AT40" s="93"/>
      <c r="AU40" s="110"/>
      <c r="AV40" s="93"/>
      <c r="AW40" s="93"/>
      <c r="AX40" s="93"/>
      <c r="AY40" s="93"/>
      <c r="AZ40" s="93"/>
      <c r="BA40" s="93"/>
      <c r="BB40" s="93"/>
      <c r="BC40" s="93"/>
      <c r="BD40" s="93"/>
      <c r="BE40" s="93"/>
      <c r="BF40" s="93"/>
      <c r="BG40" s="93"/>
      <c r="BH40" s="93"/>
      <c r="BI40" s="93"/>
      <c r="BJ40" s="93"/>
      <c r="BK40" s="93"/>
      <c r="BL40" s="93"/>
      <c r="BM40" s="93"/>
      <c r="BN40" s="93"/>
      <c r="BO40" s="93"/>
      <c r="BP40" s="93"/>
      <c r="BQ40" s="93"/>
      <c r="BR40" s="93"/>
      <c r="BS40" s="93"/>
      <c r="BT40" s="93"/>
      <c r="BU40" s="93"/>
      <c r="BV40" s="93"/>
      <c r="BW40" s="93"/>
      <c r="BX40" s="93"/>
      <c r="BY40" s="93"/>
      <c r="BZ40" s="93"/>
      <c r="CA40" s="93"/>
      <c r="CB40" s="93"/>
      <c r="CC40" s="93"/>
      <c r="CD40" s="93"/>
      <c r="CE40" s="93"/>
      <c r="CF40" s="93"/>
      <c r="CG40" s="93"/>
      <c r="CH40" s="93"/>
      <c r="CI40" s="93"/>
      <c r="CJ40" s="93"/>
      <c r="CK40" s="93"/>
      <c r="CL40" s="93"/>
      <c r="CM40" s="93"/>
      <c r="CN40" s="93"/>
      <c r="CO40" s="93"/>
    </row>
    <row r="41" spans="1:93" s="94" customFormat="1" ht="13.7" customHeight="1" x14ac:dyDescent="0.25">
      <c r="A41" s="194" t="s">
        <v>49</v>
      </c>
      <c r="B41" s="194"/>
      <c r="C41" s="194"/>
      <c r="D41" s="194"/>
      <c r="E41" s="194"/>
      <c r="F41" s="194"/>
      <c r="G41" s="194"/>
      <c r="H41" s="194"/>
      <c r="I41" s="194"/>
      <c r="J41" s="194"/>
      <c r="K41" s="194"/>
      <c r="L41" s="194"/>
      <c r="M41" s="194"/>
      <c r="N41" s="194"/>
      <c r="O41" s="194"/>
      <c r="P41" s="194"/>
      <c r="Q41" s="194"/>
      <c r="R41" s="194"/>
      <c r="S41" s="194"/>
      <c r="T41" s="194"/>
      <c r="U41" s="194"/>
      <c r="V41" s="194"/>
      <c r="W41" s="102"/>
      <c r="X41" s="61"/>
      <c r="Y41" s="63"/>
      <c r="Z41" s="63"/>
      <c r="AA41" s="63"/>
      <c r="AB41" s="63"/>
      <c r="AC41" s="69"/>
      <c r="AD41" s="63"/>
      <c r="AE41" s="63"/>
      <c r="AF41" s="63"/>
      <c r="AG41" s="63"/>
      <c r="AH41" s="63"/>
      <c r="AI41" s="98"/>
      <c r="AJ41" s="127"/>
      <c r="AK41" s="93"/>
      <c r="AL41" s="93"/>
      <c r="AM41" s="93"/>
      <c r="AN41" s="93"/>
      <c r="AO41" s="93"/>
      <c r="AP41" s="93"/>
      <c r="AQ41" s="93"/>
      <c r="AR41" s="93"/>
      <c r="AS41" s="93"/>
      <c r="AT41" s="93"/>
      <c r="AU41" s="110"/>
      <c r="AV41" s="93"/>
      <c r="AW41" s="93"/>
      <c r="AX41" s="93"/>
      <c r="AY41" s="93"/>
      <c r="AZ41" s="93"/>
      <c r="BA41" s="93"/>
      <c r="BB41" s="93"/>
      <c r="BC41" s="110"/>
      <c r="BD41" s="93"/>
      <c r="BE41" s="93"/>
      <c r="BF41" s="93"/>
      <c r="BG41" s="93"/>
      <c r="BH41" s="93"/>
      <c r="BI41" s="93"/>
      <c r="BJ41" s="93"/>
      <c r="BK41" s="93"/>
      <c r="BL41" s="93"/>
      <c r="BM41" s="93"/>
      <c r="BN41" s="93"/>
      <c r="BO41" s="93"/>
      <c r="BP41" s="93"/>
      <c r="BQ41" s="93"/>
      <c r="BR41" s="93"/>
      <c r="BS41" s="93"/>
      <c r="BT41" s="93"/>
      <c r="BU41" s="93"/>
      <c r="BV41" s="93"/>
      <c r="BW41" s="93"/>
      <c r="BX41" s="93"/>
      <c r="BY41" s="93"/>
      <c r="BZ41" s="93"/>
      <c r="CA41" s="93"/>
      <c r="CB41" s="93"/>
      <c r="CC41" s="93"/>
      <c r="CD41" s="93"/>
      <c r="CE41" s="93"/>
      <c r="CF41" s="93"/>
      <c r="CG41" s="93"/>
      <c r="CH41" s="93"/>
      <c r="CI41" s="93"/>
      <c r="CJ41" s="93"/>
      <c r="CK41" s="93"/>
      <c r="CL41" s="93"/>
      <c r="CM41" s="93"/>
      <c r="CN41" s="93"/>
      <c r="CO41" s="93"/>
    </row>
    <row r="42" spans="1:93" s="94" customFormat="1" ht="13.7" customHeight="1" thickBot="1" x14ac:dyDescent="0.3">
      <c r="A42" s="194"/>
      <c r="B42" s="194"/>
      <c r="C42" s="194"/>
      <c r="D42" s="194"/>
      <c r="E42" s="194"/>
      <c r="F42" s="194"/>
      <c r="G42" s="194"/>
      <c r="H42" s="194"/>
      <c r="I42" s="194"/>
      <c r="J42" s="194"/>
      <c r="K42" s="194"/>
      <c r="L42" s="194"/>
      <c r="M42" s="194"/>
      <c r="N42" s="194"/>
      <c r="O42" s="194"/>
      <c r="P42" s="194"/>
      <c r="Q42" s="194"/>
      <c r="R42" s="194"/>
      <c r="S42" s="194"/>
      <c r="T42" s="194"/>
      <c r="U42" s="194"/>
      <c r="V42" s="194"/>
      <c r="W42" s="102"/>
      <c r="X42" s="61"/>
      <c r="Y42" s="63"/>
      <c r="Z42" s="63"/>
      <c r="AA42" s="63"/>
      <c r="AB42" s="63"/>
      <c r="AC42" s="69"/>
      <c r="AD42" s="63"/>
      <c r="AE42" s="63"/>
      <c r="AF42" s="63"/>
      <c r="AG42" s="63"/>
      <c r="AH42" s="63"/>
      <c r="AI42" s="98"/>
      <c r="AJ42" s="127"/>
      <c r="AK42" s="93"/>
      <c r="AL42" s="55"/>
      <c r="AM42" s="93"/>
      <c r="AN42" s="93"/>
      <c r="AO42" s="93"/>
      <c r="AP42" s="93"/>
      <c r="AQ42" s="93"/>
      <c r="AR42" s="93"/>
      <c r="AS42" s="93"/>
      <c r="AT42" s="93"/>
      <c r="AU42" s="110"/>
      <c r="AV42" s="93"/>
      <c r="AW42" s="93"/>
      <c r="AX42" s="93"/>
      <c r="AY42" s="93"/>
      <c r="AZ42" s="93"/>
      <c r="BA42" s="93"/>
      <c r="BB42" s="93"/>
      <c r="BC42" s="110"/>
      <c r="BD42" s="93"/>
      <c r="BE42" s="93"/>
      <c r="BF42" s="93"/>
      <c r="BG42" s="93"/>
      <c r="BH42" s="93"/>
      <c r="BI42" s="93"/>
      <c r="BJ42" s="93"/>
      <c r="BK42" s="93"/>
      <c r="BL42" s="93"/>
      <c r="BM42" s="93"/>
      <c r="BN42" s="93"/>
      <c r="BO42" s="93"/>
      <c r="BP42" s="93"/>
      <c r="BQ42" s="93"/>
      <c r="BR42" s="93"/>
      <c r="BS42" s="93"/>
      <c r="BT42" s="93"/>
      <c r="BU42" s="93"/>
      <c r="BV42" s="93"/>
      <c r="BW42" s="93"/>
      <c r="BX42" s="93"/>
      <c r="BY42" s="93"/>
      <c r="BZ42" s="93"/>
      <c r="CA42" s="93"/>
      <c r="CB42" s="93"/>
      <c r="CC42" s="93"/>
      <c r="CD42" s="93"/>
      <c r="CE42" s="93"/>
      <c r="CF42" s="93"/>
      <c r="CG42" s="93"/>
      <c r="CH42" s="93"/>
      <c r="CI42" s="93"/>
      <c r="CJ42" s="93"/>
      <c r="CK42" s="93"/>
      <c r="CL42" s="93"/>
      <c r="CM42" s="93"/>
      <c r="CN42" s="93"/>
      <c r="CO42" s="93"/>
    </row>
    <row r="43" spans="1:93" s="94" customFormat="1" ht="13.7" customHeight="1" x14ac:dyDescent="0.25">
      <c r="A43" s="101"/>
      <c r="B43" s="101"/>
      <c r="C43" s="101"/>
      <c r="D43" s="101"/>
      <c r="E43" s="279"/>
      <c r="F43" s="307"/>
      <c r="G43" s="307"/>
      <c r="H43" s="307"/>
      <c r="I43" s="308"/>
      <c r="J43" s="121"/>
      <c r="K43" s="101"/>
      <c r="L43" s="101"/>
      <c r="M43" s="101"/>
      <c r="N43" s="101"/>
      <c r="O43" s="101"/>
      <c r="P43" s="101"/>
      <c r="Q43" s="101"/>
      <c r="R43" s="101"/>
      <c r="S43" s="101"/>
      <c r="T43" s="101"/>
      <c r="U43" s="101"/>
      <c r="V43" s="101"/>
      <c r="W43" s="113"/>
      <c r="X43" s="61"/>
      <c r="Y43" s="285">
        <v>4200</v>
      </c>
      <c r="Z43" s="302"/>
      <c r="AA43" s="302"/>
      <c r="AB43" s="302"/>
      <c r="AC43" s="303"/>
      <c r="AD43" s="63"/>
      <c r="AE43" s="63"/>
      <c r="AF43" s="63"/>
      <c r="AG43" s="63"/>
      <c r="AH43" s="63"/>
      <c r="AI43" s="98"/>
      <c r="AJ43" s="127"/>
      <c r="AK43" s="93"/>
      <c r="AL43" s="55"/>
      <c r="AM43" s="93"/>
      <c r="AN43" s="93"/>
      <c r="AO43" s="93"/>
      <c r="AP43" s="93"/>
      <c r="AQ43" s="93"/>
      <c r="AR43" s="93"/>
      <c r="AS43" s="93"/>
      <c r="AT43" s="93"/>
      <c r="AU43" s="110"/>
      <c r="AV43" s="93"/>
      <c r="AW43" s="93"/>
      <c r="AX43" s="93"/>
      <c r="AY43" s="93"/>
      <c r="AZ43" s="93"/>
      <c r="BA43" s="93"/>
      <c r="BB43" s="93"/>
      <c r="BC43" s="110"/>
      <c r="BD43" s="93"/>
      <c r="BE43" s="93"/>
      <c r="BF43" s="93"/>
      <c r="BG43" s="93"/>
      <c r="BH43" s="93"/>
      <c r="BI43" s="93"/>
      <c r="BJ43" s="93"/>
      <c r="BK43" s="93"/>
      <c r="BL43" s="93"/>
      <c r="BM43" s="93"/>
      <c r="BN43" s="93"/>
      <c r="BO43" s="93"/>
      <c r="BP43" s="93"/>
      <c r="BQ43" s="93"/>
      <c r="BR43" s="93"/>
      <c r="BS43" s="93"/>
      <c r="BT43" s="93"/>
      <c r="BU43" s="93"/>
      <c r="BV43" s="93"/>
      <c r="BW43" s="93"/>
      <c r="BX43" s="93"/>
      <c r="BY43" s="93"/>
      <c r="BZ43" s="93"/>
      <c r="CA43" s="93"/>
      <c r="CB43" s="93"/>
      <c r="CC43" s="93"/>
      <c r="CD43" s="93"/>
      <c r="CE43" s="93"/>
      <c r="CF43" s="93"/>
      <c r="CG43" s="93"/>
      <c r="CH43" s="93"/>
      <c r="CI43" s="93"/>
      <c r="CJ43" s="93"/>
      <c r="CK43" s="93"/>
      <c r="CL43" s="93"/>
      <c r="CM43" s="93"/>
      <c r="CN43" s="93"/>
      <c r="CO43" s="93"/>
    </row>
    <row r="44" spans="1:93" s="94" customFormat="1" ht="13.7" customHeight="1" thickBot="1" x14ac:dyDescent="0.3">
      <c r="A44" s="101"/>
      <c r="B44" s="101"/>
      <c r="C44" s="101"/>
      <c r="D44" s="101"/>
      <c r="E44" s="309"/>
      <c r="F44" s="310"/>
      <c r="G44" s="310"/>
      <c r="H44" s="310"/>
      <c r="I44" s="311"/>
      <c r="J44" s="121"/>
      <c r="K44" s="101"/>
      <c r="L44" s="101"/>
      <c r="M44" s="101"/>
      <c r="N44" s="101"/>
      <c r="O44" s="101"/>
      <c r="P44" s="101"/>
      <c r="Q44" s="101"/>
      <c r="R44" s="101"/>
      <c r="S44" s="101"/>
      <c r="T44" s="101"/>
      <c r="U44" s="101"/>
      <c r="V44" s="101"/>
      <c r="W44" s="113"/>
      <c r="X44" s="74"/>
      <c r="Y44" s="304"/>
      <c r="Z44" s="305"/>
      <c r="AA44" s="305"/>
      <c r="AB44" s="305"/>
      <c r="AC44" s="306"/>
      <c r="AD44" s="63"/>
      <c r="AE44" s="63"/>
      <c r="AF44" s="63"/>
      <c r="AG44" s="63"/>
      <c r="AH44" s="63"/>
      <c r="AI44" s="98"/>
      <c r="AJ44" s="127"/>
      <c r="AK44" s="93"/>
      <c r="AL44" s="56"/>
      <c r="AM44" s="56"/>
      <c r="AN44" s="56"/>
      <c r="AO44" s="56"/>
      <c r="AP44" s="56"/>
      <c r="AQ44" s="56"/>
      <c r="AR44" s="56"/>
      <c r="AS44" s="56"/>
      <c r="AT44" s="93"/>
      <c r="AU44" s="110"/>
      <c r="AV44" s="93"/>
      <c r="AW44" s="93"/>
      <c r="AX44" s="93"/>
      <c r="AY44" s="93"/>
      <c r="AZ44" s="93"/>
      <c r="BA44" s="93"/>
      <c r="BB44" s="93"/>
      <c r="BC44" s="110"/>
      <c r="BD44" s="93"/>
      <c r="BE44" s="93"/>
      <c r="BF44" s="93"/>
      <c r="BG44" s="93"/>
      <c r="BH44" s="93"/>
      <c r="BI44" s="93"/>
      <c r="BJ44" s="93"/>
      <c r="BK44" s="93"/>
      <c r="BL44" s="93"/>
      <c r="BM44" s="93"/>
      <c r="BN44" s="93"/>
      <c r="BO44" s="93"/>
      <c r="BP44" s="93"/>
      <c r="BQ44" s="93"/>
      <c r="BR44" s="93"/>
      <c r="BS44" s="93"/>
      <c r="BT44" s="93"/>
      <c r="BU44" s="93"/>
      <c r="BV44" s="93"/>
      <c r="BW44" s="93"/>
      <c r="BX44" s="93"/>
      <c r="BY44" s="93"/>
      <c r="BZ44" s="93"/>
      <c r="CA44" s="93"/>
      <c r="CB44" s="93"/>
      <c r="CC44" s="93"/>
      <c r="CD44" s="93"/>
      <c r="CE44" s="93"/>
      <c r="CF44" s="93"/>
      <c r="CG44" s="93"/>
      <c r="CH44" s="93"/>
      <c r="CI44" s="93"/>
      <c r="CJ44" s="93"/>
      <c r="CK44" s="93"/>
      <c r="CL44" s="93"/>
      <c r="CM44" s="93"/>
      <c r="CN44" s="93"/>
      <c r="CO44" s="93"/>
    </row>
    <row r="45" spans="1:93" s="94" customFormat="1" ht="13.7" customHeight="1" x14ac:dyDescent="0.25">
      <c r="A45" s="194" t="s">
        <v>140</v>
      </c>
      <c r="B45" s="194"/>
      <c r="C45" s="194"/>
      <c r="D45" s="194"/>
      <c r="E45" s="194"/>
      <c r="F45" s="194"/>
      <c r="G45" s="194"/>
      <c r="H45" s="194"/>
      <c r="I45" s="194"/>
      <c r="J45" s="194"/>
      <c r="K45" s="194"/>
      <c r="L45" s="194"/>
      <c r="M45" s="194"/>
      <c r="N45" s="194"/>
      <c r="O45" s="194"/>
      <c r="P45" s="194"/>
      <c r="Q45" s="194"/>
      <c r="R45" s="194"/>
      <c r="S45" s="194"/>
      <c r="T45" s="194"/>
      <c r="U45" s="194"/>
      <c r="V45" s="194"/>
      <c r="W45" s="295"/>
      <c r="X45" s="61"/>
      <c r="Y45" s="63"/>
      <c r="Z45" s="63"/>
      <c r="AA45" s="63"/>
      <c r="AB45" s="63"/>
      <c r="AC45" s="69"/>
      <c r="AD45" s="63"/>
      <c r="AE45" s="63"/>
      <c r="AF45" s="63"/>
      <c r="AG45" s="63"/>
      <c r="AH45" s="63"/>
      <c r="AI45" s="98"/>
      <c r="AJ45" s="127"/>
      <c r="AK45" s="93"/>
      <c r="AL45" s="93"/>
      <c r="AM45" s="93"/>
      <c r="AN45" s="93"/>
      <c r="AO45" s="93"/>
      <c r="AP45" s="93"/>
      <c r="AQ45" s="93"/>
      <c r="AR45" s="93"/>
      <c r="AS45" s="93"/>
      <c r="AT45" s="93"/>
      <c r="AU45" s="110"/>
      <c r="AV45" s="93"/>
      <c r="AW45" s="93"/>
      <c r="AX45" s="93"/>
      <c r="AY45" s="93"/>
      <c r="AZ45" s="93"/>
      <c r="BA45" s="93"/>
      <c r="BB45" s="93"/>
      <c r="BC45" s="110"/>
      <c r="BD45" s="93"/>
      <c r="BE45" s="93"/>
      <c r="BF45" s="93"/>
      <c r="BG45" s="93"/>
      <c r="BH45" s="93"/>
      <c r="BI45" s="93"/>
      <c r="BJ45" s="93"/>
      <c r="BK45" s="93"/>
      <c r="BL45" s="93"/>
      <c r="BM45" s="93"/>
      <c r="BN45" s="93"/>
      <c r="BO45" s="93"/>
      <c r="BP45" s="93"/>
      <c r="BQ45" s="93"/>
      <c r="BR45" s="93"/>
      <c r="BS45" s="93"/>
      <c r="BT45" s="93"/>
      <c r="BU45" s="93"/>
      <c r="BV45" s="93"/>
      <c r="BW45" s="93"/>
      <c r="BX45" s="93"/>
      <c r="BY45" s="93"/>
      <c r="BZ45" s="93"/>
      <c r="CA45" s="93"/>
      <c r="CB45" s="93"/>
      <c r="CC45" s="93"/>
      <c r="CD45" s="93"/>
      <c r="CE45" s="93"/>
      <c r="CF45" s="93"/>
      <c r="CG45" s="93"/>
      <c r="CH45" s="93"/>
      <c r="CI45" s="93"/>
      <c r="CJ45" s="93"/>
      <c r="CK45" s="93"/>
      <c r="CL45" s="93"/>
      <c r="CM45" s="93"/>
      <c r="CN45" s="93"/>
      <c r="CO45" s="93"/>
    </row>
    <row r="46" spans="1:93" s="94" customFormat="1" ht="13.7" customHeight="1" thickBot="1" x14ac:dyDescent="0.3">
      <c r="A46" s="194"/>
      <c r="B46" s="194"/>
      <c r="C46" s="194"/>
      <c r="D46" s="194"/>
      <c r="E46" s="194"/>
      <c r="F46" s="194"/>
      <c r="G46" s="194"/>
      <c r="H46" s="194"/>
      <c r="I46" s="194"/>
      <c r="J46" s="194"/>
      <c r="K46" s="194"/>
      <c r="L46" s="194"/>
      <c r="M46" s="194"/>
      <c r="N46" s="194"/>
      <c r="O46" s="194"/>
      <c r="P46" s="194"/>
      <c r="Q46" s="194"/>
      <c r="R46" s="194"/>
      <c r="S46" s="194"/>
      <c r="T46" s="194"/>
      <c r="U46" s="194"/>
      <c r="V46" s="194"/>
      <c r="W46" s="295"/>
      <c r="X46" s="61"/>
      <c r="Y46" s="63"/>
      <c r="Z46" s="63"/>
      <c r="AA46" s="63"/>
      <c r="AB46" s="63"/>
      <c r="AC46" s="69"/>
      <c r="AD46" s="63"/>
      <c r="AE46" s="63"/>
      <c r="AF46" s="63"/>
      <c r="AG46" s="63"/>
      <c r="AH46" s="63"/>
      <c r="AI46" s="98"/>
      <c r="AJ46" s="127"/>
      <c r="AK46" s="93"/>
      <c r="AL46" s="55"/>
      <c r="AM46" s="93"/>
      <c r="AN46" s="93"/>
      <c r="AO46" s="93"/>
      <c r="AP46" s="93"/>
      <c r="AQ46" s="93"/>
      <c r="AR46" s="93"/>
      <c r="AS46" s="93"/>
      <c r="AT46" s="93"/>
      <c r="AU46" s="110"/>
      <c r="AV46" s="93"/>
      <c r="AW46" s="93"/>
      <c r="AX46" s="93"/>
      <c r="AY46" s="93"/>
      <c r="AZ46" s="93"/>
      <c r="BA46" s="93"/>
      <c r="BB46" s="93"/>
      <c r="BC46" s="110"/>
      <c r="BD46" s="93"/>
      <c r="BE46" s="93"/>
      <c r="BF46" s="93"/>
      <c r="BG46" s="93"/>
      <c r="BH46" s="93"/>
      <c r="BI46" s="93"/>
      <c r="BJ46" s="93"/>
      <c r="BK46" s="93"/>
      <c r="BL46" s="93"/>
      <c r="BM46" s="93"/>
      <c r="BN46" s="93"/>
      <c r="BO46" s="93"/>
      <c r="BP46" s="93"/>
      <c r="BQ46" s="93"/>
      <c r="BR46" s="93"/>
      <c r="BS46" s="93"/>
      <c r="BT46" s="93"/>
      <c r="BU46" s="93"/>
      <c r="BV46" s="93"/>
      <c r="BW46" s="93"/>
      <c r="BX46" s="93"/>
      <c r="BY46" s="93"/>
      <c r="BZ46" s="93"/>
      <c r="CA46" s="93"/>
      <c r="CB46" s="93"/>
      <c r="CC46" s="93"/>
      <c r="CD46" s="93"/>
      <c r="CE46" s="93"/>
      <c r="CF46" s="93"/>
      <c r="CG46" s="93"/>
      <c r="CH46" s="93"/>
      <c r="CI46" s="93"/>
      <c r="CJ46" s="93"/>
      <c r="CK46" s="93"/>
      <c r="CL46" s="93"/>
      <c r="CM46" s="93"/>
      <c r="CN46" s="93"/>
      <c r="CO46" s="93"/>
    </row>
    <row r="47" spans="1:93" s="94" customFormat="1" ht="13.7" customHeight="1" x14ac:dyDescent="0.25">
      <c r="A47" s="101"/>
      <c r="B47" s="101"/>
      <c r="C47" s="101"/>
      <c r="D47" s="101"/>
      <c r="E47" s="482"/>
      <c r="F47" s="483"/>
      <c r="G47" s="483"/>
      <c r="H47" s="483"/>
      <c r="I47" s="484"/>
      <c r="J47" s="121"/>
      <c r="K47" s="101"/>
      <c r="L47" s="101"/>
      <c r="M47" s="101"/>
      <c r="N47" s="101"/>
      <c r="O47" s="101"/>
      <c r="P47" s="101"/>
      <c r="Q47" s="101"/>
      <c r="R47" s="101"/>
      <c r="S47" s="101"/>
      <c r="T47" s="101"/>
      <c r="U47" s="101"/>
      <c r="V47" s="101"/>
      <c r="W47" s="113"/>
      <c r="X47" s="61"/>
      <c r="Y47" s="296" t="s">
        <v>50</v>
      </c>
      <c r="Z47" s="297"/>
      <c r="AA47" s="297"/>
      <c r="AB47" s="297"/>
      <c r="AC47" s="298"/>
      <c r="AD47" s="63"/>
      <c r="AE47" s="63"/>
      <c r="AF47" s="63"/>
      <c r="AG47" s="63"/>
      <c r="AH47" s="63"/>
      <c r="AI47" s="98"/>
      <c r="AJ47" s="127"/>
      <c r="AK47" s="93"/>
      <c r="AL47" s="55"/>
      <c r="AM47" s="93"/>
      <c r="AN47" s="93"/>
      <c r="AO47" s="93"/>
      <c r="AP47" s="93"/>
      <c r="AQ47" s="93"/>
      <c r="AR47" s="93"/>
      <c r="AS47" s="93"/>
      <c r="AT47" s="93"/>
      <c r="AU47" s="110"/>
      <c r="AV47" s="93"/>
      <c r="AW47" s="93"/>
      <c r="AX47" s="93"/>
      <c r="AY47" s="93"/>
      <c r="AZ47" s="93"/>
      <c r="BA47" s="93"/>
      <c r="BB47" s="93"/>
      <c r="BC47" s="110"/>
      <c r="BD47" s="93"/>
      <c r="BE47" s="93"/>
      <c r="BF47" s="93"/>
      <c r="BG47" s="93"/>
      <c r="BH47" s="93"/>
      <c r="BI47" s="93"/>
      <c r="BJ47" s="93"/>
      <c r="BK47" s="93"/>
      <c r="BL47" s="93"/>
      <c r="BM47" s="93"/>
      <c r="BN47" s="93"/>
      <c r="BO47" s="93"/>
      <c r="BP47" s="93"/>
      <c r="BQ47" s="93"/>
      <c r="BR47" s="93"/>
      <c r="BS47" s="93"/>
      <c r="BT47" s="93"/>
      <c r="BU47" s="93"/>
      <c r="BV47" s="93"/>
      <c r="BW47" s="93"/>
      <c r="BX47" s="93"/>
      <c r="BY47" s="93"/>
      <c r="BZ47" s="93"/>
      <c r="CA47" s="93"/>
      <c r="CB47" s="93"/>
      <c r="CC47" s="93"/>
      <c r="CD47" s="93"/>
      <c r="CE47" s="93"/>
      <c r="CF47" s="93"/>
      <c r="CG47" s="93"/>
      <c r="CH47" s="93"/>
      <c r="CI47" s="93"/>
      <c r="CJ47" s="93"/>
      <c r="CK47" s="93"/>
      <c r="CL47" s="93"/>
      <c r="CM47" s="93"/>
      <c r="CN47" s="93"/>
      <c r="CO47" s="93"/>
    </row>
    <row r="48" spans="1:93" s="94" customFormat="1" ht="13.7" customHeight="1" thickBot="1" x14ac:dyDescent="0.3">
      <c r="A48" s="101"/>
      <c r="B48" s="101"/>
      <c r="C48" s="101"/>
      <c r="D48" s="101"/>
      <c r="E48" s="485"/>
      <c r="F48" s="486"/>
      <c r="G48" s="486"/>
      <c r="H48" s="486"/>
      <c r="I48" s="487"/>
      <c r="J48" s="121"/>
      <c r="K48" s="101"/>
      <c r="L48" s="101"/>
      <c r="M48" s="101"/>
      <c r="N48" s="101"/>
      <c r="O48" s="101"/>
      <c r="P48" s="101"/>
      <c r="Q48" s="101"/>
      <c r="R48" s="101"/>
      <c r="S48" s="101"/>
      <c r="T48" s="101"/>
      <c r="U48" s="101"/>
      <c r="V48" s="101"/>
      <c r="W48" s="113"/>
      <c r="X48" s="74"/>
      <c r="Y48" s="299"/>
      <c r="Z48" s="300"/>
      <c r="AA48" s="300"/>
      <c r="AB48" s="300"/>
      <c r="AC48" s="301"/>
      <c r="AD48" s="63"/>
      <c r="AE48" s="63"/>
      <c r="AF48" s="63"/>
      <c r="AG48" s="63"/>
      <c r="AH48" s="63"/>
      <c r="AI48" s="98"/>
      <c r="AJ48" s="127"/>
      <c r="AK48" s="93"/>
      <c r="AL48" s="56"/>
      <c r="AM48" s="56"/>
      <c r="AN48" s="56"/>
      <c r="AO48" s="56"/>
      <c r="AP48" s="56"/>
      <c r="AQ48" s="56"/>
      <c r="AR48" s="56"/>
      <c r="AS48" s="56"/>
      <c r="AT48" s="93"/>
      <c r="AU48" s="110"/>
      <c r="AV48" s="93"/>
      <c r="AW48" s="93"/>
      <c r="AX48" s="93"/>
      <c r="AY48" s="93"/>
      <c r="AZ48" s="93"/>
      <c r="BA48" s="93"/>
      <c r="BB48" s="93"/>
      <c r="BC48" s="110"/>
      <c r="BD48" s="93"/>
      <c r="BE48" s="93"/>
      <c r="BF48" s="93"/>
      <c r="BG48" s="93"/>
      <c r="BH48" s="93"/>
      <c r="BI48" s="93"/>
      <c r="BJ48" s="93"/>
      <c r="BK48" s="93"/>
      <c r="BL48" s="93"/>
      <c r="BM48" s="93"/>
      <c r="BN48" s="93"/>
      <c r="BO48" s="93"/>
      <c r="BP48" s="93"/>
      <c r="BQ48" s="93"/>
      <c r="BR48" s="93"/>
      <c r="BS48" s="93"/>
      <c r="BT48" s="93"/>
      <c r="BU48" s="93"/>
      <c r="BV48" s="93"/>
      <c r="BW48" s="93"/>
      <c r="BX48" s="93"/>
      <c r="BY48" s="93"/>
      <c r="BZ48" s="93"/>
      <c r="CA48" s="93"/>
      <c r="CB48" s="93"/>
      <c r="CC48" s="93"/>
      <c r="CD48" s="93"/>
      <c r="CE48" s="93"/>
      <c r="CF48" s="93"/>
      <c r="CG48" s="93"/>
      <c r="CH48" s="93"/>
      <c r="CI48" s="93"/>
      <c r="CJ48" s="93"/>
      <c r="CK48" s="93"/>
      <c r="CL48" s="93"/>
      <c r="CM48" s="93"/>
      <c r="CN48" s="93"/>
      <c r="CO48" s="93"/>
    </row>
    <row r="49" spans="1:93" s="94" customFormat="1" ht="13.7" customHeight="1" x14ac:dyDescent="0.25">
      <c r="A49" s="194" t="s">
        <v>141</v>
      </c>
      <c r="B49" s="194"/>
      <c r="C49" s="194"/>
      <c r="D49" s="194"/>
      <c r="E49" s="194"/>
      <c r="F49" s="194"/>
      <c r="G49" s="194"/>
      <c r="H49" s="194"/>
      <c r="I49" s="194"/>
      <c r="J49" s="194"/>
      <c r="K49" s="194"/>
      <c r="L49" s="194"/>
      <c r="M49" s="194"/>
      <c r="N49" s="194"/>
      <c r="O49" s="194"/>
      <c r="P49" s="194"/>
      <c r="Q49" s="194"/>
      <c r="R49" s="194"/>
      <c r="S49" s="194"/>
      <c r="T49" s="194"/>
      <c r="U49" s="194"/>
      <c r="V49" s="194"/>
      <c r="W49" s="295"/>
      <c r="X49" s="74"/>
      <c r="Y49" s="75"/>
      <c r="Z49" s="75"/>
      <c r="AA49" s="75"/>
      <c r="AB49" s="63"/>
      <c r="AC49" s="69"/>
      <c r="AD49" s="63"/>
      <c r="AE49" s="63"/>
      <c r="AF49" s="63"/>
      <c r="AG49" s="63"/>
      <c r="AH49" s="63"/>
      <c r="AI49" s="98"/>
      <c r="AJ49" s="127"/>
      <c r="AK49" s="93"/>
      <c r="AL49" s="56"/>
      <c r="AM49" s="56"/>
      <c r="AN49" s="56"/>
      <c r="AO49" s="56"/>
      <c r="AP49" s="56"/>
      <c r="AQ49" s="56"/>
      <c r="AR49" s="56"/>
      <c r="AS49" s="56"/>
      <c r="AT49" s="93"/>
      <c r="AU49" s="110"/>
      <c r="AV49" s="93"/>
      <c r="AW49" s="93"/>
      <c r="AX49" s="93"/>
      <c r="AY49" s="93"/>
      <c r="AZ49" s="93"/>
      <c r="BA49" s="93"/>
      <c r="BB49" s="93"/>
      <c r="BC49" s="110"/>
      <c r="BD49" s="93"/>
      <c r="BE49" s="93"/>
      <c r="BF49" s="93"/>
      <c r="BG49" s="93"/>
      <c r="BH49" s="93"/>
      <c r="BI49" s="93"/>
      <c r="BJ49" s="93"/>
      <c r="BK49" s="93"/>
      <c r="BL49" s="93"/>
      <c r="BM49" s="93"/>
      <c r="BN49" s="93"/>
      <c r="BO49" s="93"/>
      <c r="BP49" s="93"/>
      <c r="BQ49" s="93"/>
      <c r="BR49" s="93"/>
      <c r="BS49" s="93"/>
      <c r="BT49" s="93"/>
      <c r="BU49" s="93"/>
      <c r="BV49" s="93"/>
      <c r="BW49" s="93"/>
      <c r="BX49" s="93"/>
      <c r="BY49" s="93"/>
      <c r="BZ49" s="93"/>
      <c r="CA49" s="93"/>
      <c r="CB49" s="93"/>
      <c r="CC49" s="93"/>
      <c r="CD49" s="93"/>
      <c r="CE49" s="93"/>
      <c r="CF49" s="93"/>
      <c r="CG49" s="93"/>
      <c r="CH49" s="93"/>
      <c r="CI49" s="93"/>
      <c r="CJ49" s="93"/>
      <c r="CK49" s="93"/>
      <c r="CL49" s="93"/>
      <c r="CM49" s="93"/>
      <c r="CN49" s="93"/>
      <c r="CO49" s="93"/>
    </row>
    <row r="50" spans="1:93" s="94" customFormat="1" ht="13.7" customHeight="1" thickBot="1" x14ac:dyDescent="0.3">
      <c r="A50" s="194"/>
      <c r="B50" s="194"/>
      <c r="C50" s="194"/>
      <c r="D50" s="194"/>
      <c r="E50" s="194"/>
      <c r="F50" s="194"/>
      <c r="G50" s="194"/>
      <c r="H50" s="194"/>
      <c r="I50" s="194"/>
      <c r="J50" s="194"/>
      <c r="K50" s="194"/>
      <c r="L50" s="194"/>
      <c r="M50" s="194"/>
      <c r="N50" s="194"/>
      <c r="O50" s="194"/>
      <c r="P50" s="194"/>
      <c r="Q50" s="194"/>
      <c r="R50" s="194"/>
      <c r="S50" s="194"/>
      <c r="T50" s="194"/>
      <c r="U50" s="194"/>
      <c r="V50" s="194"/>
      <c r="W50" s="295"/>
      <c r="X50" s="74"/>
      <c r="Y50" s="75"/>
      <c r="Z50" s="75"/>
      <c r="AA50" s="75"/>
      <c r="AB50" s="63"/>
      <c r="AC50" s="69"/>
      <c r="AD50" s="63"/>
      <c r="AE50" s="63"/>
      <c r="AF50" s="63"/>
      <c r="AG50" s="63"/>
      <c r="AH50" s="63"/>
      <c r="AI50" s="98"/>
      <c r="AJ50" s="127"/>
      <c r="AK50" s="93"/>
      <c r="AL50" s="56"/>
      <c r="AM50" s="56"/>
      <c r="AN50" s="56"/>
      <c r="AO50" s="56"/>
      <c r="AP50" s="56"/>
      <c r="AQ50" s="56"/>
      <c r="AR50" s="56"/>
      <c r="AS50" s="56"/>
      <c r="AT50" s="93"/>
      <c r="AU50" s="110"/>
      <c r="AV50" s="93"/>
      <c r="AW50" s="93"/>
      <c r="AX50" s="93"/>
      <c r="AY50" s="93"/>
      <c r="AZ50" s="93"/>
      <c r="BA50" s="93"/>
      <c r="BB50" s="93"/>
      <c r="BC50" s="110"/>
      <c r="BD50" s="93"/>
      <c r="BE50" s="93"/>
      <c r="BF50" s="93"/>
      <c r="BG50" s="93"/>
      <c r="BH50" s="93"/>
      <c r="BI50" s="93"/>
      <c r="BJ50" s="93"/>
      <c r="BK50" s="93"/>
      <c r="BL50" s="93"/>
      <c r="BM50" s="93"/>
      <c r="BN50" s="93"/>
      <c r="BO50" s="93"/>
      <c r="BP50" s="93"/>
      <c r="BQ50" s="93"/>
      <c r="BR50" s="93"/>
      <c r="BS50" s="93"/>
      <c r="BT50" s="93"/>
      <c r="BU50" s="93"/>
      <c r="BV50" s="93"/>
      <c r="BW50" s="93"/>
      <c r="BX50" s="93"/>
      <c r="BY50" s="93"/>
      <c r="BZ50" s="93"/>
      <c r="CA50" s="93"/>
      <c r="CB50" s="93"/>
      <c r="CC50" s="93"/>
      <c r="CD50" s="93"/>
      <c r="CE50" s="93"/>
      <c r="CF50" s="93"/>
      <c r="CG50" s="93"/>
      <c r="CH50" s="93"/>
      <c r="CI50" s="93"/>
      <c r="CJ50" s="93"/>
      <c r="CK50" s="93"/>
      <c r="CL50" s="93"/>
      <c r="CM50" s="93"/>
      <c r="CN50" s="93"/>
      <c r="CO50" s="93"/>
    </row>
    <row r="51" spans="1:93" s="94" customFormat="1" ht="13.7" customHeight="1" x14ac:dyDescent="0.25">
      <c r="A51" s="101"/>
      <c r="B51" s="101"/>
      <c r="C51" s="101"/>
      <c r="D51" s="101"/>
      <c r="E51" s="482"/>
      <c r="F51" s="483"/>
      <c r="G51" s="483"/>
      <c r="H51" s="483"/>
      <c r="I51" s="484"/>
      <c r="J51" s="121"/>
      <c r="K51" s="312" t="s">
        <v>69</v>
      </c>
      <c r="L51" s="312"/>
      <c r="M51" s="312"/>
      <c r="N51" s="312"/>
      <c r="O51" s="312"/>
      <c r="P51" s="312"/>
      <c r="Q51" s="312"/>
      <c r="R51" s="312"/>
      <c r="S51" s="312"/>
      <c r="T51" s="312"/>
      <c r="U51" s="312"/>
      <c r="V51" s="312"/>
      <c r="W51" s="113"/>
      <c r="X51" s="74"/>
      <c r="Y51" s="296" t="s">
        <v>48</v>
      </c>
      <c r="Z51" s="297"/>
      <c r="AA51" s="297"/>
      <c r="AB51" s="297"/>
      <c r="AC51" s="298"/>
      <c r="AD51" s="63"/>
      <c r="AE51" s="63"/>
      <c r="AF51" s="63"/>
      <c r="AG51" s="63"/>
      <c r="AH51" s="63"/>
      <c r="AI51" s="98"/>
      <c r="AJ51" s="127"/>
      <c r="AK51" s="93"/>
      <c r="AL51" s="56"/>
      <c r="AM51" s="56"/>
      <c r="AN51" s="56"/>
      <c r="AO51" s="56"/>
      <c r="AP51" s="56"/>
      <c r="AQ51" s="56"/>
      <c r="AR51" s="56"/>
      <c r="AS51" s="56"/>
      <c r="AT51" s="93"/>
      <c r="AU51" s="110"/>
      <c r="AV51" s="93"/>
      <c r="AW51" s="93"/>
      <c r="AX51" s="93"/>
      <c r="AY51" s="93"/>
      <c r="AZ51" s="93"/>
      <c r="BA51" s="93"/>
      <c r="BB51" s="93"/>
      <c r="BC51" s="110"/>
      <c r="BD51" s="93"/>
      <c r="BE51" s="93"/>
      <c r="BF51" s="93"/>
      <c r="BG51" s="93"/>
      <c r="BH51" s="93"/>
      <c r="BI51" s="93"/>
      <c r="BJ51" s="93"/>
      <c r="BK51" s="93"/>
      <c r="BL51" s="93"/>
      <c r="BM51" s="93"/>
      <c r="BN51" s="93"/>
      <c r="BO51" s="93"/>
      <c r="BP51" s="93"/>
      <c r="BQ51" s="93"/>
      <c r="BR51" s="93"/>
      <c r="BS51" s="93"/>
      <c r="BT51" s="93"/>
      <c r="BU51" s="93"/>
      <c r="BV51" s="93"/>
      <c r="BW51" s="93"/>
      <c r="BX51" s="93"/>
      <c r="BY51" s="93"/>
      <c r="BZ51" s="93"/>
      <c r="CA51" s="93"/>
      <c r="CB51" s="93"/>
      <c r="CC51" s="93"/>
      <c r="CD51" s="93"/>
      <c r="CE51" s="93"/>
      <c r="CF51" s="93"/>
      <c r="CG51" s="93"/>
      <c r="CH51" s="93"/>
      <c r="CI51" s="93"/>
      <c r="CJ51" s="93"/>
      <c r="CK51" s="93"/>
      <c r="CL51" s="93"/>
      <c r="CM51" s="93"/>
      <c r="CN51" s="93"/>
      <c r="CO51" s="93"/>
    </row>
    <row r="52" spans="1:93" s="94" customFormat="1" ht="13.7" customHeight="1" thickBot="1" x14ac:dyDescent="0.3">
      <c r="A52" s="101"/>
      <c r="B52" s="101"/>
      <c r="C52" s="101"/>
      <c r="D52" s="101"/>
      <c r="E52" s="485"/>
      <c r="F52" s="486"/>
      <c r="G52" s="486"/>
      <c r="H52" s="486"/>
      <c r="I52" s="487"/>
      <c r="J52" s="121"/>
      <c r="K52" s="312"/>
      <c r="L52" s="312"/>
      <c r="M52" s="312"/>
      <c r="N52" s="312"/>
      <c r="O52" s="312"/>
      <c r="P52" s="312"/>
      <c r="Q52" s="312"/>
      <c r="R52" s="312"/>
      <c r="S52" s="312"/>
      <c r="T52" s="312"/>
      <c r="U52" s="312"/>
      <c r="V52" s="312"/>
      <c r="W52" s="113"/>
      <c r="X52" s="74"/>
      <c r="Y52" s="299"/>
      <c r="Z52" s="300"/>
      <c r="AA52" s="300"/>
      <c r="AB52" s="300"/>
      <c r="AC52" s="301"/>
      <c r="AD52" s="63"/>
      <c r="AE52" s="63"/>
      <c r="AF52" s="63"/>
      <c r="AG52" s="63"/>
      <c r="AH52" s="63"/>
      <c r="AI52" s="98"/>
      <c r="AJ52" s="127"/>
      <c r="AK52" s="93"/>
      <c r="AL52" s="56"/>
      <c r="AM52" s="56"/>
      <c r="AN52" s="56"/>
      <c r="AO52" s="56"/>
      <c r="AP52" s="56"/>
      <c r="AQ52" s="56"/>
      <c r="AR52" s="56"/>
      <c r="AS52" s="56"/>
      <c r="AT52" s="93"/>
      <c r="AU52" s="110"/>
      <c r="AV52" s="93"/>
      <c r="AW52" s="93"/>
      <c r="AX52" s="93"/>
      <c r="AY52" s="93"/>
      <c r="AZ52" s="93"/>
      <c r="BA52" s="93"/>
      <c r="BB52" s="93"/>
      <c r="BC52" s="110"/>
      <c r="BD52" s="93"/>
      <c r="BE52" s="93"/>
      <c r="BF52" s="93"/>
      <c r="BG52" s="93"/>
      <c r="BH52" s="93"/>
      <c r="BI52" s="93"/>
      <c r="BJ52" s="93"/>
      <c r="BK52" s="93"/>
      <c r="BL52" s="93"/>
      <c r="BM52" s="93"/>
      <c r="BN52" s="93"/>
      <c r="BO52" s="93"/>
      <c r="BP52" s="93"/>
      <c r="BQ52" s="93"/>
      <c r="BR52" s="93"/>
      <c r="BS52" s="93"/>
      <c r="BT52" s="93"/>
      <c r="BU52" s="93"/>
      <c r="BV52" s="93"/>
      <c r="BW52" s="93"/>
      <c r="BX52" s="93"/>
      <c r="BY52" s="93"/>
      <c r="BZ52" s="93"/>
      <c r="CA52" s="93"/>
      <c r="CB52" s="93"/>
      <c r="CC52" s="93"/>
      <c r="CD52" s="93"/>
      <c r="CE52" s="93"/>
      <c r="CF52" s="93"/>
      <c r="CG52" s="93"/>
      <c r="CH52" s="93"/>
      <c r="CI52" s="93"/>
      <c r="CJ52" s="93"/>
      <c r="CK52" s="93"/>
      <c r="CL52" s="93"/>
      <c r="CM52" s="93"/>
      <c r="CN52" s="93"/>
      <c r="CO52" s="93"/>
    </row>
    <row r="53" spans="1:93" s="94" customFormat="1" ht="13.7" customHeight="1" x14ac:dyDescent="0.25">
      <c r="A53" s="194" t="s">
        <v>56</v>
      </c>
      <c r="B53" s="194"/>
      <c r="C53" s="194"/>
      <c r="D53" s="194"/>
      <c r="E53" s="194"/>
      <c r="F53" s="194"/>
      <c r="G53" s="194"/>
      <c r="H53" s="194"/>
      <c r="I53" s="194"/>
      <c r="J53" s="194"/>
      <c r="K53" s="194"/>
      <c r="L53" s="194"/>
      <c r="M53" s="194"/>
      <c r="N53" s="194"/>
      <c r="O53" s="194"/>
      <c r="P53" s="194"/>
      <c r="Q53" s="194"/>
      <c r="R53" s="194"/>
      <c r="S53" s="194"/>
      <c r="T53" s="194"/>
      <c r="U53" s="194"/>
      <c r="V53" s="194"/>
      <c r="W53" s="295"/>
      <c r="X53" s="74"/>
      <c r="Y53" s="75"/>
      <c r="Z53" s="75"/>
      <c r="AA53" s="75"/>
      <c r="AB53" s="63"/>
      <c r="AC53" s="69"/>
      <c r="AD53" s="63"/>
      <c r="AE53" s="63"/>
      <c r="AF53" s="63"/>
      <c r="AG53" s="63"/>
      <c r="AH53" s="63"/>
      <c r="AI53" s="98"/>
      <c r="AJ53" s="127"/>
      <c r="AK53" s="93"/>
      <c r="AL53" s="56"/>
      <c r="AM53" s="56"/>
      <c r="AN53" s="56"/>
      <c r="AO53" s="56"/>
      <c r="AP53" s="56"/>
      <c r="AQ53" s="56"/>
      <c r="AR53" s="56"/>
      <c r="AS53" s="56"/>
      <c r="AT53" s="93"/>
      <c r="AU53" s="110"/>
      <c r="AV53" s="93"/>
      <c r="AW53" s="93"/>
      <c r="AX53" s="93"/>
      <c r="AY53" s="93"/>
      <c r="AZ53" s="93"/>
      <c r="BA53" s="93"/>
      <c r="BB53" s="93"/>
      <c r="BC53" s="110"/>
      <c r="BD53" s="93"/>
      <c r="BE53" s="93"/>
      <c r="BF53" s="93"/>
      <c r="BG53" s="93"/>
      <c r="BH53" s="93"/>
      <c r="BI53" s="93"/>
      <c r="BJ53" s="93"/>
      <c r="BK53" s="93"/>
      <c r="BL53" s="93"/>
      <c r="BM53" s="93"/>
      <c r="BN53" s="93"/>
      <c r="BO53" s="93"/>
      <c r="BP53" s="93"/>
      <c r="BQ53" s="93"/>
      <c r="BR53" s="93"/>
      <c r="BS53" s="93"/>
      <c r="BT53" s="93"/>
      <c r="BU53" s="93"/>
      <c r="BV53" s="93"/>
      <c r="BW53" s="93"/>
      <c r="BX53" s="93"/>
      <c r="BY53" s="93"/>
      <c r="BZ53" s="93"/>
      <c r="CA53" s="93"/>
      <c r="CB53" s="93"/>
      <c r="CC53" s="93"/>
      <c r="CD53" s="93"/>
      <c r="CE53" s="93"/>
      <c r="CF53" s="93"/>
      <c r="CG53" s="93"/>
      <c r="CH53" s="93"/>
      <c r="CI53" s="93"/>
      <c r="CJ53" s="93"/>
      <c r="CK53" s="93"/>
      <c r="CL53" s="93"/>
      <c r="CM53" s="93"/>
      <c r="CN53" s="93"/>
      <c r="CO53" s="93"/>
    </row>
    <row r="54" spans="1:93" s="94" customFormat="1" ht="13.7" customHeight="1" thickBot="1" x14ac:dyDescent="0.3">
      <c r="A54" s="194"/>
      <c r="B54" s="194"/>
      <c r="C54" s="194"/>
      <c r="D54" s="194"/>
      <c r="E54" s="194"/>
      <c r="F54" s="194"/>
      <c r="G54" s="194"/>
      <c r="H54" s="194"/>
      <c r="I54" s="194"/>
      <c r="J54" s="194"/>
      <c r="K54" s="194"/>
      <c r="L54" s="194"/>
      <c r="M54" s="194"/>
      <c r="N54" s="194"/>
      <c r="O54" s="194"/>
      <c r="P54" s="194"/>
      <c r="Q54" s="194"/>
      <c r="R54" s="194"/>
      <c r="S54" s="194"/>
      <c r="T54" s="194"/>
      <c r="U54" s="194"/>
      <c r="V54" s="194"/>
      <c r="W54" s="295"/>
      <c r="X54" s="74"/>
      <c r="Y54" s="75"/>
      <c r="Z54" s="75"/>
      <c r="AA54" s="75"/>
      <c r="AB54" s="63"/>
      <c r="AC54" s="69"/>
      <c r="AD54" s="63"/>
      <c r="AE54" s="63"/>
      <c r="AF54" s="63"/>
      <c r="AG54" s="63"/>
      <c r="AH54" s="63"/>
      <c r="AI54" s="98"/>
      <c r="AJ54" s="127"/>
      <c r="AK54" s="93"/>
      <c r="AL54" s="56"/>
      <c r="AM54" s="56"/>
      <c r="AN54" s="56"/>
      <c r="AO54" s="56"/>
      <c r="AP54" s="56"/>
      <c r="AQ54" s="56"/>
      <c r="AR54" s="56"/>
      <c r="AS54" s="56"/>
      <c r="AT54" s="93"/>
      <c r="AU54" s="110"/>
      <c r="AV54" s="93"/>
      <c r="AW54" s="93"/>
      <c r="AX54" s="93"/>
      <c r="AY54" s="93"/>
      <c r="AZ54" s="93"/>
      <c r="BA54" s="93"/>
      <c r="BB54" s="93"/>
      <c r="BC54" s="110"/>
      <c r="BD54" s="93"/>
      <c r="BE54" s="93"/>
      <c r="BF54" s="93"/>
      <c r="BG54" s="93"/>
      <c r="BH54" s="93"/>
      <c r="BI54" s="93"/>
      <c r="BJ54" s="93"/>
      <c r="BK54" s="93"/>
      <c r="BL54" s="93"/>
      <c r="BM54" s="93"/>
      <c r="BN54" s="93"/>
      <c r="BO54" s="93"/>
      <c r="BP54" s="93"/>
      <c r="BQ54" s="93"/>
      <c r="BR54" s="93"/>
      <c r="BS54" s="93"/>
      <c r="BT54" s="93"/>
      <c r="BU54" s="93"/>
      <c r="BV54" s="93"/>
      <c r="BW54" s="93"/>
      <c r="BX54" s="93"/>
      <c r="BY54" s="93"/>
      <c r="BZ54" s="93"/>
      <c r="CA54" s="93"/>
      <c r="CB54" s="93"/>
      <c r="CC54" s="93"/>
      <c r="CD54" s="93"/>
      <c r="CE54" s="93"/>
      <c r="CF54" s="93"/>
      <c r="CG54" s="93"/>
      <c r="CH54" s="93"/>
      <c r="CI54" s="93"/>
      <c r="CJ54" s="93"/>
      <c r="CK54" s="93"/>
      <c r="CL54" s="93"/>
      <c r="CM54" s="93"/>
      <c r="CN54" s="93"/>
      <c r="CO54" s="93"/>
    </row>
    <row r="55" spans="1:93" s="94" customFormat="1" ht="13.7" customHeight="1" thickBot="1" x14ac:dyDescent="0.3">
      <c r="A55" s="198"/>
      <c r="B55" s="198"/>
      <c r="C55" s="313" t="s">
        <v>138</v>
      </c>
      <c r="D55" s="313"/>
      <c r="E55" s="313"/>
      <c r="F55" s="314"/>
      <c r="G55" s="195"/>
      <c r="H55" s="195"/>
      <c r="I55" s="195"/>
      <c r="J55" s="195"/>
      <c r="K55" s="194" t="s">
        <v>14</v>
      </c>
      <c r="L55" s="194"/>
      <c r="M55" s="196"/>
      <c r="N55" s="197"/>
      <c r="O55" s="194" t="s">
        <v>15</v>
      </c>
      <c r="P55" s="194"/>
      <c r="Q55" s="196"/>
      <c r="R55" s="197"/>
      <c r="S55" s="317" t="s">
        <v>16</v>
      </c>
      <c r="T55" s="194"/>
      <c r="U55" s="198"/>
      <c r="V55" s="198"/>
      <c r="W55" s="102"/>
      <c r="X55" s="199" t="s">
        <v>144</v>
      </c>
      <c r="Y55" s="200"/>
      <c r="Z55" s="293" t="s">
        <v>143</v>
      </c>
      <c r="AA55" s="293">
        <v>6</v>
      </c>
      <c r="AB55" s="292" t="s">
        <v>14</v>
      </c>
      <c r="AC55" s="293">
        <v>5</v>
      </c>
      <c r="AD55" s="292" t="s">
        <v>15</v>
      </c>
      <c r="AE55" s="293">
        <v>31</v>
      </c>
      <c r="AF55" s="462" t="s">
        <v>16</v>
      </c>
      <c r="AG55" s="463"/>
      <c r="AH55" s="63"/>
      <c r="AI55" s="98"/>
      <c r="AJ55" s="127"/>
      <c r="AK55" s="93"/>
      <c r="AL55" s="122"/>
      <c r="AM55" s="122"/>
      <c r="AN55" s="122"/>
      <c r="AO55" s="122"/>
      <c r="AP55" s="122"/>
      <c r="AQ55" s="122"/>
      <c r="AR55" s="122"/>
      <c r="AS55" s="122"/>
      <c r="AT55" s="93"/>
      <c r="AU55" s="110"/>
      <c r="AV55" s="93"/>
      <c r="AW55" s="93"/>
      <c r="AX55" s="93"/>
      <c r="AY55" s="93"/>
      <c r="AZ55" s="93"/>
      <c r="BA55" s="93"/>
      <c r="BB55" s="93"/>
      <c r="BC55" s="110"/>
      <c r="BD55" s="93"/>
      <c r="BE55" s="93"/>
      <c r="BF55" s="93"/>
      <c r="BG55" s="93"/>
      <c r="BH55" s="93"/>
      <c r="BI55" s="93"/>
      <c r="BJ55" s="93"/>
      <c r="BK55" s="93"/>
      <c r="BL55" s="93"/>
      <c r="BM55" s="93"/>
      <c r="BN55" s="93"/>
      <c r="BO55" s="93"/>
      <c r="BP55" s="93"/>
      <c r="BQ55" s="93"/>
      <c r="BR55" s="93"/>
      <c r="BS55" s="93"/>
      <c r="BT55" s="93"/>
      <c r="BU55" s="93"/>
      <c r="BV55" s="93"/>
      <c r="BW55" s="93"/>
      <c r="BX55" s="93"/>
      <c r="BY55" s="93"/>
      <c r="BZ55" s="93"/>
      <c r="CA55" s="93"/>
      <c r="CB55" s="93"/>
      <c r="CC55" s="93"/>
      <c r="CD55" s="93"/>
      <c r="CE55" s="93"/>
      <c r="CF55" s="93"/>
      <c r="CG55" s="93"/>
      <c r="CH55" s="93"/>
      <c r="CI55" s="93"/>
      <c r="CJ55" s="93"/>
      <c r="CK55" s="93"/>
      <c r="CL55" s="93"/>
      <c r="CM55" s="93"/>
      <c r="CN55" s="93"/>
      <c r="CO55" s="93"/>
    </row>
    <row r="56" spans="1:93" s="94" customFormat="1" ht="13.7" customHeight="1" thickBot="1" x14ac:dyDescent="0.3">
      <c r="A56" s="198"/>
      <c r="B56" s="198"/>
      <c r="C56" s="313"/>
      <c r="D56" s="313"/>
      <c r="E56" s="313"/>
      <c r="F56" s="314"/>
      <c r="G56" s="195"/>
      <c r="H56" s="195"/>
      <c r="I56" s="195"/>
      <c r="J56" s="195"/>
      <c r="K56" s="194"/>
      <c r="L56" s="194"/>
      <c r="M56" s="196"/>
      <c r="N56" s="197"/>
      <c r="O56" s="194"/>
      <c r="P56" s="194"/>
      <c r="Q56" s="196"/>
      <c r="R56" s="197"/>
      <c r="S56" s="317"/>
      <c r="T56" s="194"/>
      <c r="U56" s="198"/>
      <c r="V56" s="198"/>
      <c r="W56" s="102"/>
      <c r="X56" s="199"/>
      <c r="Y56" s="200"/>
      <c r="Z56" s="294"/>
      <c r="AA56" s="294"/>
      <c r="AB56" s="292"/>
      <c r="AC56" s="294"/>
      <c r="AD56" s="292"/>
      <c r="AE56" s="294"/>
      <c r="AF56" s="462"/>
      <c r="AG56" s="463"/>
      <c r="AH56" s="63"/>
      <c r="AI56" s="98"/>
      <c r="AJ56" s="127"/>
      <c r="AK56" s="93"/>
      <c r="AL56" s="122"/>
      <c r="AM56" s="122"/>
      <c r="AN56" s="122"/>
      <c r="AO56" s="122"/>
      <c r="AP56" s="122"/>
      <c r="AQ56" s="122"/>
      <c r="AR56" s="122"/>
      <c r="AS56" s="122"/>
      <c r="AT56" s="93"/>
      <c r="AU56" s="110"/>
      <c r="AV56" s="93"/>
      <c r="AW56" s="93"/>
      <c r="AX56" s="93"/>
      <c r="AY56" s="93"/>
      <c r="AZ56" s="93"/>
      <c r="BA56" s="93"/>
      <c r="BB56" s="93"/>
      <c r="BC56" s="110"/>
      <c r="BD56" s="93"/>
      <c r="BE56" s="93"/>
      <c r="BF56" s="93"/>
      <c r="BG56" s="93"/>
      <c r="BH56" s="93"/>
      <c r="BI56" s="93"/>
      <c r="BJ56" s="93"/>
      <c r="BK56" s="93"/>
      <c r="BL56" s="93"/>
      <c r="BM56" s="93"/>
      <c r="BN56" s="93"/>
      <c r="BO56" s="93"/>
      <c r="BP56" s="93"/>
      <c r="BQ56" s="93"/>
      <c r="BR56" s="93"/>
      <c r="BS56" s="93"/>
      <c r="BT56" s="93"/>
      <c r="BU56" s="93"/>
      <c r="BV56" s="93"/>
      <c r="BW56" s="93"/>
      <c r="BX56" s="93"/>
      <c r="BY56" s="93"/>
      <c r="BZ56" s="93"/>
      <c r="CA56" s="93"/>
      <c r="CB56" s="93"/>
      <c r="CC56" s="93"/>
      <c r="CD56" s="93"/>
      <c r="CE56" s="93"/>
      <c r="CF56" s="93"/>
      <c r="CG56" s="93"/>
      <c r="CH56" s="93"/>
      <c r="CI56" s="93"/>
      <c r="CJ56" s="93"/>
      <c r="CK56" s="93"/>
      <c r="CL56" s="93"/>
      <c r="CM56" s="93"/>
      <c r="CN56" s="93"/>
      <c r="CO56" s="93"/>
    </row>
    <row r="57" spans="1:93" s="94" customFormat="1" ht="13.7" customHeight="1" thickBot="1" x14ac:dyDescent="0.3">
      <c r="A57" s="101"/>
      <c r="B57" s="101"/>
      <c r="C57" s="101"/>
      <c r="D57" s="101"/>
      <c r="E57" s="101"/>
      <c r="F57" s="101"/>
      <c r="G57" s="101"/>
      <c r="H57" s="101"/>
      <c r="I57" s="101"/>
      <c r="J57" s="101"/>
      <c r="K57" s="101"/>
      <c r="L57" s="101"/>
      <c r="M57" s="101"/>
      <c r="N57" s="101"/>
      <c r="O57" s="101"/>
      <c r="P57" s="101"/>
      <c r="Q57" s="101"/>
      <c r="R57" s="101"/>
      <c r="S57" s="101"/>
      <c r="T57" s="101"/>
      <c r="U57" s="101"/>
      <c r="V57" s="101"/>
      <c r="W57" s="123"/>
      <c r="X57" s="76"/>
      <c r="Y57" s="77"/>
      <c r="Z57" s="77"/>
      <c r="AA57" s="77"/>
      <c r="AB57" s="77"/>
      <c r="AC57" s="77"/>
      <c r="AD57" s="77"/>
      <c r="AE57" s="77"/>
      <c r="AF57" s="77"/>
      <c r="AG57" s="77"/>
      <c r="AH57" s="77"/>
      <c r="AI57" s="124"/>
      <c r="AJ57" s="129"/>
      <c r="AK57" s="125"/>
      <c r="AL57" s="125"/>
      <c r="AM57" s="125"/>
      <c r="AN57" s="125"/>
      <c r="AO57" s="125"/>
      <c r="AP57" s="125"/>
      <c r="AQ57" s="125"/>
      <c r="AR57" s="125"/>
      <c r="AS57" s="125"/>
      <c r="AT57" s="125"/>
      <c r="AU57" s="125"/>
      <c r="AV57" s="125"/>
      <c r="AW57" s="125"/>
      <c r="AX57" s="125"/>
      <c r="AY57" s="125"/>
      <c r="AZ57" s="125"/>
      <c r="BA57" s="125"/>
      <c r="BB57" s="125"/>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c r="CN57" s="93"/>
      <c r="CO57" s="93"/>
    </row>
    <row r="58" spans="1:93" s="94" customFormat="1" ht="13.15" thickTop="1" x14ac:dyDescent="0.25">
      <c r="A58" s="194" t="s">
        <v>186</v>
      </c>
      <c r="B58" s="194"/>
      <c r="C58" s="194"/>
      <c r="D58" s="194"/>
      <c r="E58" s="194"/>
      <c r="F58" s="194"/>
      <c r="G58" s="194"/>
      <c r="H58" s="194"/>
      <c r="I58" s="194"/>
      <c r="J58" s="194"/>
      <c r="K58" s="194"/>
      <c r="L58" s="194"/>
      <c r="M58" s="194"/>
      <c r="N58" s="194"/>
      <c r="O58" s="194"/>
      <c r="P58" s="194"/>
      <c r="Q58" s="194"/>
      <c r="R58" s="194"/>
      <c r="S58" s="194"/>
      <c r="T58" s="194"/>
      <c r="U58" s="194"/>
      <c r="V58" s="194"/>
      <c r="W58" s="194"/>
      <c r="X58" s="194"/>
      <c r="Y58" s="194"/>
      <c r="Z58" s="194"/>
      <c r="AA58" s="194"/>
      <c r="AB58" s="194"/>
      <c r="AC58" s="194"/>
      <c r="AD58" s="194"/>
      <c r="AE58" s="194"/>
      <c r="AF58" s="194"/>
      <c r="AG58" s="194"/>
      <c r="AH58" s="194"/>
      <c r="AI58" s="194"/>
      <c r="AJ58" s="127"/>
      <c r="AK58" s="93"/>
      <c r="AL58" s="93"/>
      <c r="AM58" s="93"/>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c r="BN58" s="93"/>
      <c r="BO58" s="93"/>
      <c r="BP58" s="93"/>
      <c r="BQ58" s="93"/>
      <c r="BR58" s="93"/>
      <c r="BS58" s="93"/>
      <c r="BT58" s="93"/>
      <c r="BU58" s="93"/>
      <c r="BV58" s="93"/>
      <c r="BW58" s="93"/>
      <c r="BX58" s="93"/>
      <c r="BY58" s="93"/>
      <c r="BZ58" s="93"/>
      <c r="CA58" s="93"/>
      <c r="CB58" s="93"/>
      <c r="CC58" s="93"/>
      <c r="CD58" s="93"/>
      <c r="CE58" s="93"/>
      <c r="CF58" s="93"/>
      <c r="CG58" s="93"/>
      <c r="CH58" s="93"/>
      <c r="CI58" s="93"/>
      <c r="CJ58" s="93"/>
      <c r="CK58" s="93"/>
      <c r="CL58" s="93"/>
      <c r="CM58" s="93"/>
      <c r="CN58" s="93"/>
      <c r="CO58" s="93"/>
    </row>
    <row r="59" spans="1:93" s="94" customFormat="1" x14ac:dyDescent="0.25">
      <c r="A59" s="194"/>
      <c r="B59" s="194"/>
      <c r="C59" s="194"/>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27"/>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c r="CN59" s="93"/>
      <c r="CO59" s="93"/>
    </row>
    <row r="60" spans="1:93" s="94" customFormat="1" x14ac:dyDescent="0.25">
      <c r="A60" s="198" t="s">
        <v>71</v>
      </c>
      <c r="B60" s="198"/>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27"/>
      <c r="AK60" s="93"/>
      <c r="AL60" s="93"/>
      <c r="AM60" s="93"/>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c r="BM60" s="93"/>
      <c r="BN60" s="93"/>
      <c r="BO60" s="93"/>
      <c r="BP60" s="93"/>
      <c r="BQ60" s="93"/>
      <c r="BR60" s="93"/>
      <c r="BS60" s="93"/>
      <c r="BT60" s="93"/>
      <c r="BU60" s="93"/>
      <c r="BV60" s="93"/>
      <c r="BW60" s="93"/>
      <c r="BX60" s="93"/>
      <c r="BY60" s="93"/>
      <c r="BZ60" s="93"/>
      <c r="CA60" s="93"/>
      <c r="CB60" s="93"/>
      <c r="CC60" s="93"/>
      <c r="CD60" s="93"/>
      <c r="CE60" s="93"/>
      <c r="CF60" s="93"/>
      <c r="CG60" s="93"/>
      <c r="CH60" s="93"/>
      <c r="CI60" s="93"/>
      <c r="CJ60" s="93"/>
      <c r="CK60" s="93"/>
      <c r="CL60" s="93"/>
      <c r="CM60" s="93"/>
      <c r="CN60" s="93"/>
      <c r="CO60" s="93"/>
    </row>
    <row r="61" spans="1:93" s="94" customFormat="1" x14ac:dyDescent="0.25">
      <c r="A61" s="198"/>
      <c r="B61" s="198"/>
      <c r="C61" s="198"/>
      <c r="D61" s="198"/>
      <c r="E61" s="198"/>
      <c r="F61" s="198"/>
      <c r="G61" s="198"/>
      <c r="H61" s="198"/>
      <c r="I61" s="198"/>
      <c r="J61" s="198"/>
      <c r="K61" s="198"/>
      <c r="L61" s="198"/>
      <c r="M61" s="198"/>
      <c r="N61" s="198"/>
      <c r="O61" s="198"/>
      <c r="P61" s="198"/>
      <c r="Q61" s="198"/>
      <c r="R61" s="198"/>
      <c r="S61" s="198"/>
      <c r="T61" s="198"/>
      <c r="U61" s="198"/>
      <c r="V61" s="198"/>
      <c r="W61" s="198"/>
      <c r="X61" s="198"/>
      <c r="Y61" s="198"/>
      <c r="Z61" s="198"/>
      <c r="AA61" s="198"/>
      <c r="AB61" s="198"/>
      <c r="AC61" s="198"/>
      <c r="AD61" s="198"/>
      <c r="AE61" s="198"/>
      <c r="AF61" s="198"/>
      <c r="AG61" s="198"/>
      <c r="AH61" s="198"/>
      <c r="AI61" s="198"/>
      <c r="AJ61" s="127"/>
      <c r="AK61" s="93"/>
      <c r="AL61" s="93"/>
      <c r="AM61" s="93"/>
      <c r="AN61" s="93"/>
      <c r="AO61" s="93"/>
      <c r="AP61" s="93"/>
      <c r="AQ61" s="93"/>
      <c r="AR61" s="93"/>
      <c r="AS61" s="93"/>
      <c r="AT61" s="93"/>
      <c r="AU61" s="93"/>
      <c r="AV61" s="93"/>
      <c r="AW61" s="93"/>
      <c r="AX61" s="93"/>
      <c r="AY61" s="93"/>
      <c r="AZ61" s="93"/>
      <c r="BA61" s="93"/>
      <c r="BB61" s="93"/>
      <c r="BC61" s="93"/>
      <c r="BD61" s="93"/>
      <c r="BE61" s="93"/>
      <c r="BF61" s="93"/>
      <c r="BG61" s="93"/>
      <c r="BH61" s="93"/>
      <c r="BI61" s="93"/>
      <c r="BJ61" s="93"/>
      <c r="BK61" s="93"/>
      <c r="BL61" s="93"/>
      <c r="BM61" s="93"/>
      <c r="BN61" s="93"/>
      <c r="BO61" s="93"/>
      <c r="BP61" s="93"/>
      <c r="BQ61" s="93"/>
      <c r="BR61" s="93"/>
      <c r="BS61" s="93"/>
      <c r="BT61" s="93"/>
      <c r="BU61" s="93"/>
      <c r="BV61" s="93"/>
      <c r="BW61" s="93"/>
      <c r="BX61" s="93"/>
      <c r="BY61" s="93"/>
      <c r="BZ61" s="93"/>
      <c r="CA61" s="93"/>
      <c r="CB61" s="93"/>
      <c r="CC61" s="93"/>
      <c r="CD61" s="93"/>
      <c r="CE61" s="93"/>
      <c r="CF61" s="93"/>
      <c r="CG61" s="93"/>
      <c r="CH61" s="93"/>
      <c r="CI61" s="93"/>
      <c r="CJ61" s="93"/>
      <c r="CK61" s="93"/>
      <c r="CL61" s="93"/>
      <c r="CM61" s="93"/>
      <c r="CN61" s="93"/>
      <c r="CO61" s="93"/>
    </row>
    <row r="62" spans="1:93" ht="13.05" customHeight="1" x14ac:dyDescent="0.25">
      <c r="A62" s="7"/>
      <c r="B62" s="8"/>
      <c r="C62" s="8"/>
      <c r="D62" s="8"/>
      <c r="E62" s="8"/>
      <c r="F62" s="8"/>
      <c r="G62" s="8"/>
      <c r="H62" s="8"/>
      <c r="I62" s="8"/>
      <c r="J62" s="8"/>
      <c r="K62" s="8"/>
      <c r="L62" s="8"/>
      <c r="M62" s="8"/>
      <c r="N62" s="8"/>
      <c r="O62" s="8"/>
      <c r="P62" s="8"/>
      <c r="Q62" s="8"/>
      <c r="R62" s="9"/>
      <c r="S62" s="7"/>
      <c r="T62" s="8"/>
      <c r="U62" s="8"/>
      <c r="V62" s="8"/>
      <c r="W62" s="8"/>
      <c r="X62" s="8"/>
      <c r="Y62" s="8"/>
      <c r="Z62" s="8"/>
      <c r="AA62" s="8"/>
      <c r="AB62" s="8"/>
      <c r="AC62" s="8"/>
      <c r="AD62" s="8"/>
      <c r="AE62" s="8"/>
      <c r="AF62" s="8"/>
      <c r="AG62" s="8"/>
      <c r="AH62" s="8"/>
      <c r="AI62" s="8"/>
      <c r="AJ62" s="9"/>
      <c r="AK62" s="7"/>
      <c r="AL62" s="8"/>
      <c r="AM62" s="8"/>
      <c r="AN62" s="8"/>
      <c r="AO62" s="8"/>
      <c r="AP62" s="8"/>
      <c r="AQ62" s="8"/>
      <c r="AR62" s="8"/>
      <c r="AS62" s="8"/>
      <c r="AT62" s="8"/>
      <c r="AU62" s="8"/>
      <c r="AV62" s="8"/>
      <c r="AW62" s="8"/>
      <c r="AX62" s="8"/>
      <c r="AY62" s="8"/>
      <c r="AZ62" s="8"/>
      <c r="BA62" s="8"/>
      <c r="BB62" s="9"/>
    </row>
    <row r="63" spans="1:93" ht="13.05" customHeight="1" x14ac:dyDescent="0.25">
      <c r="A63" s="10"/>
      <c r="B63" s="383" t="s">
        <v>0</v>
      </c>
      <c r="C63" s="384"/>
      <c r="D63" s="385"/>
      <c r="R63" s="11"/>
      <c r="S63" s="10"/>
      <c r="T63" s="383" t="s">
        <v>0</v>
      </c>
      <c r="U63" s="384"/>
      <c r="V63" s="385"/>
      <c r="AJ63" s="11"/>
      <c r="AK63" s="10"/>
      <c r="AL63" s="383" t="s">
        <v>0</v>
      </c>
      <c r="AM63" s="384"/>
      <c r="AN63" s="385"/>
      <c r="BB63" s="11"/>
    </row>
    <row r="64" spans="1:93" ht="13.05" customHeight="1" x14ac:dyDescent="0.25">
      <c r="A64" s="10"/>
      <c r="B64" s="386" t="str">
        <f>BM78</f>
        <v>012025</v>
      </c>
      <c r="C64" s="387"/>
      <c r="D64" s="388"/>
      <c r="R64" s="11"/>
      <c r="S64" s="10"/>
      <c r="T64" s="399" t="str">
        <f>B64</f>
        <v>012025</v>
      </c>
      <c r="U64" s="393"/>
      <c r="V64" s="394"/>
      <c r="AJ64" s="11"/>
      <c r="AK64" s="10"/>
      <c r="AL64" s="399" t="str">
        <f>B64</f>
        <v>012025</v>
      </c>
      <c r="AM64" s="393"/>
      <c r="AN64" s="394"/>
      <c r="AQ64" s="1" t="s">
        <v>129</v>
      </c>
      <c r="BB64" s="11"/>
    </row>
    <row r="65" spans="1:80" ht="13.05" customHeight="1" x14ac:dyDescent="0.25">
      <c r="A65" s="10"/>
      <c r="B65" s="389"/>
      <c r="C65" s="390"/>
      <c r="D65" s="391"/>
      <c r="R65" s="11"/>
      <c r="S65" s="10"/>
      <c r="T65" s="395"/>
      <c r="U65" s="396"/>
      <c r="V65" s="397"/>
      <c r="AJ65" s="11"/>
      <c r="AK65" s="10"/>
      <c r="AL65" s="395"/>
      <c r="AM65" s="396"/>
      <c r="AN65" s="397"/>
      <c r="BB65" s="11"/>
    </row>
    <row r="66" spans="1:80" ht="13.05" customHeight="1" x14ac:dyDescent="0.25">
      <c r="A66" s="10"/>
      <c r="B66" s="392" t="s">
        <v>1</v>
      </c>
      <c r="C66" s="393"/>
      <c r="D66" s="394"/>
      <c r="R66" s="11"/>
      <c r="S66" s="10"/>
      <c r="T66" s="392" t="str">
        <f>B66</f>
        <v>北海道</v>
      </c>
      <c r="U66" s="393"/>
      <c r="V66" s="394"/>
      <c r="AJ66" s="11"/>
      <c r="AK66" s="10"/>
      <c r="AL66" s="392" t="str">
        <f>B66</f>
        <v>北海道</v>
      </c>
      <c r="AM66" s="393"/>
      <c r="AN66" s="394"/>
      <c r="BB66" s="11"/>
    </row>
    <row r="67" spans="1:80" ht="13.05" customHeight="1" x14ac:dyDescent="0.25">
      <c r="A67" s="10"/>
      <c r="B67" s="395"/>
      <c r="C67" s="396"/>
      <c r="D67" s="397"/>
      <c r="E67" s="400"/>
      <c r="F67" s="506"/>
      <c r="G67" s="506"/>
      <c r="H67" s="506"/>
      <c r="I67" s="506"/>
      <c r="J67" s="506"/>
      <c r="K67" s="506"/>
      <c r="L67" s="506"/>
      <c r="M67" s="506"/>
      <c r="N67" s="506"/>
      <c r="O67" s="506"/>
      <c r="P67" s="506"/>
      <c r="Q67" s="506"/>
      <c r="R67" s="11"/>
      <c r="S67" s="10"/>
      <c r="T67" s="395"/>
      <c r="U67" s="396"/>
      <c r="V67" s="397"/>
      <c r="W67" s="400"/>
      <c r="X67" s="401"/>
      <c r="Y67" s="401"/>
      <c r="Z67" s="401"/>
      <c r="AA67" s="401"/>
      <c r="AB67" s="401"/>
      <c r="AC67" s="401"/>
      <c r="AD67" s="401"/>
      <c r="AE67" s="401"/>
      <c r="AF67" s="401"/>
      <c r="AG67" s="401"/>
      <c r="AH67" s="401"/>
      <c r="AI67" s="401"/>
      <c r="AJ67" s="11"/>
      <c r="AK67" s="10"/>
      <c r="AL67" s="395"/>
      <c r="AM67" s="396"/>
      <c r="AN67" s="397"/>
      <c r="AO67" s="400"/>
      <c r="AP67" s="401"/>
      <c r="AQ67" s="401"/>
      <c r="AR67" s="401"/>
      <c r="AS67" s="401"/>
      <c r="AT67" s="401"/>
      <c r="AU67" s="401"/>
      <c r="AV67" s="401"/>
      <c r="AW67" s="401"/>
      <c r="AX67" s="401"/>
      <c r="AY67" s="401"/>
      <c r="AZ67" s="401"/>
      <c r="BA67" s="401"/>
      <c r="BB67" s="11"/>
    </row>
    <row r="68" spans="1:80" ht="13.05" customHeight="1" x14ac:dyDescent="0.25">
      <c r="A68" s="10"/>
      <c r="B68" s="392" t="s">
        <v>2</v>
      </c>
      <c r="C68" s="393"/>
      <c r="D68" s="394"/>
      <c r="E68" s="400" t="s">
        <v>78</v>
      </c>
      <c r="F68" s="401"/>
      <c r="G68" s="401"/>
      <c r="H68" s="401"/>
      <c r="I68" s="401"/>
      <c r="J68" s="401"/>
      <c r="K68" s="401"/>
      <c r="L68" s="401"/>
      <c r="M68" s="401"/>
      <c r="N68" s="401"/>
      <c r="O68" s="160" t="s">
        <v>135</v>
      </c>
      <c r="P68" s="78"/>
      <c r="Q68" s="78"/>
      <c r="R68" s="11"/>
      <c r="S68" s="10"/>
      <c r="T68" s="392" t="str">
        <f>B68</f>
        <v>函館市</v>
      </c>
      <c r="U68" s="393"/>
      <c r="V68" s="394"/>
      <c r="W68" s="402" t="s">
        <v>79</v>
      </c>
      <c r="X68" s="403"/>
      <c r="Y68" s="403"/>
      <c r="Z68" s="403"/>
      <c r="AA68" s="403"/>
      <c r="AB68" s="403"/>
      <c r="AC68" s="403"/>
      <c r="AD68" s="403"/>
      <c r="AE68" s="403"/>
      <c r="AF68" s="403"/>
      <c r="AG68" s="160" t="s">
        <v>135</v>
      </c>
      <c r="AH68" s="82"/>
      <c r="AI68" s="82"/>
      <c r="AJ68" s="11"/>
      <c r="AK68" s="10"/>
      <c r="AL68" s="392" t="str">
        <f>B68</f>
        <v>函館市</v>
      </c>
      <c r="AM68" s="393"/>
      <c r="AN68" s="394"/>
      <c r="AO68" s="400" t="s">
        <v>80</v>
      </c>
      <c r="AP68" s="401"/>
      <c r="AQ68" s="401"/>
      <c r="AR68" s="401"/>
      <c r="AS68" s="401"/>
      <c r="AT68" s="401"/>
      <c r="AU68" s="401"/>
      <c r="AV68" s="401"/>
      <c r="AW68" s="401"/>
      <c r="AX68" s="401"/>
      <c r="AY68" s="160" t="s">
        <v>135</v>
      </c>
      <c r="AZ68" s="78"/>
      <c r="BA68" s="78"/>
      <c r="BB68" s="11"/>
    </row>
    <row r="69" spans="1:80" ht="13.05" customHeight="1" x14ac:dyDescent="0.25">
      <c r="A69" s="10"/>
      <c r="B69" s="395"/>
      <c r="C69" s="396"/>
      <c r="D69" s="397"/>
      <c r="E69" s="418"/>
      <c r="F69" s="419"/>
      <c r="G69" s="419"/>
      <c r="H69" s="419"/>
      <c r="I69" s="419"/>
      <c r="J69" s="419"/>
      <c r="K69" s="419"/>
      <c r="L69" s="419"/>
      <c r="M69" s="419"/>
      <c r="N69" s="419"/>
      <c r="O69" s="161"/>
      <c r="P69" s="79"/>
      <c r="Q69" s="79"/>
      <c r="R69" s="11"/>
      <c r="S69" s="10"/>
      <c r="T69" s="395"/>
      <c r="U69" s="396"/>
      <c r="V69" s="397"/>
      <c r="W69" s="404"/>
      <c r="X69" s="405"/>
      <c r="Y69" s="405"/>
      <c r="Z69" s="405"/>
      <c r="AA69" s="405"/>
      <c r="AB69" s="405"/>
      <c r="AC69" s="405"/>
      <c r="AD69" s="405"/>
      <c r="AE69" s="405"/>
      <c r="AF69" s="405"/>
      <c r="AG69" s="161"/>
      <c r="AH69" s="83"/>
      <c r="AI69" s="83"/>
      <c r="AJ69" s="11"/>
      <c r="AK69" s="10"/>
      <c r="AL69" s="395"/>
      <c r="AM69" s="396"/>
      <c r="AN69" s="397"/>
      <c r="AO69" s="418"/>
      <c r="AP69" s="419"/>
      <c r="AQ69" s="419"/>
      <c r="AR69" s="419"/>
      <c r="AS69" s="419"/>
      <c r="AT69" s="419"/>
      <c r="AU69" s="419"/>
      <c r="AV69" s="419"/>
      <c r="AW69" s="419"/>
      <c r="AX69" s="419"/>
      <c r="AY69" s="161"/>
      <c r="AZ69" s="79"/>
      <c r="BA69" s="79"/>
      <c r="BB69" s="11"/>
    </row>
    <row r="70" spans="1:80" ht="13.05" customHeight="1" x14ac:dyDescent="0.25">
      <c r="A70" s="10"/>
      <c r="B70" s="407" t="s">
        <v>127</v>
      </c>
      <c r="C70" s="407"/>
      <c r="D70" s="407"/>
      <c r="E70" s="407"/>
      <c r="F70" s="407"/>
      <c r="G70" s="407"/>
      <c r="H70" s="407" t="s">
        <v>128</v>
      </c>
      <c r="I70" s="407"/>
      <c r="J70" s="407"/>
      <c r="K70" s="407"/>
      <c r="L70" s="407"/>
      <c r="M70" s="407"/>
      <c r="N70" s="407"/>
      <c r="O70" s="407"/>
      <c r="P70" s="407"/>
      <c r="Q70" s="407"/>
      <c r="R70" s="11"/>
      <c r="S70" s="10"/>
      <c r="T70" s="407" t="s">
        <v>127</v>
      </c>
      <c r="U70" s="407"/>
      <c r="V70" s="407"/>
      <c r="W70" s="407"/>
      <c r="X70" s="407"/>
      <c r="Y70" s="407"/>
      <c r="Z70" s="407" t="s">
        <v>128</v>
      </c>
      <c r="AA70" s="407"/>
      <c r="AB70" s="407"/>
      <c r="AC70" s="407"/>
      <c r="AD70" s="407"/>
      <c r="AE70" s="407"/>
      <c r="AF70" s="407"/>
      <c r="AG70" s="407"/>
      <c r="AH70" s="407"/>
      <c r="AI70" s="407"/>
      <c r="AJ70" s="11"/>
      <c r="AK70" s="10"/>
      <c r="AL70" s="407" t="s">
        <v>127</v>
      </c>
      <c r="AM70" s="407"/>
      <c r="AN70" s="407"/>
      <c r="AO70" s="407"/>
      <c r="AP70" s="407"/>
      <c r="AQ70" s="407"/>
      <c r="AR70" s="407" t="s">
        <v>128</v>
      </c>
      <c r="AS70" s="407"/>
      <c r="AT70" s="407"/>
      <c r="AU70" s="407"/>
      <c r="AV70" s="407"/>
      <c r="AW70" s="407"/>
      <c r="AX70" s="407"/>
      <c r="AY70" s="407"/>
      <c r="AZ70" s="407"/>
      <c r="BA70" s="407"/>
      <c r="BB70" s="11"/>
    </row>
    <row r="71" spans="1:80" ht="13.05" customHeight="1" x14ac:dyDescent="0.25">
      <c r="A71" s="10"/>
      <c r="B71" s="408" t="str">
        <f>BM81</f>
        <v>02660-8-960015</v>
      </c>
      <c r="C71" s="409"/>
      <c r="D71" s="409"/>
      <c r="E71" s="409"/>
      <c r="F71" s="409"/>
      <c r="G71" s="409"/>
      <c r="H71" s="408" t="str">
        <f>BM82</f>
        <v>函館市会計管理者</v>
      </c>
      <c r="I71" s="409"/>
      <c r="J71" s="409"/>
      <c r="K71" s="409"/>
      <c r="L71" s="409"/>
      <c r="M71" s="409"/>
      <c r="N71" s="409"/>
      <c r="O71" s="409"/>
      <c r="P71" s="409"/>
      <c r="Q71" s="409"/>
      <c r="R71" s="11"/>
      <c r="S71" s="10"/>
      <c r="T71" s="408" t="str">
        <f>B71</f>
        <v>02660-8-960015</v>
      </c>
      <c r="U71" s="409"/>
      <c r="V71" s="409"/>
      <c r="W71" s="409"/>
      <c r="X71" s="409"/>
      <c r="Y71" s="409"/>
      <c r="Z71" s="408" t="str">
        <f>H71</f>
        <v>函館市会計管理者</v>
      </c>
      <c r="AA71" s="409"/>
      <c r="AB71" s="409"/>
      <c r="AC71" s="409"/>
      <c r="AD71" s="409"/>
      <c r="AE71" s="409"/>
      <c r="AF71" s="409"/>
      <c r="AG71" s="409"/>
      <c r="AH71" s="409"/>
      <c r="AI71" s="409"/>
      <c r="AJ71" s="11"/>
      <c r="AK71" s="10"/>
      <c r="AL71" s="408" t="str">
        <f>T71</f>
        <v>02660-8-960015</v>
      </c>
      <c r="AM71" s="409"/>
      <c r="AN71" s="409"/>
      <c r="AO71" s="409"/>
      <c r="AP71" s="409"/>
      <c r="AQ71" s="409"/>
      <c r="AR71" s="408" t="str">
        <f>Z71</f>
        <v>函館市会計管理者</v>
      </c>
      <c r="AS71" s="409"/>
      <c r="AT71" s="409"/>
      <c r="AU71" s="409"/>
      <c r="AV71" s="409"/>
      <c r="AW71" s="409"/>
      <c r="AX71" s="409"/>
      <c r="AY71" s="409"/>
      <c r="AZ71" s="409"/>
      <c r="BA71" s="409"/>
      <c r="BB71" s="11"/>
    </row>
    <row r="72" spans="1:80" ht="13.05" customHeight="1" x14ac:dyDescent="0.25">
      <c r="A72" s="10"/>
      <c r="B72" s="409"/>
      <c r="C72" s="409"/>
      <c r="D72" s="409"/>
      <c r="E72" s="409"/>
      <c r="F72" s="409"/>
      <c r="G72" s="409"/>
      <c r="H72" s="409"/>
      <c r="I72" s="409"/>
      <c r="J72" s="409"/>
      <c r="K72" s="409"/>
      <c r="L72" s="409"/>
      <c r="M72" s="409"/>
      <c r="N72" s="409"/>
      <c r="O72" s="409"/>
      <c r="P72" s="409"/>
      <c r="Q72" s="409"/>
      <c r="R72" s="11"/>
      <c r="S72" s="10"/>
      <c r="T72" s="409"/>
      <c r="U72" s="409"/>
      <c r="V72" s="409"/>
      <c r="W72" s="409"/>
      <c r="X72" s="409"/>
      <c r="Y72" s="409"/>
      <c r="Z72" s="409"/>
      <c r="AA72" s="409"/>
      <c r="AB72" s="409"/>
      <c r="AC72" s="409"/>
      <c r="AD72" s="409"/>
      <c r="AE72" s="409"/>
      <c r="AF72" s="409"/>
      <c r="AG72" s="409"/>
      <c r="AH72" s="409"/>
      <c r="AI72" s="409"/>
      <c r="AJ72" s="11"/>
      <c r="AK72" s="10"/>
      <c r="AL72" s="409"/>
      <c r="AM72" s="409"/>
      <c r="AN72" s="409"/>
      <c r="AO72" s="409"/>
      <c r="AP72" s="409"/>
      <c r="AQ72" s="409"/>
      <c r="AR72" s="409"/>
      <c r="AS72" s="409"/>
      <c r="AT72" s="409"/>
      <c r="AU72" s="409"/>
      <c r="AV72" s="409"/>
      <c r="AW72" s="409"/>
      <c r="AX72" s="409"/>
      <c r="AY72" s="409"/>
      <c r="AZ72" s="409"/>
      <c r="BA72" s="409"/>
      <c r="BB72" s="11"/>
    </row>
    <row r="73" spans="1:80" ht="13.05" customHeight="1" x14ac:dyDescent="0.25">
      <c r="A73" s="10"/>
      <c r="B73" s="5" t="s">
        <v>61</v>
      </c>
      <c r="C73" s="130"/>
      <c r="D73" s="130"/>
      <c r="E73" s="130"/>
      <c r="F73" s="130"/>
      <c r="G73" s="509" t="s">
        <v>181</v>
      </c>
      <c r="H73" s="509"/>
      <c r="I73" s="509"/>
      <c r="J73" s="509"/>
      <c r="K73" s="509"/>
      <c r="L73" s="509"/>
      <c r="M73" s="509"/>
      <c r="N73" s="509"/>
      <c r="O73" s="509"/>
      <c r="P73" s="509"/>
      <c r="Q73" s="510"/>
      <c r="R73" s="11"/>
      <c r="S73" s="10"/>
      <c r="T73" s="5" t="s">
        <v>61</v>
      </c>
      <c r="U73" s="130"/>
      <c r="V73" s="130"/>
      <c r="W73" s="130"/>
      <c r="X73" s="130"/>
      <c r="Y73" s="509" t="s">
        <v>181</v>
      </c>
      <c r="Z73" s="509"/>
      <c r="AA73" s="509"/>
      <c r="AB73" s="509"/>
      <c r="AC73" s="509"/>
      <c r="AD73" s="509"/>
      <c r="AE73" s="509"/>
      <c r="AF73" s="509"/>
      <c r="AG73" s="509"/>
      <c r="AH73" s="509"/>
      <c r="AI73" s="510"/>
      <c r="AJ73" s="11"/>
      <c r="AK73" s="10"/>
      <c r="AL73" s="5" t="s">
        <v>61</v>
      </c>
      <c r="AM73" s="130"/>
      <c r="AN73" s="130"/>
      <c r="AO73" s="130"/>
      <c r="AP73" s="130"/>
      <c r="AQ73" s="509" t="s">
        <v>181</v>
      </c>
      <c r="AR73" s="509"/>
      <c r="AS73" s="509"/>
      <c r="AT73" s="509"/>
      <c r="AU73" s="509"/>
      <c r="AV73" s="509"/>
      <c r="AW73" s="509"/>
      <c r="AX73" s="509"/>
      <c r="AY73" s="509"/>
      <c r="AZ73" s="509"/>
      <c r="BA73" s="510"/>
      <c r="BB73" s="11"/>
    </row>
    <row r="74" spans="1:80" ht="13.05" customHeight="1" x14ac:dyDescent="0.25">
      <c r="A74" s="10"/>
      <c r="B74" s="5"/>
      <c r="C74" s="2"/>
      <c r="D74" s="130"/>
      <c r="E74" s="130"/>
      <c r="F74" s="130"/>
      <c r="G74" s="511"/>
      <c r="H74" s="511"/>
      <c r="I74" s="511"/>
      <c r="J74" s="511"/>
      <c r="K74" s="511"/>
      <c r="L74" s="511"/>
      <c r="M74" s="511"/>
      <c r="N74" s="511"/>
      <c r="O74" s="511"/>
      <c r="P74" s="511"/>
      <c r="Q74" s="512"/>
      <c r="R74" s="11"/>
      <c r="S74" s="10"/>
      <c r="T74" s="5"/>
      <c r="U74" s="2"/>
      <c r="V74" s="130"/>
      <c r="W74" s="130"/>
      <c r="X74" s="130"/>
      <c r="Y74" s="511"/>
      <c r="Z74" s="511"/>
      <c r="AA74" s="511"/>
      <c r="AB74" s="511"/>
      <c r="AC74" s="511"/>
      <c r="AD74" s="511"/>
      <c r="AE74" s="511"/>
      <c r="AF74" s="511"/>
      <c r="AG74" s="511"/>
      <c r="AH74" s="511"/>
      <c r="AI74" s="512"/>
      <c r="AJ74" s="11"/>
      <c r="AK74" s="10"/>
      <c r="AL74" s="5"/>
      <c r="AN74" s="130"/>
      <c r="AO74" s="130"/>
      <c r="AP74" s="130"/>
      <c r="AQ74" s="511"/>
      <c r="AR74" s="511"/>
      <c r="AS74" s="511"/>
      <c r="AT74" s="511"/>
      <c r="AU74" s="511"/>
      <c r="AV74" s="511"/>
      <c r="AW74" s="511"/>
      <c r="AX74" s="511"/>
      <c r="AY74" s="511"/>
      <c r="AZ74" s="511"/>
      <c r="BA74" s="512"/>
      <c r="BB74" s="11"/>
    </row>
    <row r="75" spans="1:80" ht="13.05" customHeight="1" x14ac:dyDescent="0.25">
      <c r="A75" s="10"/>
      <c r="B75" s="5"/>
      <c r="C75" s="422" t="str">
        <f>BM83</f>
        <v xml:space="preserve"> </v>
      </c>
      <c r="D75" s="422"/>
      <c r="E75" s="422"/>
      <c r="F75" s="422"/>
      <c r="G75" s="422"/>
      <c r="H75" s="422"/>
      <c r="I75" s="422"/>
      <c r="J75" s="422"/>
      <c r="K75" s="422"/>
      <c r="L75" s="422"/>
      <c r="M75" s="422"/>
      <c r="N75" s="422"/>
      <c r="O75" s="422"/>
      <c r="P75" s="422"/>
      <c r="Q75" s="6"/>
      <c r="R75" s="11"/>
      <c r="S75" s="10"/>
      <c r="T75" s="5"/>
      <c r="U75" s="422" t="str">
        <f>C75</f>
        <v xml:space="preserve"> </v>
      </c>
      <c r="V75" s="422"/>
      <c r="W75" s="422"/>
      <c r="X75" s="422"/>
      <c r="Y75" s="422"/>
      <c r="Z75" s="422"/>
      <c r="AA75" s="422"/>
      <c r="AB75" s="422"/>
      <c r="AC75" s="422"/>
      <c r="AD75" s="422"/>
      <c r="AE75" s="422"/>
      <c r="AF75" s="422"/>
      <c r="AG75" s="422"/>
      <c r="AH75" s="422"/>
      <c r="AI75" s="6"/>
      <c r="AJ75" s="11"/>
      <c r="AK75" s="10"/>
      <c r="AL75" s="5"/>
      <c r="AM75" s="422" t="str">
        <f>C75</f>
        <v xml:space="preserve"> </v>
      </c>
      <c r="AN75" s="422"/>
      <c r="AO75" s="422"/>
      <c r="AP75" s="422"/>
      <c r="AQ75" s="422"/>
      <c r="AR75" s="422"/>
      <c r="AS75" s="422"/>
      <c r="AT75" s="422"/>
      <c r="AU75" s="422"/>
      <c r="AV75" s="422"/>
      <c r="AW75" s="422"/>
      <c r="AX75" s="422"/>
      <c r="AY75" s="422"/>
      <c r="AZ75" s="422"/>
      <c r="BA75" s="6"/>
      <c r="BB75" s="11"/>
    </row>
    <row r="76" spans="1:80" ht="13.05" customHeight="1" thickBot="1" x14ac:dyDescent="0.3">
      <c r="A76" s="10"/>
      <c r="B76" s="5"/>
      <c r="C76" s="422"/>
      <c r="D76" s="422"/>
      <c r="E76" s="422"/>
      <c r="F76" s="422"/>
      <c r="G76" s="422"/>
      <c r="H76" s="422"/>
      <c r="I76" s="422"/>
      <c r="J76" s="422"/>
      <c r="K76" s="422"/>
      <c r="L76" s="422"/>
      <c r="M76" s="422"/>
      <c r="N76" s="422"/>
      <c r="O76" s="422"/>
      <c r="P76" s="422"/>
      <c r="Q76" s="6"/>
      <c r="R76" s="11"/>
      <c r="S76" s="10"/>
      <c r="T76" s="5"/>
      <c r="U76" s="422"/>
      <c r="V76" s="422"/>
      <c r="W76" s="422"/>
      <c r="X76" s="422"/>
      <c r="Y76" s="422"/>
      <c r="Z76" s="422"/>
      <c r="AA76" s="422"/>
      <c r="AB76" s="422"/>
      <c r="AC76" s="422"/>
      <c r="AD76" s="422"/>
      <c r="AE76" s="422"/>
      <c r="AF76" s="422"/>
      <c r="AG76" s="422"/>
      <c r="AH76" s="422"/>
      <c r="AI76" s="6"/>
      <c r="AJ76" s="11"/>
      <c r="AK76" s="10"/>
      <c r="AL76" s="5"/>
      <c r="AM76" s="422"/>
      <c r="AN76" s="422"/>
      <c r="AO76" s="422"/>
      <c r="AP76" s="422"/>
      <c r="AQ76" s="422"/>
      <c r="AR76" s="422"/>
      <c r="AS76" s="422"/>
      <c r="AT76" s="422"/>
      <c r="AU76" s="422"/>
      <c r="AV76" s="422"/>
      <c r="AW76" s="422"/>
      <c r="AX76" s="422"/>
      <c r="AY76" s="422"/>
      <c r="AZ76" s="422"/>
      <c r="BA76" s="6"/>
      <c r="BB76" s="11"/>
    </row>
    <row r="77" spans="1:80" ht="13.05" customHeight="1" thickBot="1" x14ac:dyDescent="0.3">
      <c r="A77" s="10"/>
      <c r="B77" s="5"/>
      <c r="C77" s="422"/>
      <c r="D77" s="422"/>
      <c r="E77" s="422"/>
      <c r="F77" s="422"/>
      <c r="G77" s="422"/>
      <c r="H77" s="422"/>
      <c r="I77" s="422"/>
      <c r="J77" s="422"/>
      <c r="K77" s="422"/>
      <c r="L77" s="422"/>
      <c r="M77" s="422"/>
      <c r="N77" s="422"/>
      <c r="O77" s="422"/>
      <c r="P77" s="422"/>
      <c r="Q77" s="6"/>
      <c r="R77" s="11"/>
      <c r="S77" s="10"/>
      <c r="T77" s="5"/>
      <c r="U77" s="422"/>
      <c r="V77" s="422"/>
      <c r="W77" s="422"/>
      <c r="X77" s="422"/>
      <c r="Y77" s="422"/>
      <c r="Z77" s="422"/>
      <c r="AA77" s="422"/>
      <c r="AB77" s="422"/>
      <c r="AC77" s="422"/>
      <c r="AD77" s="422"/>
      <c r="AE77" s="422"/>
      <c r="AF77" s="422"/>
      <c r="AG77" s="422"/>
      <c r="AH77" s="422"/>
      <c r="AI77" s="6"/>
      <c r="AJ77" s="11"/>
      <c r="AK77" s="10"/>
      <c r="AL77" s="5"/>
      <c r="AM77" s="422"/>
      <c r="AN77" s="422"/>
      <c r="AO77" s="422"/>
      <c r="AP77" s="422"/>
      <c r="AQ77" s="422"/>
      <c r="AR77" s="422"/>
      <c r="AS77" s="422"/>
      <c r="AT77" s="422"/>
      <c r="AU77" s="422"/>
      <c r="AV77" s="422"/>
      <c r="AW77" s="422"/>
      <c r="AX77" s="422"/>
      <c r="AY77" s="422"/>
      <c r="AZ77" s="422"/>
      <c r="BA77" s="6"/>
      <c r="BB77" s="11"/>
      <c r="BG77" s="430"/>
      <c r="BH77" s="431"/>
      <c r="BI77" s="431"/>
      <c r="BJ77" s="431"/>
      <c r="BK77" s="431"/>
      <c r="BL77" s="432"/>
      <c r="BM77" s="43"/>
      <c r="BN77" s="44"/>
      <c r="BO77" s="44"/>
      <c r="BP77" s="44"/>
      <c r="BQ77" s="44"/>
      <c r="BR77" s="44"/>
      <c r="BS77" s="44"/>
      <c r="BT77" s="44"/>
      <c r="BU77" s="44"/>
      <c r="BV77" s="44"/>
      <c r="BW77" s="44"/>
      <c r="BX77" s="44"/>
      <c r="BY77" s="44"/>
      <c r="BZ77" s="44"/>
      <c r="CA77" s="44"/>
      <c r="CB77" s="45"/>
    </row>
    <row r="78" spans="1:80" ht="13.05" customHeight="1" x14ac:dyDescent="0.25">
      <c r="A78" s="10"/>
      <c r="B78" s="5"/>
      <c r="C78" s="422"/>
      <c r="D78" s="422"/>
      <c r="E78" s="422"/>
      <c r="F78" s="422"/>
      <c r="G78" s="422"/>
      <c r="H78" s="422"/>
      <c r="I78" s="422"/>
      <c r="J78" s="422"/>
      <c r="K78" s="422"/>
      <c r="L78" s="422"/>
      <c r="M78" s="422"/>
      <c r="N78" s="422"/>
      <c r="O78" s="422"/>
      <c r="P78" s="422"/>
      <c r="Q78" s="6"/>
      <c r="R78" s="11"/>
      <c r="S78" s="10"/>
      <c r="T78" s="5"/>
      <c r="U78" s="422"/>
      <c r="V78" s="422"/>
      <c r="W78" s="422"/>
      <c r="X78" s="422"/>
      <c r="Y78" s="422"/>
      <c r="Z78" s="422"/>
      <c r="AA78" s="422"/>
      <c r="AB78" s="422"/>
      <c r="AC78" s="422"/>
      <c r="AD78" s="422"/>
      <c r="AE78" s="422"/>
      <c r="AF78" s="422"/>
      <c r="AG78" s="422"/>
      <c r="AH78" s="422"/>
      <c r="AI78" s="6"/>
      <c r="AJ78" s="11"/>
      <c r="AK78" s="10"/>
      <c r="AL78" s="5"/>
      <c r="AM78" s="422"/>
      <c r="AN78" s="422"/>
      <c r="AO78" s="422"/>
      <c r="AP78" s="422"/>
      <c r="AQ78" s="422"/>
      <c r="AR78" s="422"/>
      <c r="AS78" s="422"/>
      <c r="AT78" s="422"/>
      <c r="AU78" s="422"/>
      <c r="AV78" s="422"/>
      <c r="AW78" s="422"/>
      <c r="AX78" s="422"/>
      <c r="AY78" s="422"/>
      <c r="AZ78" s="422"/>
      <c r="BA78" s="6"/>
      <c r="BB78" s="11"/>
      <c r="BG78" s="433" t="s">
        <v>0</v>
      </c>
      <c r="BH78" s="434"/>
      <c r="BI78" s="434"/>
      <c r="BJ78" s="434"/>
      <c r="BK78" s="434"/>
      <c r="BL78" s="435"/>
      <c r="BM78" s="457" t="s">
        <v>39</v>
      </c>
      <c r="BN78" s="458"/>
      <c r="BO78" s="458"/>
      <c r="BP78" s="458"/>
      <c r="BQ78" s="458"/>
      <c r="BR78" s="458"/>
      <c r="BS78" s="458"/>
      <c r="BT78" s="458"/>
      <c r="BU78" s="458"/>
      <c r="BV78" s="458"/>
      <c r="BW78" s="458"/>
      <c r="BX78" s="458"/>
      <c r="BY78" s="458"/>
      <c r="BZ78" s="458"/>
      <c r="CA78" s="458"/>
      <c r="CB78" s="459"/>
    </row>
    <row r="79" spans="1:80" ht="13.05" customHeight="1" x14ac:dyDescent="0.25">
      <c r="A79" s="10"/>
      <c r="B79" s="5"/>
      <c r="C79" s="422"/>
      <c r="D79" s="422"/>
      <c r="E79" s="422"/>
      <c r="F79" s="422"/>
      <c r="G79" s="422"/>
      <c r="H79" s="422"/>
      <c r="I79" s="422"/>
      <c r="J79" s="422"/>
      <c r="K79" s="422"/>
      <c r="L79" s="422"/>
      <c r="M79" s="422"/>
      <c r="N79" s="422"/>
      <c r="O79" s="422"/>
      <c r="P79" s="422"/>
      <c r="Q79" s="6"/>
      <c r="R79" s="11"/>
      <c r="S79" s="10"/>
      <c r="T79" s="5"/>
      <c r="U79" s="422"/>
      <c r="V79" s="422"/>
      <c r="W79" s="422"/>
      <c r="X79" s="422"/>
      <c r="Y79" s="422"/>
      <c r="Z79" s="422"/>
      <c r="AA79" s="422"/>
      <c r="AB79" s="422"/>
      <c r="AC79" s="422"/>
      <c r="AD79" s="422"/>
      <c r="AE79" s="422"/>
      <c r="AF79" s="422"/>
      <c r="AG79" s="422"/>
      <c r="AH79" s="422"/>
      <c r="AI79" s="6"/>
      <c r="AJ79" s="11"/>
      <c r="AK79" s="10"/>
      <c r="AL79" s="5"/>
      <c r="AM79" s="422"/>
      <c r="AN79" s="422"/>
      <c r="AO79" s="422"/>
      <c r="AP79" s="422"/>
      <c r="AQ79" s="422"/>
      <c r="AR79" s="422"/>
      <c r="AS79" s="422"/>
      <c r="AT79" s="422"/>
      <c r="AU79" s="422"/>
      <c r="AV79" s="422"/>
      <c r="AW79" s="422"/>
      <c r="AX79" s="422"/>
      <c r="AY79" s="422"/>
      <c r="AZ79" s="422"/>
      <c r="BA79" s="6"/>
      <c r="BB79" s="11"/>
      <c r="BG79" s="354" t="s">
        <v>38</v>
      </c>
      <c r="BH79" s="355"/>
      <c r="BI79" s="355"/>
      <c r="BJ79" s="355"/>
      <c r="BK79" s="355"/>
      <c r="BL79" s="356"/>
      <c r="BM79" s="350" t="s">
        <v>1</v>
      </c>
      <c r="BN79" s="348"/>
      <c r="BO79" s="348"/>
      <c r="BP79" s="348"/>
      <c r="BQ79" s="348"/>
      <c r="BR79" s="348"/>
      <c r="BS79" s="348"/>
      <c r="BT79" s="348"/>
      <c r="BU79" s="348"/>
      <c r="BV79" s="348"/>
      <c r="BW79" s="348"/>
      <c r="BX79" s="348"/>
      <c r="BY79" s="348"/>
      <c r="BZ79" s="348"/>
      <c r="CA79" s="348"/>
      <c r="CB79" s="349"/>
    </row>
    <row r="80" spans="1:80" ht="13.05" customHeight="1" x14ac:dyDescent="0.25">
      <c r="A80" s="10"/>
      <c r="B80" s="5"/>
      <c r="C80" s="192" t="str">
        <f>BM84</f>
        <v xml:space="preserve"> </v>
      </c>
      <c r="D80" s="192"/>
      <c r="E80" s="192"/>
      <c r="F80" s="192"/>
      <c r="G80" s="192"/>
      <c r="H80" s="192"/>
      <c r="I80" s="192"/>
      <c r="J80" s="192"/>
      <c r="K80" s="192"/>
      <c r="L80" s="192"/>
      <c r="M80" s="192"/>
      <c r="N80" s="192"/>
      <c r="O80" s="192"/>
      <c r="P80" s="192"/>
      <c r="Q80" s="6"/>
      <c r="R80" s="11"/>
      <c r="S80" s="10"/>
      <c r="T80" s="5"/>
      <c r="U80" s="192" t="str">
        <f>C80</f>
        <v xml:space="preserve"> </v>
      </c>
      <c r="V80" s="192"/>
      <c r="W80" s="192"/>
      <c r="X80" s="192"/>
      <c r="Y80" s="192"/>
      <c r="Z80" s="192"/>
      <c r="AA80" s="192"/>
      <c r="AB80" s="192"/>
      <c r="AC80" s="192"/>
      <c r="AD80" s="192"/>
      <c r="AE80" s="192"/>
      <c r="AF80" s="192"/>
      <c r="AG80" s="192"/>
      <c r="AH80" s="192"/>
      <c r="AI80" s="6"/>
      <c r="AJ80" s="11"/>
      <c r="AK80" s="10"/>
      <c r="AL80" s="5"/>
      <c r="AM80" s="192" t="str">
        <f>C80</f>
        <v xml:space="preserve"> </v>
      </c>
      <c r="AN80" s="192"/>
      <c r="AO80" s="192"/>
      <c r="AP80" s="192"/>
      <c r="AQ80" s="192"/>
      <c r="AR80" s="192"/>
      <c r="AS80" s="192"/>
      <c r="AT80" s="192"/>
      <c r="AU80" s="192"/>
      <c r="AV80" s="192"/>
      <c r="AW80" s="192"/>
      <c r="AX80" s="192"/>
      <c r="AY80" s="192"/>
      <c r="AZ80" s="192"/>
      <c r="BA80" s="6"/>
      <c r="BB80" s="11"/>
      <c r="BG80" s="354" t="s">
        <v>37</v>
      </c>
      <c r="BH80" s="355"/>
      <c r="BI80" s="355"/>
      <c r="BJ80" s="355"/>
      <c r="BK80" s="355"/>
      <c r="BL80" s="356"/>
      <c r="BM80" s="350" t="s">
        <v>2</v>
      </c>
      <c r="BN80" s="348"/>
      <c r="BO80" s="348"/>
      <c r="BP80" s="348"/>
      <c r="BQ80" s="348"/>
      <c r="BR80" s="348"/>
      <c r="BS80" s="348"/>
      <c r="BT80" s="348"/>
      <c r="BU80" s="348"/>
      <c r="BV80" s="348"/>
      <c r="BW80" s="348"/>
      <c r="BX80" s="348"/>
      <c r="BY80" s="348"/>
      <c r="BZ80" s="348"/>
      <c r="CA80" s="348"/>
      <c r="CB80" s="349"/>
    </row>
    <row r="81" spans="1:80" ht="13.05" customHeight="1" x14ac:dyDescent="0.25">
      <c r="A81" s="10"/>
      <c r="B81" s="5"/>
      <c r="C81" s="192"/>
      <c r="D81" s="192"/>
      <c r="E81" s="192"/>
      <c r="F81" s="192"/>
      <c r="G81" s="192"/>
      <c r="H81" s="192"/>
      <c r="I81" s="192"/>
      <c r="J81" s="192"/>
      <c r="K81" s="192"/>
      <c r="L81" s="192"/>
      <c r="M81" s="192"/>
      <c r="N81" s="192"/>
      <c r="O81" s="192"/>
      <c r="P81" s="192"/>
      <c r="Q81" s="6"/>
      <c r="R81" s="11"/>
      <c r="S81" s="10"/>
      <c r="T81" s="5"/>
      <c r="U81" s="192"/>
      <c r="V81" s="192"/>
      <c r="W81" s="192"/>
      <c r="X81" s="192"/>
      <c r="Y81" s="192"/>
      <c r="Z81" s="192"/>
      <c r="AA81" s="192"/>
      <c r="AB81" s="192"/>
      <c r="AC81" s="192"/>
      <c r="AD81" s="192"/>
      <c r="AE81" s="192"/>
      <c r="AF81" s="192"/>
      <c r="AG81" s="192"/>
      <c r="AH81" s="192"/>
      <c r="AI81" s="6"/>
      <c r="AJ81" s="11"/>
      <c r="AK81" s="10"/>
      <c r="AL81" s="5"/>
      <c r="AM81" s="192"/>
      <c r="AN81" s="192"/>
      <c r="AO81" s="192"/>
      <c r="AP81" s="192"/>
      <c r="AQ81" s="192"/>
      <c r="AR81" s="192"/>
      <c r="AS81" s="192"/>
      <c r="AT81" s="192"/>
      <c r="AU81" s="192"/>
      <c r="AV81" s="192"/>
      <c r="AW81" s="192"/>
      <c r="AX81" s="192"/>
      <c r="AY81" s="192"/>
      <c r="AZ81" s="192"/>
      <c r="BA81" s="6"/>
      <c r="BB81" s="11"/>
      <c r="BG81" s="354" t="s">
        <v>3</v>
      </c>
      <c r="BH81" s="355"/>
      <c r="BI81" s="355"/>
      <c r="BJ81" s="355"/>
      <c r="BK81" s="355"/>
      <c r="BL81" s="356"/>
      <c r="BM81" s="347" t="s">
        <v>125</v>
      </c>
      <c r="BN81" s="348"/>
      <c r="BO81" s="348"/>
      <c r="BP81" s="348"/>
      <c r="BQ81" s="348"/>
      <c r="BR81" s="348"/>
      <c r="BS81" s="348"/>
      <c r="BT81" s="348"/>
      <c r="BU81" s="348"/>
      <c r="BV81" s="348"/>
      <c r="BW81" s="348"/>
      <c r="BX81" s="348"/>
      <c r="BY81" s="348"/>
      <c r="BZ81" s="348"/>
      <c r="CA81" s="348"/>
      <c r="CB81" s="349"/>
    </row>
    <row r="82" spans="1:80" ht="13.05" customHeight="1" x14ac:dyDescent="0.25">
      <c r="A82" s="10"/>
      <c r="B82" s="5"/>
      <c r="C82" s="192"/>
      <c r="D82" s="192"/>
      <c r="E82" s="192"/>
      <c r="F82" s="192"/>
      <c r="G82" s="192"/>
      <c r="H82" s="192"/>
      <c r="I82" s="192"/>
      <c r="J82" s="192"/>
      <c r="K82" s="192"/>
      <c r="L82" s="192"/>
      <c r="M82" s="192"/>
      <c r="N82" s="192"/>
      <c r="O82" s="192"/>
      <c r="P82" s="192"/>
      <c r="Q82" s="6"/>
      <c r="R82" s="11"/>
      <c r="S82" s="10"/>
      <c r="T82" s="5"/>
      <c r="U82" s="192"/>
      <c r="V82" s="192"/>
      <c r="W82" s="192"/>
      <c r="X82" s="192"/>
      <c r="Y82" s="192"/>
      <c r="Z82" s="192"/>
      <c r="AA82" s="192"/>
      <c r="AB82" s="192"/>
      <c r="AC82" s="192"/>
      <c r="AD82" s="192"/>
      <c r="AE82" s="192"/>
      <c r="AF82" s="192"/>
      <c r="AG82" s="192"/>
      <c r="AH82" s="192"/>
      <c r="AI82" s="6"/>
      <c r="AJ82" s="11"/>
      <c r="AK82" s="10"/>
      <c r="AL82" s="5"/>
      <c r="AM82" s="192"/>
      <c r="AN82" s="192"/>
      <c r="AO82" s="192"/>
      <c r="AP82" s="192"/>
      <c r="AQ82" s="192"/>
      <c r="AR82" s="192"/>
      <c r="AS82" s="192"/>
      <c r="AT82" s="192"/>
      <c r="AU82" s="192"/>
      <c r="AV82" s="192"/>
      <c r="AW82" s="192"/>
      <c r="AX82" s="192"/>
      <c r="AY82" s="192"/>
      <c r="AZ82" s="192"/>
      <c r="BA82" s="6"/>
      <c r="BB82" s="11"/>
      <c r="BG82" s="354" t="s">
        <v>11</v>
      </c>
      <c r="BH82" s="355"/>
      <c r="BI82" s="355"/>
      <c r="BJ82" s="355"/>
      <c r="BK82" s="355"/>
      <c r="BL82" s="356"/>
      <c r="BM82" s="350" t="s">
        <v>126</v>
      </c>
      <c r="BN82" s="348"/>
      <c r="BO82" s="348"/>
      <c r="BP82" s="348"/>
      <c r="BQ82" s="348"/>
      <c r="BR82" s="348"/>
      <c r="BS82" s="348"/>
      <c r="BT82" s="348"/>
      <c r="BU82" s="348"/>
      <c r="BV82" s="348"/>
      <c r="BW82" s="348"/>
      <c r="BX82" s="348"/>
      <c r="BY82" s="348"/>
      <c r="BZ82" s="348"/>
      <c r="CA82" s="348"/>
      <c r="CB82" s="349"/>
    </row>
    <row r="83" spans="1:80" ht="13.05" customHeight="1" x14ac:dyDescent="0.25">
      <c r="A83" s="10"/>
      <c r="B83" s="5"/>
      <c r="C83" s="192"/>
      <c r="D83" s="192"/>
      <c r="E83" s="192"/>
      <c r="F83" s="192"/>
      <c r="G83" s="192"/>
      <c r="H83" s="192"/>
      <c r="I83" s="192"/>
      <c r="J83" s="192"/>
      <c r="K83" s="192"/>
      <c r="L83" s="192"/>
      <c r="M83" s="192"/>
      <c r="N83" s="192"/>
      <c r="O83" s="192"/>
      <c r="P83" s="192"/>
      <c r="Q83" s="6"/>
      <c r="R83" s="11"/>
      <c r="S83" s="10"/>
      <c r="T83" s="5"/>
      <c r="U83" s="192"/>
      <c r="V83" s="192"/>
      <c r="W83" s="192"/>
      <c r="X83" s="192"/>
      <c r="Y83" s="192"/>
      <c r="Z83" s="192"/>
      <c r="AA83" s="192"/>
      <c r="AB83" s="192"/>
      <c r="AC83" s="192"/>
      <c r="AD83" s="192"/>
      <c r="AE83" s="192"/>
      <c r="AF83" s="192"/>
      <c r="AG83" s="192"/>
      <c r="AH83" s="192"/>
      <c r="AI83" s="6"/>
      <c r="AJ83" s="11"/>
      <c r="AK83" s="10"/>
      <c r="AL83" s="5"/>
      <c r="AM83" s="192"/>
      <c r="AN83" s="192"/>
      <c r="AO83" s="192"/>
      <c r="AP83" s="192"/>
      <c r="AQ83" s="192"/>
      <c r="AR83" s="192"/>
      <c r="AS83" s="192"/>
      <c r="AT83" s="192"/>
      <c r="AU83" s="192"/>
      <c r="AV83" s="192"/>
      <c r="AW83" s="192"/>
      <c r="AX83" s="192"/>
      <c r="AY83" s="192"/>
      <c r="AZ83" s="192"/>
      <c r="BA83" s="6"/>
      <c r="BB83" s="11"/>
      <c r="BG83" s="354" t="s">
        <v>36</v>
      </c>
      <c r="BH83" s="355"/>
      <c r="BI83" s="355"/>
      <c r="BJ83" s="355"/>
      <c r="BK83" s="355"/>
      <c r="BL83" s="356"/>
      <c r="BM83" s="351" t="str">
        <f>IF(OR(E8=" ",ISBLANK(E8))," ",E8)</f>
        <v xml:space="preserve"> </v>
      </c>
      <c r="BN83" s="352"/>
      <c r="BO83" s="352"/>
      <c r="BP83" s="352"/>
      <c r="BQ83" s="352"/>
      <c r="BR83" s="352"/>
      <c r="BS83" s="352"/>
      <c r="BT83" s="352"/>
      <c r="BU83" s="352"/>
      <c r="BV83" s="352"/>
      <c r="BW83" s="352"/>
      <c r="BX83" s="352"/>
      <c r="BY83" s="352"/>
      <c r="BZ83" s="352"/>
      <c r="CA83" s="352"/>
      <c r="CB83" s="353"/>
    </row>
    <row r="84" spans="1:80" ht="13.05" customHeight="1" x14ac:dyDescent="0.25">
      <c r="A84" s="10"/>
      <c r="B84" s="5"/>
      <c r="C84" s="192"/>
      <c r="D84" s="192"/>
      <c r="E84" s="192"/>
      <c r="F84" s="192"/>
      <c r="G84" s="192"/>
      <c r="H84" s="192"/>
      <c r="I84" s="192"/>
      <c r="J84" s="192"/>
      <c r="K84" s="192"/>
      <c r="L84" s="192"/>
      <c r="M84" s="192"/>
      <c r="N84" s="192"/>
      <c r="O84" s="192"/>
      <c r="P84" s="192"/>
      <c r="Q84" s="6"/>
      <c r="R84" s="11"/>
      <c r="S84" s="10"/>
      <c r="T84" s="5"/>
      <c r="U84" s="192"/>
      <c r="V84" s="192"/>
      <c r="W84" s="192"/>
      <c r="X84" s="192"/>
      <c r="Y84" s="192"/>
      <c r="Z84" s="192"/>
      <c r="AA84" s="192"/>
      <c r="AB84" s="192"/>
      <c r="AC84" s="192"/>
      <c r="AD84" s="192"/>
      <c r="AE84" s="192"/>
      <c r="AF84" s="192"/>
      <c r="AG84" s="192"/>
      <c r="AH84" s="192"/>
      <c r="AI84" s="6"/>
      <c r="AJ84" s="11"/>
      <c r="AK84" s="10"/>
      <c r="AL84" s="5"/>
      <c r="AM84" s="192"/>
      <c r="AN84" s="192"/>
      <c r="AO84" s="192"/>
      <c r="AP84" s="192"/>
      <c r="AQ84" s="192"/>
      <c r="AR84" s="192"/>
      <c r="AS84" s="192"/>
      <c r="AT84" s="192"/>
      <c r="AU84" s="192"/>
      <c r="AV84" s="192"/>
      <c r="AW84" s="192"/>
      <c r="AX84" s="192"/>
      <c r="AY84" s="192"/>
      <c r="AZ84" s="192"/>
      <c r="BA84" s="6"/>
      <c r="BB84" s="11"/>
      <c r="BG84" s="354" t="s">
        <v>35</v>
      </c>
      <c r="BH84" s="355"/>
      <c r="BI84" s="355"/>
      <c r="BJ84" s="355"/>
      <c r="BK84" s="355"/>
      <c r="BL84" s="356"/>
      <c r="BM84" s="351" t="str">
        <f>IF(OR(E12=" ",ISBLANK(E12))," ",E12)</f>
        <v xml:space="preserve"> </v>
      </c>
      <c r="BN84" s="352"/>
      <c r="BO84" s="352"/>
      <c r="BP84" s="352"/>
      <c r="BQ84" s="352"/>
      <c r="BR84" s="352"/>
      <c r="BS84" s="352"/>
      <c r="BT84" s="352"/>
      <c r="BU84" s="352"/>
      <c r="BV84" s="352"/>
      <c r="BW84" s="352"/>
      <c r="BX84" s="352"/>
      <c r="BY84" s="352"/>
      <c r="BZ84" s="352"/>
      <c r="CA84" s="352"/>
      <c r="CB84" s="353"/>
    </row>
    <row r="85" spans="1:80" ht="13.05" customHeight="1" x14ac:dyDescent="0.25">
      <c r="A85" s="10"/>
      <c r="B85" s="5"/>
      <c r="C85" s="192"/>
      <c r="D85" s="192"/>
      <c r="E85" s="192"/>
      <c r="F85" s="192"/>
      <c r="G85" s="192"/>
      <c r="H85" s="192"/>
      <c r="I85" s="192"/>
      <c r="J85" s="192"/>
      <c r="K85" s="192"/>
      <c r="L85" s="192"/>
      <c r="M85" s="192"/>
      <c r="N85" s="192"/>
      <c r="O85" s="192"/>
      <c r="P85" s="192"/>
      <c r="Q85" s="6"/>
      <c r="R85" s="11"/>
      <c r="S85" s="10"/>
      <c r="T85" s="5"/>
      <c r="U85" s="192"/>
      <c r="V85" s="192"/>
      <c r="W85" s="192"/>
      <c r="X85" s="192"/>
      <c r="Y85" s="192"/>
      <c r="Z85" s="192"/>
      <c r="AA85" s="192"/>
      <c r="AB85" s="192"/>
      <c r="AC85" s="192"/>
      <c r="AD85" s="192"/>
      <c r="AE85" s="192"/>
      <c r="AF85" s="192"/>
      <c r="AG85" s="192"/>
      <c r="AH85" s="192"/>
      <c r="AI85" s="6"/>
      <c r="AJ85" s="11"/>
      <c r="AK85" s="10"/>
      <c r="AL85" s="5"/>
      <c r="AM85" s="192"/>
      <c r="AN85" s="192"/>
      <c r="AO85" s="192"/>
      <c r="AP85" s="192"/>
      <c r="AQ85" s="192"/>
      <c r="AR85" s="192"/>
      <c r="AS85" s="192"/>
      <c r="AT85" s="192"/>
      <c r="AU85" s="192"/>
      <c r="AV85" s="192"/>
      <c r="AW85" s="192"/>
      <c r="AX85" s="192"/>
      <c r="AY85" s="192"/>
      <c r="AZ85" s="192"/>
      <c r="BA85" s="6"/>
      <c r="BB85" s="11"/>
      <c r="BG85" s="354" t="s">
        <v>34</v>
      </c>
      <c r="BH85" s="355"/>
      <c r="BI85" s="355"/>
      <c r="BJ85" s="355"/>
      <c r="BK85" s="355"/>
      <c r="BL85" s="356"/>
      <c r="BM85" s="351" t="str">
        <f>IF(OR(E16=" ",ISBLANK(E16))," ",E16)</f>
        <v xml:space="preserve"> </v>
      </c>
      <c r="BN85" s="352"/>
      <c r="BO85" s="352"/>
      <c r="BP85" s="352"/>
      <c r="BQ85" s="352"/>
      <c r="BR85" s="352"/>
      <c r="BS85" s="352"/>
      <c r="BT85" s="352"/>
      <c r="BU85" s="352"/>
      <c r="BV85" s="352"/>
      <c r="BW85" s="352"/>
      <c r="BX85" s="352"/>
      <c r="BY85" s="352"/>
      <c r="BZ85" s="352"/>
      <c r="CA85" s="352"/>
      <c r="CB85" s="353"/>
    </row>
    <row r="86" spans="1:80" ht="13.05" customHeight="1" x14ac:dyDescent="0.25">
      <c r="A86" s="10"/>
      <c r="B86" s="5"/>
      <c r="Q86" s="6"/>
      <c r="R86" s="11"/>
      <c r="S86" s="10"/>
      <c r="T86" s="5"/>
      <c r="AI86" s="6"/>
      <c r="AJ86" s="11"/>
      <c r="AK86" s="10"/>
      <c r="AL86" s="5"/>
      <c r="BA86" s="6"/>
      <c r="BB86" s="11"/>
      <c r="BG86" s="455" t="s">
        <v>33</v>
      </c>
      <c r="BH86" s="456"/>
      <c r="BI86" s="456"/>
      <c r="BJ86" s="456"/>
      <c r="BK86" s="456"/>
      <c r="BL86" s="448"/>
      <c r="BM86" s="318"/>
      <c r="BN86" s="319"/>
      <c r="BO86" s="319"/>
      <c r="BP86" s="319"/>
      <c r="BQ86" s="319"/>
      <c r="BR86" s="319"/>
      <c r="BS86" s="319"/>
      <c r="BT86" s="319"/>
      <c r="BU86" s="319"/>
      <c r="BV86" s="319"/>
      <c r="BW86" s="319"/>
      <c r="BX86" s="319"/>
      <c r="BY86" s="319"/>
      <c r="BZ86" s="319"/>
      <c r="CA86" s="319"/>
      <c r="CB86" s="320"/>
    </row>
    <row r="87" spans="1:80" ht="13.05" customHeight="1" x14ac:dyDescent="0.25">
      <c r="A87" s="10"/>
      <c r="B87" s="357" t="s">
        <v>28</v>
      </c>
      <c r="C87" s="359"/>
      <c r="D87" s="357" t="s">
        <v>29</v>
      </c>
      <c r="E87" s="358"/>
      <c r="F87" s="358"/>
      <c r="G87" s="358"/>
      <c r="H87" s="358"/>
      <c r="I87" s="358"/>
      <c r="J87" s="358"/>
      <c r="K87" s="358"/>
      <c r="L87" s="358"/>
      <c r="M87" s="359"/>
      <c r="N87" s="357" t="s">
        <v>96</v>
      </c>
      <c r="O87" s="358"/>
      <c r="P87" s="358"/>
      <c r="Q87" s="359"/>
      <c r="R87" s="11"/>
      <c r="S87" s="10"/>
      <c r="T87" s="357" t="s">
        <v>28</v>
      </c>
      <c r="U87" s="359"/>
      <c r="V87" s="357" t="s">
        <v>29</v>
      </c>
      <c r="W87" s="358"/>
      <c r="X87" s="358"/>
      <c r="Y87" s="358"/>
      <c r="Z87" s="358"/>
      <c r="AA87" s="358"/>
      <c r="AB87" s="358"/>
      <c r="AC87" s="358"/>
      <c r="AD87" s="358"/>
      <c r="AE87" s="359"/>
      <c r="AF87" s="357" t="s">
        <v>96</v>
      </c>
      <c r="AG87" s="358"/>
      <c r="AH87" s="358"/>
      <c r="AI87" s="359"/>
      <c r="AJ87" s="11"/>
      <c r="AK87" s="10"/>
      <c r="AL87" s="357" t="s">
        <v>28</v>
      </c>
      <c r="AM87" s="359"/>
      <c r="AN87" s="357" t="s">
        <v>29</v>
      </c>
      <c r="AO87" s="358"/>
      <c r="AP87" s="358"/>
      <c r="AQ87" s="358"/>
      <c r="AR87" s="358"/>
      <c r="AS87" s="358"/>
      <c r="AT87" s="358"/>
      <c r="AU87" s="358"/>
      <c r="AV87" s="358"/>
      <c r="AW87" s="359"/>
      <c r="AX87" s="357" t="s">
        <v>96</v>
      </c>
      <c r="AY87" s="358"/>
      <c r="AZ87" s="358"/>
      <c r="BA87" s="359"/>
      <c r="BB87" s="11"/>
      <c r="BG87" s="455" t="s">
        <v>32</v>
      </c>
      <c r="BH87" s="456"/>
      <c r="BI87" s="456"/>
      <c r="BJ87" s="456"/>
      <c r="BK87" s="456"/>
      <c r="BL87" s="448"/>
      <c r="BM87" s="318" t="str">
        <f>IF(OR(E20=" ",ISBLANK(E20))," ",E20)</f>
        <v xml:space="preserve"> </v>
      </c>
      <c r="BN87" s="319"/>
      <c r="BO87" s="319"/>
      <c r="BP87" s="319"/>
      <c r="BQ87" s="319"/>
      <c r="BR87" s="319"/>
      <c r="BS87" s="319"/>
      <c r="BT87" s="319"/>
      <c r="BU87" s="319"/>
      <c r="BV87" s="319"/>
      <c r="BW87" s="319"/>
      <c r="BX87" s="319"/>
      <c r="BY87" s="319"/>
      <c r="BZ87" s="319"/>
      <c r="CA87" s="319"/>
      <c r="CB87" s="320"/>
    </row>
    <row r="88" spans="1:80" ht="13.05" customHeight="1" x14ac:dyDescent="0.25">
      <c r="A88" s="10"/>
      <c r="B88" s="360" t="str">
        <f>BM85</f>
        <v xml:space="preserve"> </v>
      </c>
      <c r="C88" s="362"/>
      <c r="D88" s="157"/>
      <c r="E88" s="158"/>
      <c r="F88" s="158"/>
      <c r="G88" s="158"/>
      <c r="H88" s="158"/>
      <c r="I88" s="158"/>
      <c r="J88" s="158"/>
      <c r="K88" s="158"/>
      <c r="L88" s="158"/>
      <c r="M88" s="159"/>
      <c r="N88" s="360" t="str">
        <f>BM87</f>
        <v xml:space="preserve"> </v>
      </c>
      <c r="O88" s="361"/>
      <c r="P88" s="361"/>
      <c r="Q88" s="362"/>
      <c r="R88" s="11"/>
      <c r="S88" s="10"/>
      <c r="T88" s="360" t="str">
        <f>B88</f>
        <v xml:space="preserve"> </v>
      </c>
      <c r="U88" s="362"/>
      <c r="V88" s="157"/>
      <c r="W88" s="158"/>
      <c r="X88" s="158"/>
      <c r="Y88" s="158"/>
      <c r="Z88" s="158"/>
      <c r="AA88" s="158"/>
      <c r="AB88" s="158"/>
      <c r="AC88" s="158"/>
      <c r="AD88" s="158"/>
      <c r="AE88" s="159"/>
      <c r="AF88" s="360" t="str">
        <f>N88</f>
        <v xml:space="preserve"> </v>
      </c>
      <c r="AG88" s="361"/>
      <c r="AH88" s="361"/>
      <c r="AI88" s="362"/>
      <c r="AJ88" s="11"/>
      <c r="AK88" s="10"/>
      <c r="AL88" s="360" t="str">
        <f>B88</f>
        <v xml:space="preserve"> </v>
      </c>
      <c r="AM88" s="362"/>
      <c r="AN88" s="157"/>
      <c r="AO88" s="158"/>
      <c r="AP88" s="158"/>
      <c r="AQ88" s="158"/>
      <c r="AR88" s="158"/>
      <c r="AS88" s="158"/>
      <c r="AT88" s="158"/>
      <c r="AU88" s="158"/>
      <c r="AV88" s="158"/>
      <c r="AW88" s="159"/>
      <c r="AX88" s="461" t="str">
        <f>N88</f>
        <v xml:space="preserve"> </v>
      </c>
      <c r="AY88" s="361"/>
      <c r="AZ88" s="361"/>
      <c r="BA88" s="362"/>
      <c r="BB88" s="11"/>
      <c r="BG88" s="436" t="s">
        <v>55</v>
      </c>
      <c r="BH88" s="437"/>
      <c r="BI88" s="438"/>
      <c r="BJ88" s="445" t="s">
        <v>40</v>
      </c>
      <c r="BK88" s="446"/>
      <c r="BL88" s="447"/>
      <c r="BM88" s="318" t="str">
        <f>IF(OR(G25=" ",ISBLANK(G25))," ",G25)</f>
        <v xml:space="preserve"> </v>
      </c>
      <c r="BN88" s="319"/>
      <c r="BO88" s="319"/>
      <c r="BP88" s="319"/>
      <c r="BQ88" s="319"/>
      <c r="BR88" s="319"/>
      <c r="BS88" s="319"/>
      <c r="BT88" s="319"/>
      <c r="BU88" s="319"/>
      <c r="BV88" s="319"/>
      <c r="BW88" s="319"/>
      <c r="BX88" s="319"/>
      <c r="BY88" s="319"/>
      <c r="BZ88" s="319"/>
      <c r="CA88" s="319"/>
      <c r="CB88" s="320"/>
    </row>
    <row r="89" spans="1:80" ht="13.05" customHeight="1" x14ac:dyDescent="0.25">
      <c r="A89" s="10"/>
      <c r="B89" s="363"/>
      <c r="C89" s="365"/>
      <c r="D89" s="138"/>
      <c r="E89" s="161"/>
      <c r="F89" s="161"/>
      <c r="G89" s="161"/>
      <c r="H89" s="161"/>
      <c r="I89" s="161"/>
      <c r="J89" s="161"/>
      <c r="K89" s="161"/>
      <c r="L89" s="161"/>
      <c r="M89" s="139"/>
      <c r="N89" s="363"/>
      <c r="O89" s="364"/>
      <c r="P89" s="364"/>
      <c r="Q89" s="365"/>
      <c r="R89" s="11"/>
      <c r="S89" s="10"/>
      <c r="T89" s="363"/>
      <c r="U89" s="365"/>
      <c r="V89" s="138"/>
      <c r="W89" s="161"/>
      <c r="X89" s="161"/>
      <c r="Y89" s="161"/>
      <c r="Z89" s="161"/>
      <c r="AA89" s="161"/>
      <c r="AB89" s="161"/>
      <c r="AC89" s="161"/>
      <c r="AD89" s="161"/>
      <c r="AE89" s="139"/>
      <c r="AF89" s="363"/>
      <c r="AG89" s="364"/>
      <c r="AH89" s="364"/>
      <c r="AI89" s="365"/>
      <c r="AJ89" s="11"/>
      <c r="AK89" s="10"/>
      <c r="AL89" s="363"/>
      <c r="AM89" s="365"/>
      <c r="AN89" s="138"/>
      <c r="AO89" s="161"/>
      <c r="AP89" s="161"/>
      <c r="AQ89" s="161"/>
      <c r="AR89" s="161"/>
      <c r="AS89" s="161"/>
      <c r="AT89" s="161"/>
      <c r="AU89" s="161"/>
      <c r="AV89" s="161"/>
      <c r="AW89" s="139"/>
      <c r="AX89" s="363"/>
      <c r="AY89" s="364"/>
      <c r="AZ89" s="364"/>
      <c r="BA89" s="365"/>
      <c r="BB89" s="11"/>
      <c r="BG89" s="439"/>
      <c r="BH89" s="440"/>
      <c r="BI89" s="441"/>
      <c r="BJ89" s="448" t="s">
        <v>81</v>
      </c>
      <c r="BK89" s="355"/>
      <c r="BL89" s="356"/>
      <c r="BM89" s="318" t="str">
        <f>IF(OR(Q25=" ",ISBLANK(Q25))," ",CONCATENATE(G25,I25,".",M25,".",Q25))</f>
        <v xml:space="preserve"> </v>
      </c>
      <c r="BN89" s="319"/>
      <c r="BO89" s="319"/>
      <c r="BP89" s="319"/>
      <c r="BQ89" s="319"/>
      <c r="BR89" s="319"/>
      <c r="BS89" s="319"/>
      <c r="BT89" s="319"/>
      <c r="BU89" s="319"/>
      <c r="BV89" s="319"/>
      <c r="BW89" s="319"/>
      <c r="BX89" s="319"/>
      <c r="BY89" s="319"/>
      <c r="BZ89" s="319"/>
      <c r="CA89" s="319"/>
      <c r="CB89" s="320"/>
    </row>
    <row r="90" spans="1:80" ht="13.05" customHeight="1" x14ac:dyDescent="0.25">
      <c r="A90" s="10"/>
      <c r="B90" s="357" t="s">
        <v>182</v>
      </c>
      <c r="C90" s="358"/>
      <c r="D90" s="358"/>
      <c r="E90" s="358"/>
      <c r="F90" s="358"/>
      <c r="G90" s="358"/>
      <c r="H90" s="358"/>
      <c r="I90" s="359"/>
      <c r="J90" s="357" t="s">
        <v>27</v>
      </c>
      <c r="K90" s="358"/>
      <c r="L90" s="358"/>
      <c r="M90" s="358"/>
      <c r="N90" s="358"/>
      <c r="O90" s="358"/>
      <c r="P90" s="358"/>
      <c r="Q90" s="359"/>
      <c r="R90" s="11"/>
      <c r="S90" s="10"/>
      <c r="T90" s="357" t="s">
        <v>182</v>
      </c>
      <c r="U90" s="358"/>
      <c r="V90" s="358"/>
      <c r="W90" s="358"/>
      <c r="X90" s="358"/>
      <c r="Y90" s="358"/>
      <c r="Z90" s="358"/>
      <c r="AA90" s="359"/>
      <c r="AB90" s="357" t="s">
        <v>27</v>
      </c>
      <c r="AC90" s="358"/>
      <c r="AD90" s="358"/>
      <c r="AE90" s="358"/>
      <c r="AF90" s="358"/>
      <c r="AG90" s="358"/>
      <c r="AH90" s="358"/>
      <c r="AI90" s="359"/>
      <c r="AJ90" s="11"/>
      <c r="AK90" s="10"/>
      <c r="AL90" s="357" t="s">
        <v>182</v>
      </c>
      <c r="AM90" s="358"/>
      <c r="AN90" s="358"/>
      <c r="AO90" s="358"/>
      <c r="AP90" s="358"/>
      <c r="AQ90" s="358"/>
      <c r="AR90" s="358"/>
      <c r="AS90" s="359"/>
      <c r="AT90" s="357" t="s">
        <v>27</v>
      </c>
      <c r="AU90" s="358"/>
      <c r="AV90" s="358"/>
      <c r="AW90" s="358"/>
      <c r="AX90" s="358"/>
      <c r="AY90" s="358"/>
      <c r="AZ90" s="358"/>
      <c r="BA90" s="359"/>
      <c r="BB90" s="11"/>
      <c r="BG90" s="439"/>
      <c r="BH90" s="440"/>
      <c r="BI90" s="441"/>
      <c r="BJ90" s="445" t="s">
        <v>40</v>
      </c>
      <c r="BK90" s="446"/>
      <c r="BL90" s="447"/>
      <c r="BM90" s="318" t="str">
        <f>IF(OR(G27=" ",ISBLANK(G27))," ",G27)</f>
        <v xml:space="preserve"> </v>
      </c>
      <c r="BN90" s="319"/>
      <c r="BO90" s="319"/>
      <c r="BP90" s="319"/>
      <c r="BQ90" s="319"/>
      <c r="BR90" s="319"/>
      <c r="BS90" s="319"/>
      <c r="BT90" s="319"/>
      <c r="BU90" s="319"/>
      <c r="BV90" s="319"/>
      <c r="BW90" s="319"/>
      <c r="BX90" s="319"/>
      <c r="BY90" s="319"/>
      <c r="BZ90" s="319"/>
      <c r="CA90" s="319"/>
      <c r="CB90" s="320"/>
    </row>
    <row r="91" spans="1:80" ht="13.05" customHeight="1" x14ac:dyDescent="0.25">
      <c r="A91" s="10"/>
      <c r="B91" s="475" t="str">
        <f>BM89</f>
        <v xml:space="preserve"> </v>
      </c>
      <c r="C91" s="476"/>
      <c r="D91" s="476"/>
      <c r="E91" s="410" t="s">
        <v>81</v>
      </c>
      <c r="F91" s="367" t="str">
        <f>BM91</f>
        <v xml:space="preserve"> </v>
      </c>
      <c r="G91" s="367"/>
      <c r="H91" s="367"/>
      <c r="I91" s="370" t="s">
        <v>82</v>
      </c>
      <c r="J91" s="373" t="s">
        <v>26</v>
      </c>
      <c r="K91" s="374"/>
      <c r="L91" s="374"/>
      <c r="M91" s="158" t="s">
        <v>83</v>
      </c>
      <c r="N91" s="315" t="str">
        <f>BM92</f>
        <v xml:space="preserve"> </v>
      </c>
      <c r="O91" s="315"/>
      <c r="P91" s="315"/>
      <c r="Q91" s="159" t="s">
        <v>84</v>
      </c>
      <c r="R91" s="11"/>
      <c r="S91" s="10"/>
      <c r="T91" s="413" t="str">
        <f>B91</f>
        <v xml:space="preserve"> </v>
      </c>
      <c r="U91" s="367"/>
      <c r="V91" s="367"/>
      <c r="W91" s="410" t="s">
        <v>85</v>
      </c>
      <c r="X91" s="367" t="str">
        <f>F91</f>
        <v xml:space="preserve"> </v>
      </c>
      <c r="Y91" s="367"/>
      <c r="Z91" s="367"/>
      <c r="AA91" s="370" t="s">
        <v>86</v>
      </c>
      <c r="AB91" s="373" t="s">
        <v>26</v>
      </c>
      <c r="AC91" s="374"/>
      <c r="AD91" s="374"/>
      <c r="AE91" s="158" t="s">
        <v>83</v>
      </c>
      <c r="AF91" s="406" t="str">
        <f>N91</f>
        <v xml:space="preserve"> </v>
      </c>
      <c r="AG91" s="315"/>
      <c r="AH91" s="315"/>
      <c r="AI91" s="159" t="s">
        <v>84</v>
      </c>
      <c r="AJ91" s="11"/>
      <c r="AK91" s="10"/>
      <c r="AL91" s="420" t="str">
        <f>B91</f>
        <v xml:space="preserve"> </v>
      </c>
      <c r="AM91" s="421"/>
      <c r="AN91" s="421"/>
      <c r="AO91" s="410" t="s">
        <v>85</v>
      </c>
      <c r="AP91" s="367" t="str">
        <f>F91</f>
        <v xml:space="preserve"> </v>
      </c>
      <c r="AQ91" s="367"/>
      <c r="AR91" s="367"/>
      <c r="AS91" s="370" t="s">
        <v>86</v>
      </c>
      <c r="AT91" s="373" t="s">
        <v>26</v>
      </c>
      <c r="AU91" s="374"/>
      <c r="AV91" s="374"/>
      <c r="AW91" s="158" t="s">
        <v>83</v>
      </c>
      <c r="AX91" s="315" t="str">
        <f>N91</f>
        <v xml:space="preserve"> </v>
      </c>
      <c r="AY91" s="315"/>
      <c r="AZ91" s="315"/>
      <c r="BA91" s="159" t="s">
        <v>84</v>
      </c>
      <c r="BB91" s="11"/>
      <c r="BG91" s="442"/>
      <c r="BH91" s="443"/>
      <c r="BI91" s="444"/>
      <c r="BJ91" s="448" t="s">
        <v>86</v>
      </c>
      <c r="BK91" s="355"/>
      <c r="BL91" s="356"/>
      <c r="BM91" s="318" t="str">
        <f>IF(OR(Q27=" ",ISBLANK(Q27))," ",CONCATENATE(G27,I27,".",M27,".",Q27))</f>
        <v xml:space="preserve"> </v>
      </c>
      <c r="BN91" s="319"/>
      <c r="BO91" s="319"/>
      <c r="BP91" s="319"/>
      <c r="BQ91" s="319"/>
      <c r="BR91" s="319"/>
      <c r="BS91" s="319"/>
      <c r="BT91" s="319"/>
      <c r="BU91" s="319"/>
      <c r="BV91" s="319"/>
      <c r="BW91" s="319"/>
      <c r="BX91" s="319"/>
      <c r="BY91" s="319"/>
      <c r="BZ91" s="319"/>
      <c r="CA91" s="319"/>
      <c r="CB91" s="320"/>
    </row>
    <row r="92" spans="1:80" ht="13.05" customHeight="1" x14ac:dyDescent="0.25">
      <c r="A92" s="10"/>
      <c r="B92" s="477"/>
      <c r="C92" s="478"/>
      <c r="D92" s="478"/>
      <c r="E92" s="411"/>
      <c r="F92" s="368"/>
      <c r="G92" s="368"/>
      <c r="H92" s="368"/>
      <c r="I92" s="371"/>
      <c r="J92" s="375"/>
      <c r="K92" s="376"/>
      <c r="L92" s="376"/>
      <c r="M92" s="204"/>
      <c r="N92" s="366"/>
      <c r="O92" s="366"/>
      <c r="P92" s="366"/>
      <c r="Q92" s="137"/>
      <c r="R92" s="11"/>
      <c r="S92" s="10"/>
      <c r="T92" s="414"/>
      <c r="U92" s="368"/>
      <c r="V92" s="368"/>
      <c r="W92" s="411"/>
      <c r="X92" s="368"/>
      <c r="Y92" s="368"/>
      <c r="Z92" s="368"/>
      <c r="AA92" s="371"/>
      <c r="AB92" s="375"/>
      <c r="AC92" s="376"/>
      <c r="AD92" s="376"/>
      <c r="AE92" s="204"/>
      <c r="AF92" s="366"/>
      <c r="AG92" s="366"/>
      <c r="AH92" s="366"/>
      <c r="AI92" s="137"/>
      <c r="AJ92" s="11"/>
      <c r="AK92" s="10"/>
      <c r="AL92" s="152"/>
      <c r="AM92" s="140"/>
      <c r="AN92" s="140"/>
      <c r="AO92" s="411"/>
      <c r="AP92" s="368"/>
      <c r="AQ92" s="368"/>
      <c r="AR92" s="368"/>
      <c r="AS92" s="371"/>
      <c r="AT92" s="375"/>
      <c r="AU92" s="376"/>
      <c r="AV92" s="376"/>
      <c r="AW92" s="204"/>
      <c r="AX92" s="366"/>
      <c r="AY92" s="366"/>
      <c r="AZ92" s="366"/>
      <c r="BA92" s="137"/>
      <c r="BB92" s="11"/>
      <c r="BG92" s="340" t="s">
        <v>31</v>
      </c>
      <c r="BH92" s="341"/>
      <c r="BI92" s="341"/>
      <c r="BJ92" s="341"/>
      <c r="BK92" s="341"/>
      <c r="BL92" s="342"/>
      <c r="BM92" s="337" t="str">
        <f>IF(OR(E31=" ",ISBLANK(E31))," ",E31)</f>
        <v xml:space="preserve"> </v>
      </c>
      <c r="BN92" s="338"/>
      <c r="BO92" s="338"/>
      <c r="BP92" s="338"/>
      <c r="BQ92" s="338"/>
      <c r="BR92" s="338"/>
      <c r="BS92" s="338"/>
      <c r="BT92" s="338"/>
      <c r="BU92" s="338"/>
      <c r="BV92" s="338"/>
      <c r="BW92" s="338"/>
      <c r="BX92" s="338"/>
      <c r="BY92" s="338"/>
      <c r="BZ92" s="338"/>
      <c r="CA92" s="338"/>
      <c r="CB92" s="339"/>
    </row>
    <row r="93" spans="1:80" ht="13.05" customHeight="1" thickBot="1" x14ac:dyDescent="0.3">
      <c r="A93" s="10"/>
      <c r="B93" s="479"/>
      <c r="C93" s="480"/>
      <c r="D93" s="480"/>
      <c r="E93" s="412"/>
      <c r="F93" s="369"/>
      <c r="G93" s="369"/>
      <c r="H93" s="369"/>
      <c r="I93" s="372"/>
      <c r="J93" s="377"/>
      <c r="K93" s="378"/>
      <c r="L93" s="378"/>
      <c r="M93" s="207"/>
      <c r="N93" s="316"/>
      <c r="O93" s="316"/>
      <c r="P93" s="316"/>
      <c r="Q93" s="139"/>
      <c r="R93" s="11"/>
      <c r="S93" s="10"/>
      <c r="T93" s="415"/>
      <c r="U93" s="369"/>
      <c r="V93" s="369"/>
      <c r="W93" s="412"/>
      <c r="X93" s="369"/>
      <c r="Y93" s="369"/>
      <c r="Z93" s="369"/>
      <c r="AA93" s="372"/>
      <c r="AB93" s="377"/>
      <c r="AC93" s="378"/>
      <c r="AD93" s="378"/>
      <c r="AE93" s="207"/>
      <c r="AF93" s="316"/>
      <c r="AG93" s="316"/>
      <c r="AH93" s="316"/>
      <c r="AI93" s="139"/>
      <c r="AJ93" s="11"/>
      <c r="AK93" s="10"/>
      <c r="AL93" s="153"/>
      <c r="AM93" s="141"/>
      <c r="AN93" s="141"/>
      <c r="AO93" s="412"/>
      <c r="AP93" s="369"/>
      <c r="AQ93" s="369"/>
      <c r="AR93" s="369"/>
      <c r="AS93" s="372"/>
      <c r="AT93" s="377"/>
      <c r="AU93" s="378"/>
      <c r="AV93" s="378"/>
      <c r="AW93" s="207"/>
      <c r="AX93" s="316"/>
      <c r="AY93" s="316"/>
      <c r="AZ93" s="316"/>
      <c r="BA93" s="139"/>
      <c r="BB93" s="11"/>
      <c r="BG93" s="344" t="s">
        <v>12</v>
      </c>
      <c r="BH93" s="345"/>
      <c r="BI93" s="345"/>
      <c r="BJ93" s="345"/>
      <c r="BK93" s="345"/>
      <c r="BL93" s="346"/>
      <c r="BM93" s="47" t="str">
        <f>IF(OR(G55=" ",ISBLANK(G55))," ",G55)</f>
        <v xml:space="preserve"> </v>
      </c>
      <c r="BN93" s="46" t="str">
        <f>IF(OR(I55=" ",ISBLANK(I55)),"", I55)</f>
        <v/>
      </c>
      <c r="BO93" s="46" t="str">
        <f>IF(OR(M55=" ",ISBLANK(M55)),"",M55)</f>
        <v/>
      </c>
      <c r="BP93" s="46" t="str">
        <f>IF(OR(Q55=" ",ISBLANK(Q55)),"",Q55)</f>
        <v/>
      </c>
      <c r="BQ93" s="334"/>
      <c r="BR93" s="335"/>
      <c r="BS93" s="335"/>
      <c r="BT93" s="335"/>
      <c r="BU93" s="335"/>
      <c r="BV93" s="335"/>
      <c r="BW93" s="335"/>
      <c r="BX93" s="335"/>
      <c r="BY93" s="335"/>
      <c r="BZ93" s="335"/>
      <c r="CA93" s="335"/>
      <c r="CB93" s="336"/>
    </row>
    <row r="94" spans="1:80" ht="13.05" customHeight="1" x14ac:dyDescent="0.25">
      <c r="A94" s="10"/>
      <c r="B94" s="157" t="s">
        <v>62</v>
      </c>
      <c r="C94" s="201"/>
      <c r="D94" s="201"/>
      <c r="E94" s="202"/>
      <c r="F94" s="180" t="s">
        <v>87</v>
      </c>
      <c r="G94" s="48" t="s">
        <v>5</v>
      </c>
      <c r="H94" s="49" t="s">
        <v>6</v>
      </c>
      <c r="I94" s="50" t="s">
        <v>7</v>
      </c>
      <c r="J94" s="51" t="s">
        <v>8</v>
      </c>
      <c r="K94" s="52" t="s">
        <v>5</v>
      </c>
      <c r="L94" s="53" t="s">
        <v>6</v>
      </c>
      <c r="M94" s="51" t="s">
        <v>9</v>
      </c>
      <c r="N94" s="49" t="s">
        <v>8</v>
      </c>
      <c r="O94" s="50" t="s">
        <v>5</v>
      </c>
      <c r="P94" s="51" t="s">
        <v>6</v>
      </c>
      <c r="Q94" s="54" t="s">
        <v>10</v>
      </c>
      <c r="R94" s="11"/>
      <c r="S94" s="10"/>
      <c r="T94" s="157" t="s">
        <v>4</v>
      </c>
      <c r="U94" s="158"/>
      <c r="V94" s="158"/>
      <c r="W94" s="159"/>
      <c r="X94" s="180" t="s">
        <v>87</v>
      </c>
      <c r="Y94" s="48" t="s">
        <v>5</v>
      </c>
      <c r="Z94" s="49" t="s">
        <v>6</v>
      </c>
      <c r="AA94" s="50" t="s">
        <v>7</v>
      </c>
      <c r="AB94" s="51" t="s">
        <v>8</v>
      </c>
      <c r="AC94" s="52" t="s">
        <v>5</v>
      </c>
      <c r="AD94" s="53" t="s">
        <v>6</v>
      </c>
      <c r="AE94" s="51" t="s">
        <v>9</v>
      </c>
      <c r="AF94" s="49" t="s">
        <v>8</v>
      </c>
      <c r="AG94" s="50" t="s">
        <v>5</v>
      </c>
      <c r="AH94" s="51" t="s">
        <v>6</v>
      </c>
      <c r="AI94" s="54" t="s">
        <v>10</v>
      </c>
      <c r="AJ94" s="11"/>
      <c r="AK94" s="10"/>
      <c r="AL94" s="157" t="s">
        <v>4</v>
      </c>
      <c r="AM94" s="158"/>
      <c r="AN94" s="158"/>
      <c r="AO94" s="159"/>
      <c r="AP94" s="180" t="s">
        <v>87</v>
      </c>
      <c r="AQ94" s="48" t="s">
        <v>5</v>
      </c>
      <c r="AR94" s="49" t="s">
        <v>6</v>
      </c>
      <c r="AS94" s="50" t="s">
        <v>7</v>
      </c>
      <c r="AT94" s="51" t="s">
        <v>8</v>
      </c>
      <c r="AU94" s="52" t="s">
        <v>5</v>
      </c>
      <c r="AV94" s="53" t="s">
        <v>6</v>
      </c>
      <c r="AW94" s="51" t="s">
        <v>9</v>
      </c>
      <c r="AX94" s="49" t="s">
        <v>8</v>
      </c>
      <c r="AY94" s="50" t="s">
        <v>5</v>
      </c>
      <c r="AZ94" s="51" t="s">
        <v>6</v>
      </c>
      <c r="BA94" s="54" t="s">
        <v>10</v>
      </c>
      <c r="BB94" s="11"/>
      <c r="BG94" s="31"/>
      <c r="BH94" s="323" t="s">
        <v>88</v>
      </c>
      <c r="BI94" s="323"/>
      <c r="BJ94" s="323"/>
      <c r="BK94" s="323"/>
      <c r="BL94" s="324"/>
      <c r="BM94" s="325" t="s">
        <v>89</v>
      </c>
      <c r="BN94" s="323"/>
      <c r="BO94" s="323"/>
      <c r="BP94" s="323"/>
      <c r="BQ94" s="323"/>
      <c r="BR94" s="24" t="s">
        <v>5</v>
      </c>
      <c r="BS94" s="26" t="s">
        <v>6</v>
      </c>
      <c r="BT94" s="24" t="s">
        <v>7</v>
      </c>
      <c r="BU94" s="21" t="s">
        <v>8</v>
      </c>
      <c r="BV94" s="26" t="s">
        <v>5</v>
      </c>
      <c r="BW94" s="24" t="s">
        <v>6</v>
      </c>
      <c r="BX94" s="21" t="s">
        <v>9</v>
      </c>
      <c r="BY94" s="26" t="s">
        <v>8</v>
      </c>
      <c r="BZ94" s="24" t="s">
        <v>5</v>
      </c>
      <c r="CA94" s="21" t="s">
        <v>6</v>
      </c>
      <c r="CB94" s="22" t="s">
        <v>10</v>
      </c>
    </row>
    <row r="95" spans="1:80" ht="13.05" customHeight="1" x14ac:dyDescent="0.25">
      <c r="A95" s="10"/>
      <c r="B95" s="203"/>
      <c r="C95" s="204"/>
      <c r="D95" s="204"/>
      <c r="E95" s="205"/>
      <c r="F95" s="175"/>
      <c r="G95" s="172" t="str">
        <f>IF(BR95="0"," ",BR95)</f>
        <v xml:space="preserve"> </v>
      </c>
      <c r="H95" s="162" t="str">
        <f t="shared" ref="H95:Q95" si="0">IF(AND(G95=" ",BS95="0")," ",BS95)</f>
        <v/>
      </c>
      <c r="I95" s="147" t="str">
        <f t="shared" si="0"/>
        <v/>
      </c>
      <c r="J95" s="150" t="str">
        <f t="shared" si="0"/>
        <v/>
      </c>
      <c r="K95" s="162" t="str">
        <f t="shared" si="0"/>
        <v/>
      </c>
      <c r="L95" s="147" t="str">
        <f t="shared" si="0"/>
        <v/>
      </c>
      <c r="M95" s="150" t="str">
        <f t="shared" si="0"/>
        <v/>
      </c>
      <c r="N95" s="162" t="str">
        <f t="shared" si="0"/>
        <v/>
      </c>
      <c r="O95" s="147" t="str">
        <f t="shared" si="0"/>
        <v/>
      </c>
      <c r="P95" s="150" t="str">
        <f t="shared" si="0"/>
        <v/>
      </c>
      <c r="Q95" s="190" t="str">
        <f t="shared" si="0"/>
        <v/>
      </c>
      <c r="R95" s="15"/>
      <c r="S95" s="10"/>
      <c r="T95" s="136"/>
      <c r="U95" s="160"/>
      <c r="V95" s="160"/>
      <c r="W95" s="137"/>
      <c r="X95" s="175"/>
      <c r="Y95" s="172" t="str">
        <f t="shared" ref="Y95:AI95" si="1">G95</f>
        <v xml:space="preserve"> </v>
      </c>
      <c r="Z95" s="162" t="str">
        <f t="shared" si="1"/>
        <v/>
      </c>
      <c r="AA95" s="172" t="str">
        <f t="shared" si="1"/>
        <v/>
      </c>
      <c r="AB95" s="177" t="str">
        <f t="shared" si="1"/>
        <v/>
      </c>
      <c r="AC95" s="185" t="str">
        <f t="shared" si="1"/>
        <v/>
      </c>
      <c r="AD95" s="188" t="str">
        <f t="shared" si="1"/>
        <v/>
      </c>
      <c r="AE95" s="381" t="str">
        <f t="shared" si="1"/>
        <v/>
      </c>
      <c r="AF95" s="162" t="str">
        <f t="shared" si="1"/>
        <v/>
      </c>
      <c r="AG95" s="172" t="str">
        <f t="shared" si="1"/>
        <v/>
      </c>
      <c r="AH95" s="150" t="str">
        <f t="shared" si="1"/>
        <v/>
      </c>
      <c r="AI95" s="154" t="str">
        <f t="shared" si="1"/>
        <v/>
      </c>
      <c r="AJ95" s="15"/>
      <c r="AK95" s="10"/>
      <c r="AL95" s="136"/>
      <c r="AM95" s="160"/>
      <c r="AN95" s="160"/>
      <c r="AO95" s="137"/>
      <c r="AP95" s="175"/>
      <c r="AQ95" s="172" t="str">
        <f t="shared" ref="AQ95:BA95" si="2">Y95</f>
        <v xml:space="preserve"> </v>
      </c>
      <c r="AR95" s="162" t="str">
        <f t="shared" si="2"/>
        <v/>
      </c>
      <c r="AS95" s="172" t="str">
        <f t="shared" si="2"/>
        <v/>
      </c>
      <c r="AT95" s="177" t="str">
        <f t="shared" si="2"/>
        <v/>
      </c>
      <c r="AU95" s="185" t="str">
        <f t="shared" si="2"/>
        <v/>
      </c>
      <c r="AV95" s="188" t="str">
        <f t="shared" si="2"/>
        <v/>
      </c>
      <c r="AW95" s="381" t="str">
        <f t="shared" si="2"/>
        <v/>
      </c>
      <c r="AX95" s="162" t="str">
        <f t="shared" si="2"/>
        <v/>
      </c>
      <c r="AY95" s="172" t="str">
        <f t="shared" si="2"/>
        <v/>
      </c>
      <c r="AZ95" s="150" t="str">
        <f t="shared" si="2"/>
        <v/>
      </c>
      <c r="BA95" s="154" t="str">
        <f t="shared" si="2"/>
        <v/>
      </c>
      <c r="BB95" s="15"/>
      <c r="BC95" s="28"/>
      <c r="BD95" s="28"/>
      <c r="BE95" s="28"/>
      <c r="BF95" s="28"/>
      <c r="BG95" s="32" t="s">
        <v>21</v>
      </c>
      <c r="BH95" s="326" t="str">
        <f>IF(OR(E35=" ",ISBLANK(E35))," ",E35)</f>
        <v xml:space="preserve"> </v>
      </c>
      <c r="BI95" s="327"/>
      <c r="BJ95" s="327"/>
      <c r="BK95" s="327"/>
      <c r="BL95" s="327"/>
      <c r="BM95" s="327" t="str">
        <f>TEXT(BH95,"00000000000")</f>
        <v xml:space="preserve"> </v>
      </c>
      <c r="BN95" s="327"/>
      <c r="BO95" s="327"/>
      <c r="BP95" s="327"/>
      <c r="BQ95" s="328"/>
      <c r="BR95" s="25" t="str">
        <f>MID(BM95,1,1)</f>
        <v xml:space="preserve"> </v>
      </c>
      <c r="BS95" s="27" t="str">
        <f>MID(BM95,2,1)</f>
        <v/>
      </c>
      <c r="BT95" s="25" t="str">
        <f>MID(BM95,3,1)</f>
        <v/>
      </c>
      <c r="BU95" s="20" t="str">
        <f>MID(BM95,4,1)</f>
        <v/>
      </c>
      <c r="BV95" s="27" t="str">
        <f>MID(BM95,5,1)</f>
        <v/>
      </c>
      <c r="BW95" s="25" t="str">
        <f>MID(BM95,6,1)</f>
        <v/>
      </c>
      <c r="BX95" s="20" t="str">
        <f>MID(BM95,7,1)</f>
        <v/>
      </c>
      <c r="BY95" s="27" t="str">
        <f>MID(BM95,8,1)</f>
        <v/>
      </c>
      <c r="BZ95" s="25" t="str">
        <f>MID(BM95,9,1)</f>
        <v/>
      </c>
      <c r="CA95" s="20" t="str">
        <f>MID(BM95,10,1)</f>
        <v/>
      </c>
      <c r="CB95" s="23" t="str">
        <f>MID(BM95,11,1)</f>
        <v/>
      </c>
    </row>
    <row r="96" spans="1:80" ht="13.05" customHeight="1" x14ac:dyDescent="0.25">
      <c r="A96" s="10"/>
      <c r="B96" s="203"/>
      <c r="C96" s="204"/>
      <c r="D96" s="204"/>
      <c r="E96" s="205"/>
      <c r="F96" s="175"/>
      <c r="G96" s="172"/>
      <c r="H96" s="162"/>
      <c r="I96" s="147"/>
      <c r="J96" s="150"/>
      <c r="K96" s="162"/>
      <c r="L96" s="147"/>
      <c r="M96" s="150"/>
      <c r="N96" s="162"/>
      <c r="O96" s="147"/>
      <c r="P96" s="150"/>
      <c r="Q96" s="190"/>
      <c r="R96" s="15"/>
      <c r="S96" s="10"/>
      <c r="T96" s="136"/>
      <c r="U96" s="160"/>
      <c r="V96" s="160"/>
      <c r="W96" s="137"/>
      <c r="X96" s="175"/>
      <c r="Y96" s="172"/>
      <c r="Z96" s="162"/>
      <c r="AA96" s="172"/>
      <c r="AB96" s="177"/>
      <c r="AC96" s="185"/>
      <c r="AD96" s="188"/>
      <c r="AE96" s="381"/>
      <c r="AF96" s="162"/>
      <c r="AG96" s="172"/>
      <c r="AH96" s="150"/>
      <c r="AI96" s="154"/>
      <c r="AJ96" s="15"/>
      <c r="AK96" s="10"/>
      <c r="AL96" s="136"/>
      <c r="AM96" s="160"/>
      <c r="AN96" s="160"/>
      <c r="AO96" s="137"/>
      <c r="AP96" s="175"/>
      <c r="AQ96" s="172"/>
      <c r="AR96" s="162"/>
      <c r="AS96" s="172"/>
      <c r="AT96" s="177"/>
      <c r="AU96" s="185"/>
      <c r="AV96" s="188"/>
      <c r="AW96" s="381"/>
      <c r="AX96" s="162"/>
      <c r="AY96" s="172"/>
      <c r="AZ96" s="150"/>
      <c r="BA96" s="154"/>
      <c r="BB96" s="15"/>
      <c r="BC96" s="28"/>
      <c r="BD96" s="28"/>
      <c r="BE96" s="28"/>
      <c r="BF96" s="28"/>
      <c r="BG96" s="32" t="s">
        <v>22</v>
      </c>
      <c r="BH96" s="326" t="str">
        <f>IF(OR(E39=" ",ISBLANK(E39))," ",E39)</f>
        <v xml:space="preserve"> </v>
      </c>
      <c r="BI96" s="327"/>
      <c r="BJ96" s="327"/>
      <c r="BK96" s="327"/>
      <c r="BL96" s="327"/>
      <c r="BM96" s="327" t="str">
        <f>TEXT(BH96,"00000000000")</f>
        <v xml:space="preserve"> </v>
      </c>
      <c r="BN96" s="327"/>
      <c r="BO96" s="327"/>
      <c r="BP96" s="327"/>
      <c r="BQ96" s="328"/>
      <c r="BR96" s="25" t="str">
        <f>MID(BM96,1,1)</f>
        <v xml:space="preserve"> </v>
      </c>
      <c r="BS96" s="27" t="str">
        <f>MID(BM96,2,1)</f>
        <v/>
      </c>
      <c r="BT96" s="25" t="str">
        <f>MID(BM96,3,1)</f>
        <v/>
      </c>
      <c r="BU96" s="20" t="str">
        <f>MID(BM96,4,1)</f>
        <v/>
      </c>
      <c r="BV96" s="27" t="str">
        <f>MID(BM96,5,1)</f>
        <v/>
      </c>
      <c r="BW96" s="25" t="str">
        <f>MID(BM96,6,1)</f>
        <v/>
      </c>
      <c r="BX96" s="20" t="str">
        <f>MID(BM96,7,1)</f>
        <v/>
      </c>
      <c r="BY96" s="27" t="str">
        <f>MID(BM96,8,1)</f>
        <v/>
      </c>
      <c r="BZ96" s="25" t="str">
        <f>MID(BM96,9,1)</f>
        <v/>
      </c>
      <c r="CA96" s="20" t="str">
        <f>MID(BM96,10,1)</f>
        <v/>
      </c>
      <c r="CB96" s="23" t="str">
        <f>MID(BM96,11,1)</f>
        <v/>
      </c>
    </row>
    <row r="97" spans="1:80" ht="13.05" customHeight="1" x14ac:dyDescent="0.25">
      <c r="A97" s="10"/>
      <c r="B97" s="206"/>
      <c r="C97" s="207"/>
      <c r="D97" s="207"/>
      <c r="E97" s="208"/>
      <c r="F97" s="181"/>
      <c r="G97" s="179"/>
      <c r="H97" s="163"/>
      <c r="I97" s="193"/>
      <c r="J97" s="156"/>
      <c r="K97" s="163"/>
      <c r="L97" s="193"/>
      <c r="M97" s="156"/>
      <c r="N97" s="163"/>
      <c r="O97" s="193"/>
      <c r="P97" s="156"/>
      <c r="Q97" s="191"/>
      <c r="R97" s="15"/>
      <c r="S97" s="10"/>
      <c r="T97" s="138"/>
      <c r="U97" s="161"/>
      <c r="V97" s="161"/>
      <c r="W97" s="139"/>
      <c r="X97" s="181"/>
      <c r="Y97" s="179"/>
      <c r="Z97" s="163"/>
      <c r="AA97" s="179"/>
      <c r="AB97" s="178"/>
      <c r="AC97" s="379"/>
      <c r="AD97" s="380"/>
      <c r="AE97" s="382"/>
      <c r="AF97" s="163"/>
      <c r="AG97" s="179"/>
      <c r="AH97" s="156"/>
      <c r="AI97" s="155"/>
      <c r="AJ97" s="15"/>
      <c r="AK97" s="10"/>
      <c r="AL97" s="138"/>
      <c r="AM97" s="161"/>
      <c r="AN97" s="161"/>
      <c r="AO97" s="139"/>
      <c r="AP97" s="181"/>
      <c r="AQ97" s="179"/>
      <c r="AR97" s="163"/>
      <c r="AS97" s="179"/>
      <c r="AT97" s="178"/>
      <c r="AU97" s="379"/>
      <c r="AV97" s="380"/>
      <c r="AW97" s="382"/>
      <c r="AX97" s="163"/>
      <c r="AY97" s="179"/>
      <c r="AZ97" s="156"/>
      <c r="BA97" s="155"/>
      <c r="BB97" s="15"/>
      <c r="BC97" s="28"/>
      <c r="BD97" s="28"/>
      <c r="BE97" s="28"/>
      <c r="BF97" s="28"/>
      <c r="BG97" s="32" t="s">
        <v>19</v>
      </c>
      <c r="BH97" s="326" t="str">
        <f>IF(OR(E43=" ",ISBLANK(E43))," ",E43)</f>
        <v xml:space="preserve"> </v>
      </c>
      <c r="BI97" s="327"/>
      <c r="BJ97" s="327"/>
      <c r="BK97" s="327"/>
      <c r="BL97" s="327"/>
      <c r="BM97" s="327" t="str">
        <f>TEXT(BH97,"00000000000")</f>
        <v xml:space="preserve"> </v>
      </c>
      <c r="BN97" s="327"/>
      <c r="BO97" s="327"/>
      <c r="BP97" s="327"/>
      <c r="BQ97" s="328"/>
      <c r="BR97" s="25" t="str">
        <f>MID(BM97,1,1)</f>
        <v xml:space="preserve"> </v>
      </c>
      <c r="BS97" s="27" t="str">
        <f>MID(BM97,2,1)</f>
        <v/>
      </c>
      <c r="BT97" s="25" t="str">
        <f>MID(BM97,3,1)</f>
        <v/>
      </c>
      <c r="BU97" s="20" t="str">
        <f>MID(BM97,4,1)</f>
        <v/>
      </c>
      <c r="BV97" s="27" t="str">
        <f>MID(BM97,5,1)</f>
        <v/>
      </c>
      <c r="BW97" s="25" t="str">
        <f>MID(BM97,6,1)</f>
        <v/>
      </c>
      <c r="BX97" s="20" t="str">
        <f>MID(BM97,7,1)</f>
        <v/>
      </c>
      <c r="BY97" s="27" t="str">
        <f>MID(BM97,8,1)</f>
        <v/>
      </c>
      <c r="BZ97" s="25" t="str">
        <f>MID(BM97,9,1)</f>
        <v/>
      </c>
      <c r="CA97" s="20" t="str">
        <f>MID(BM97,10,1)</f>
        <v/>
      </c>
      <c r="CB97" s="23" t="str">
        <f>MID(BM97,11,1)</f>
        <v/>
      </c>
    </row>
    <row r="98" spans="1:80" ht="13.05" customHeight="1" thickBot="1" x14ac:dyDescent="0.3">
      <c r="A98" s="10"/>
      <c r="B98" s="157" t="s">
        <v>183</v>
      </c>
      <c r="C98" s="209"/>
      <c r="D98" s="209"/>
      <c r="E98" s="210"/>
      <c r="F98" s="180" t="s">
        <v>92</v>
      </c>
      <c r="G98" s="172" t="str">
        <f>IF(BR96="0"," ",BR96)</f>
        <v xml:space="preserve"> </v>
      </c>
      <c r="H98" s="162" t="str">
        <f t="shared" ref="H98:Q98" si="3">IF(AND(G98=" ",BS96="0")," ",BS96)</f>
        <v/>
      </c>
      <c r="I98" s="147" t="str">
        <f t="shared" si="3"/>
        <v/>
      </c>
      <c r="J98" s="150" t="str">
        <f t="shared" si="3"/>
        <v/>
      </c>
      <c r="K98" s="162" t="str">
        <f t="shared" si="3"/>
        <v/>
      </c>
      <c r="L98" s="147" t="str">
        <f t="shared" si="3"/>
        <v/>
      </c>
      <c r="M98" s="150" t="str">
        <f t="shared" si="3"/>
        <v/>
      </c>
      <c r="N98" s="162" t="str">
        <f t="shared" si="3"/>
        <v/>
      </c>
      <c r="O98" s="147" t="str">
        <f t="shared" si="3"/>
        <v/>
      </c>
      <c r="P98" s="150" t="str">
        <f t="shared" si="3"/>
        <v/>
      </c>
      <c r="Q98" s="190" t="str">
        <f t="shared" si="3"/>
        <v/>
      </c>
      <c r="R98" s="11"/>
      <c r="S98" s="10"/>
      <c r="T98" s="157" t="s">
        <v>183</v>
      </c>
      <c r="U98" s="209"/>
      <c r="V98" s="209"/>
      <c r="W98" s="210"/>
      <c r="X98" s="180" t="s">
        <v>92</v>
      </c>
      <c r="Y98" s="172" t="str">
        <f t="shared" ref="Y98:AI98" si="4">G98</f>
        <v xml:space="preserve"> </v>
      </c>
      <c r="Z98" s="162" t="str">
        <f t="shared" si="4"/>
        <v/>
      </c>
      <c r="AA98" s="172" t="str">
        <f t="shared" si="4"/>
        <v/>
      </c>
      <c r="AB98" s="177" t="str">
        <f t="shared" si="4"/>
        <v/>
      </c>
      <c r="AC98" s="185" t="str">
        <f t="shared" si="4"/>
        <v/>
      </c>
      <c r="AD98" s="188" t="str">
        <f t="shared" si="4"/>
        <v/>
      </c>
      <c r="AE98" s="381" t="str">
        <f t="shared" si="4"/>
        <v/>
      </c>
      <c r="AF98" s="162" t="str">
        <f t="shared" si="4"/>
        <v/>
      </c>
      <c r="AG98" s="172" t="str">
        <f t="shared" si="4"/>
        <v/>
      </c>
      <c r="AH98" s="150" t="str">
        <f t="shared" si="4"/>
        <v/>
      </c>
      <c r="AI98" s="154" t="str">
        <f t="shared" si="4"/>
        <v/>
      </c>
      <c r="AJ98" s="11"/>
      <c r="AK98" s="10"/>
      <c r="AL98" s="157" t="s">
        <v>183</v>
      </c>
      <c r="AM98" s="209"/>
      <c r="AN98" s="209"/>
      <c r="AO98" s="210"/>
      <c r="AP98" s="180" t="s">
        <v>92</v>
      </c>
      <c r="AQ98" s="172" t="str">
        <f t="shared" ref="AQ98:BA98" si="5">Y98</f>
        <v xml:space="preserve"> </v>
      </c>
      <c r="AR98" s="162" t="str">
        <f t="shared" si="5"/>
        <v/>
      </c>
      <c r="AS98" s="172" t="str">
        <f t="shared" si="5"/>
        <v/>
      </c>
      <c r="AT98" s="177" t="str">
        <f t="shared" si="5"/>
        <v/>
      </c>
      <c r="AU98" s="185" t="str">
        <f t="shared" si="5"/>
        <v/>
      </c>
      <c r="AV98" s="188" t="str">
        <f t="shared" si="5"/>
        <v/>
      </c>
      <c r="AW98" s="381" t="str">
        <f t="shared" si="5"/>
        <v/>
      </c>
      <c r="AX98" s="162" t="str">
        <f t="shared" si="5"/>
        <v/>
      </c>
      <c r="AY98" s="172" t="str">
        <f t="shared" si="5"/>
        <v/>
      </c>
      <c r="AZ98" s="150" t="str">
        <f t="shared" si="5"/>
        <v/>
      </c>
      <c r="BA98" s="154" t="str">
        <f t="shared" si="5"/>
        <v/>
      </c>
      <c r="BB98" s="11"/>
      <c r="BG98" s="33" t="s">
        <v>20</v>
      </c>
      <c r="BH98" s="329" t="str">
        <f>IF(E47="有",100," ")</f>
        <v xml:space="preserve"> </v>
      </c>
      <c r="BI98" s="330"/>
      <c r="BJ98" s="330"/>
      <c r="BK98" s="330"/>
      <c r="BL98" s="330"/>
      <c r="BM98" s="330" t="str">
        <f>TEXT(BH98,"00000000000")</f>
        <v xml:space="preserve"> </v>
      </c>
      <c r="BN98" s="330"/>
      <c r="BO98" s="330"/>
      <c r="BP98" s="330"/>
      <c r="BQ98" s="331"/>
      <c r="BR98" s="29" t="str">
        <f>MID(BM98,1,1)</f>
        <v xml:space="preserve"> </v>
      </c>
      <c r="BS98" s="35" t="str">
        <f>MID(BM98,2,1)</f>
        <v/>
      </c>
      <c r="BT98" s="29" t="str">
        <f>MID(BM98,3,1)</f>
        <v/>
      </c>
      <c r="BU98" s="36" t="str">
        <f>MID(BM98,4,1)</f>
        <v/>
      </c>
      <c r="BV98" s="35" t="str">
        <f>MID(BM98,5,1)</f>
        <v/>
      </c>
      <c r="BW98" s="29" t="str">
        <f>MID(BM98,6,1)</f>
        <v/>
      </c>
      <c r="BX98" s="36" t="str">
        <f>MID(BM98,7,1)</f>
        <v/>
      </c>
      <c r="BY98" s="35" t="str">
        <f>MID(BM98,8,1)</f>
        <v/>
      </c>
      <c r="BZ98" s="29" t="str">
        <f>MID(BM98,9,1)</f>
        <v/>
      </c>
      <c r="CA98" s="36" t="str">
        <f>MID(BM98,10,1)</f>
        <v/>
      </c>
      <c r="CB98" s="37" t="str">
        <f>MID(BM98,11,1)</f>
        <v/>
      </c>
    </row>
    <row r="99" spans="1:80" ht="13.05" customHeight="1" thickBot="1" x14ac:dyDescent="0.3">
      <c r="A99" s="10"/>
      <c r="B99" s="211"/>
      <c r="C99" s="212"/>
      <c r="D99" s="212"/>
      <c r="E99" s="213"/>
      <c r="F99" s="175"/>
      <c r="G99" s="172"/>
      <c r="H99" s="162"/>
      <c r="I99" s="147"/>
      <c r="J99" s="150"/>
      <c r="K99" s="162"/>
      <c r="L99" s="147"/>
      <c r="M99" s="150"/>
      <c r="N99" s="162"/>
      <c r="O99" s="147"/>
      <c r="P99" s="150"/>
      <c r="Q99" s="190"/>
      <c r="R99" s="11"/>
      <c r="S99" s="10"/>
      <c r="T99" s="211"/>
      <c r="U99" s="212"/>
      <c r="V99" s="212"/>
      <c r="W99" s="213"/>
      <c r="X99" s="175"/>
      <c r="Y99" s="172"/>
      <c r="Z99" s="162"/>
      <c r="AA99" s="172"/>
      <c r="AB99" s="177"/>
      <c r="AC99" s="185"/>
      <c r="AD99" s="188"/>
      <c r="AE99" s="381"/>
      <c r="AF99" s="162"/>
      <c r="AG99" s="172"/>
      <c r="AH99" s="150"/>
      <c r="AI99" s="154"/>
      <c r="AJ99" s="11"/>
      <c r="AK99" s="10"/>
      <c r="AL99" s="211"/>
      <c r="AM99" s="212"/>
      <c r="AN99" s="212"/>
      <c r="AO99" s="213"/>
      <c r="AP99" s="175"/>
      <c r="AQ99" s="172"/>
      <c r="AR99" s="162"/>
      <c r="AS99" s="172"/>
      <c r="AT99" s="177"/>
      <c r="AU99" s="185"/>
      <c r="AV99" s="188"/>
      <c r="AW99" s="381"/>
      <c r="AX99" s="162"/>
      <c r="AY99" s="172"/>
      <c r="AZ99" s="150"/>
      <c r="BA99" s="154"/>
      <c r="BB99" s="11"/>
      <c r="BG99" s="34" t="s">
        <v>18</v>
      </c>
      <c r="BH99" s="332" t="str">
        <f>IF(E51="表示",SUM(BH95:BH98)," ")</f>
        <v xml:space="preserve"> </v>
      </c>
      <c r="BI99" s="333"/>
      <c r="BJ99" s="333"/>
      <c r="BK99" s="333"/>
      <c r="BL99" s="333"/>
      <c r="BM99" s="333" t="str">
        <f>TEXT(BH99,"00000000000")</f>
        <v xml:space="preserve"> </v>
      </c>
      <c r="BN99" s="333"/>
      <c r="BO99" s="333"/>
      <c r="BP99" s="333"/>
      <c r="BQ99" s="343"/>
      <c r="BR99" s="30" t="str">
        <f>MID(BM99,1,1)</f>
        <v xml:space="preserve"> </v>
      </c>
      <c r="BS99" s="38" t="str">
        <f>MID(BM99,2,1)</f>
        <v/>
      </c>
      <c r="BT99" s="30" t="str">
        <f>MID(BM99,3,1)</f>
        <v/>
      </c>
      <c r="BU99" s="39" t="str">
        <f>MID(BM99,4,1)</f>
        <v/>
      </c>
      <c r="BV99" s="38" t="str">
        <f>MID(BM99,5,1)</f>
        <v/>
      </c>
      <c r="BW99" s="30" t="str">
        <f>MID(BM99,6,1)</f>
        <v/>
      </c>
      <c r="BX99" s="39" t="str">
        <f>MID(BM99,7,1)</f>
        <v/>
      </c>
      <c r="BY99" s="38" t="str">
        <f>MID(BM99,8,1)</f>
        <v/>
      </c>
      <c r="BZ99" s="30" t="str">
        <f>MID(BM99,9,1)</f>
        <v/>
      </c>
      <c r="CA99" s="39" t="str">
        <f>MID(BM99,10,1)</f>
        <v/>
      </c>
      <c r="CB99" s="40" t="str">
        <f>MID(BM99,11,1)</f>
        <v/>
      </c>
    </row>
    <row r="100" spans="1:80" ht="13.05" customHeight="1" x14ac:dyDescent="0.25">
      <c r="A100" s="10"/>
      <c r="B100" s="214"/>
      <c r="C100" s="215"/>
      <c r="D100" s="215"/>
      <c r="E100" s="216"/>
      <c r="F100" s="181"/>
      <c r="G100" s="179"/>
      <c r="H100" s="163"/>
      <c r="I100" s="193"/>
      <c r="J100" s="156"/>
      <c r="K100" s="163"/>
      <c r="L100" s="193"/>
      <c r="M100" s="156"/>
      <c r="N100" s="163"/>
      <c r="O100" s="193"/>
      <c r="P100" s="156"/>
      <c r="Q100" s="191"/>
      <c r="R100" s="11"/>
      <c r="S100" s="10"/>
      <c r="T100" s="214"/>
      <c r="U100" s="215"/>
      <c r="V100" s="215"/>
      <c r="W100" s="216"/>
      <c r="X100" s="181"/>
      <c r="Y100" s="179"/>
      <c r="Z100" s="163"/>
      <c r="AA100" s="179"/>
      <c r="AB100" s="178"/>
      <c r="AC100" s="379"/>
      <c r="AD100" s="380"/>
      <c r="AE100" s="382"/>
      <c r="AF100" s="163"/>
      <c r="AG100" s="179"/>
      <c r="AH100" s="156"/>
      <c r="AI100" s="155"/>
      <c r="AJ100" s="11"/>
      <c r="AK100" s="10"/>
      <c r="AL100" s="214"/>
      <c r="AM100" s="215"/>
      <c r="AN100" s="215"/>
      <c r="AO100" s="216"/>
      <c r="AP100" s="181"/>
      <c r="AQ100" s="179"/>
      <c r="AR100" s="163"/>
      <c r="AS100" s="179"/>
      <c r="AT100" s="178"/>
      <c r="AU100" s="379"/>
      <c r="AV100" s="380"/>
      <c r="AW100" s="382"/>
      <c r="AX100" s="163"/>
      <c r="AY100" s="179"/>
      <c r="AZ100" s="156"/>
      <c r="BA100" s="155"/>
      <c r="BB100" s="11"/>
      <c r="BH100" s="322"/>
      <c r="BI100" s="322"/>
      <c r="BJ100" s="322"/>
      <c r="BK100" s="322"/>
      <c r="BL100" s="322"/>
      <c r="BM100" s="322"/>
      <c r="BN100" s="322"/>
      <c r="BO100" s="322"/>
      <c r="BP100" s="322"/>
      <c r="BQ100" s="322"/>
      <c r="BR100" s="17"/>
      <c r="BS100" s="17"/>
      <c r="BT100" s="18"/>
      <c r="BU100" s="18"/>
      <c r="BV100" s="18"/>
      <c r="BW100" s="18"/>
      <c r="BX100" s="17"/>
      <c r="BY100" s="17"/>
      <c r="BZ100" s="17"/>
      <c r="CA100" s="17"/>
    </row>
    <row r="101" spans="1:80" ht="13.05" customHeight="1" x14ac:dyDescent="0.25">
      <c r="A101" s="10"/>
      <c r="B101" s="157" t="s">
        <v>52</v>
      </c>
      <c r="C101" s="201"/>
      <c r="D101" s="201"/>
      <c r="E101" s="202"/>
      <c r="F101" s="180" t="s">
        <v>17</v>
      </c>
      <c r="G101" s="172" t="str">
        <f>IF(BR97="0"," ",BR97)</f>
        <v xml:space="preserve"> </v>
      </c>
      <c r="H101" s="162" t="str">
        <f t="shared" ref="H101:Q101" si="6">IF(AND(G101=" ",BS97="0")," ",BS97)</f>
        <v/>
      </c>
      <c r="I101" s="147" t="str">
        <f t="shared" si="6"/>
        <v/>
      </c>
      <c r="J101" s="150" t="str">
        <f t="shared" si="6"/>
        <v/>
      </c>
      <c r="K101" s="162" t="str">
        <f t="shared" si="6"/>
        <v/>
      </c>
      <c r="L101" s="147" t="str">
        <f t="shared" si="6"/>
        <v/>
      </c>
      <c r="M101" s="150" t="str">
        <f t="shared" si="6"/>
        <v/>
      </c>
      <c r="N101" s="162" t="str">
        <f t="shared" si="6"/>
        <v/>
      </c>
      <c r="O101" s="147" t="str">
        <f t="shared" si="6"/>
        <v/>
      </c>
      <c r="P101" s="150" t="str">
        <f t="shared" si="6"/>
        <v/>
      </c>
      <c r="Q101" s="190" t="str">
        <f t="shared" si="6"/>
        <v/>
      </c>
      <c r="R101" s="11"/>
      <c r="S101" s="10"/>
      <c r="T101" s="157" t="s">
        <v>52</v>
      </c>
      <c r="U101" s="158"/>
      <c r="V101" s="158"/>
      <c r="W101" s="159"/>
      <c r="X101" s="180" t="s">
        <v>17</v>
      </c>
      <c r="Y101" s="172" t="str">
        <f t="shared" ref="Y101:AI101" si="7">G101</f>
        <v xml:space="preserve"> </v>
      </c>
      <c r="Z101" s="162" t="str">
        <f t="shared" si="7"/>
        <v/>
      </c>
      <c r="AA101" s="172" t="str">
        <f t="shared" si="7"/>
        <v/>
      </c>
      <c r="AB101" s="177" t="str">
        <f t="shared" si="7"/>
        <v/>
      </c>
      <c r="AC101" s="185" t="str">
        <f t="shared" si="7"/>
        <v/>
      </c>
      <c r="AD101" s="188" t="str">
        <f t="shared" si="7"/>
        <v/>
      </c>
      <c r="AE101" s="381" t="str">
        <f t="shared" si="7"/>
        <v/>
      </c>
      <c r="AF101" s="162" t="str">
        <f t="shared" si="7"/>
        <v/>
      </c>
      <c r="AG101" s="172" t="str">
        <f t="shared" si="7"/>
        <v/>
      </c>
      <c r="AH101" s="150" t="str">
        <f t="shared" si="7"/>
        <v/>
      </c>
      <c r="AI101" s="154" t="str">
        <f t="shared" si="7"/>
        <v/>
      </c>
      <c r="AJ101" s="11"/>
      <c r="AK101" s="10"/>
      <c r="AL101" s="157" t="s">
        <v>52</v>
      </c>
      <c r="AM101" s="158"/>
      <c r="AN101" s="158"/>
      <c r="AO101" s="159"/>
      <c r="AP101" s="180" t="s">
        <v>17</v>
      </c>
      <c r="AQ101" s="172" t="str">
        <f t="shared" ref="AQ101:BA101" si="8">Y101</f>
        <v xml:space="preserve"> </v>
      </c>
      <c r="AR101" s="162" t="str">
        <f t="shared" si="8"/>
        <v/>
      </c>
      <c r="AS101" s="172" t="str">
        <f t="shared" si="8"/>
        <v/>
      </c>
      <c r="AT101" s="177" t="str">
        <f t="shared" si="8"/>
        <v/>
      </c>
      <c r="AU101" s="185" t="str">
        <f t="shared" si="8"/>
        <v/>
      </c>
      <c r="AV101" s="188" t="str">
        <f t="shared" si="8"/>
        <v/>
      </c>
      <c r="AW101" s="381" t="str">
        <f t="shared" si="8"/>
        <v/>
      </c>
      <c r="AX101" s="162" t="str">
        <f t="shared" si="8"/>
        <v/>
      </c>
      <c r="AY101" s="172" t="str">
        <f t="shared" si="8"/>
        <v/>
      </c>
      <c r="AZ101" s="150" t="str">
        <f t="shared" si="8"/>
        <v/>
      </c>
      <c r="BA101" s="154" t="str">
        <f t="shared" si="8"/>
        <v/>
      </c>
      <c r="BB101" s="11"/>
      <c r="BH101" s="321"/>
      <c r="BI101" s="321"/>
      <c r="BJ101" s="321"/>
      <c r="BK101" s="321"/>
      <c r="BL101" s="321"/>
      <c r="BM101" s="321"/>
      <c r="BN101" s="321"/>
      <c r="BO101" s="321"/>
      <c r="BP101" s="321"/>
      <c r="BQ101" s="321"/>
      <c r="BR101" s="17"/>
      <c r="BS101" s="17"/>
      <c r="BT101" s="18"/>
      <c r="BU101" s="18"/>
      <c r="BV101" s="18"/>
      <c r="BW101" s="18"/>
      <c r="BX101" s="17"/>
      <c r="BY101" s="17"/>
      <c r="BZ101" s="17"/>
      <c r="CA101" s="17"/>
    </row>
    <row r="102" spans="1:80" ht="13.05" customHeight="1" x14ac:dyDescent="0.25">
      <c r="A102" s="10"/>
      <c r="B102" s="203"/>
      <c r="C102" s="204"/>
      <c r="D102" s="204"/>
      <c r="E102" s="205"/>
      <c r="F102" s="175"/>
      <c r="G102" s="172"/>
      <c r="H102" s="162"/>
      <c r="I102" s="147"/>
      <c r="J102" s="150"/>
      <c r="K102" s="162"/>
      <c r="L102" s="147"/>
      <c r="M102" s="150"/>
      <c r="N102" s="162"/>
      <c r="O102" s="147"/>
      <c r="P102" s="150"/>
      <c r="Q102" s="190"/>
      <c r="R102" s="11"/>
      <c r="S102" s="10"/>
      <c r="T102" s="136"/>
      <c r="U102" s="160"/>
      <c r="V102" s="160"/>
      <c r="W102" s="137"/>
      <c r="X102" s="175"/>
      <c r="Y102" s="172"/>
      <c r="Z102" s="162"/>
      <c r="AA102" s="172"/>
      <c r="AB102" s="177"/>
      <c r="AC102" s="185"/>
      <c r="AD102" s="188"/>
      <c r="AE102" s="381"/>
      <c r="AF102" s="162"/>
      <c r="AG102" s="172"/>
      <c r="AH102" s="150"/>
      <c r="AI102" s="154"/>
      <c r="AJ102" s="11"/>
      <c r="AK102" s="10"/>
      <c r="AL102" s="136"/>
      <c r="AM102" s="160"/>
      <c r="AN102" s="160"/>
      <c r="AO102" s="137"/>
      <c r="AP102" s="175"/>
      <c r="AQ102" s="172"/>
      <c r="AR102" s="162"/>
      <c r="AS102" s="172"/>
      <c r="AT102" s="177"/>
      <c r="AU102" s="185"/>
      <c r="AV102" s="188"/>
      <c r="AW102" s="381"/>
      <c r="AX102" s="162"/>
      <c r="AY102" s="172"/>
      <c r="AZ102" s="150"/>
      <c r="BA102" s="154"/>
      <c r="BB102" s="11"/>
      <c r="BH102" s="321"/>
      <c r="BI102" s="321"/>
      <c r="BJ102" s="321"/>
      <c r="BK102" s="321"/>
      <c r="BL102" s="321"/>
      <c r="BM102" s="321"/>
      <c r="BN102" s="321"/>
      <c r="BO102" s="321"/>
      <c r="BP102" s="321"/>
      <c r="BQ102" s="321"/>
      <c r="BR102" s="17"/>
      <c r="BS102" s="17"/>
      <c r="BT102" s="18"/>
      <c r="BU102" s="18"/>
      <c r="BV102" s="18"/>
      <c r="BW102" s="18"/>
      <c r="BX102" s="17"/>
      <c r="BY102" s="17"/>
      <c r="BZ102" s="17"/>
      <c r="CA102" s="17"/>
    </row>
    <row r="103" spans="1:80" ht="13.05" customHeight="1" x14ac:dyDescent="0.25">
      <c r="A103" s="10"/>
      <c r="B103" s="206"/>
      <c r="C103" s="207"/>
      <c r="D103" s="207"/>
      <c r="E103" s="208"/>
      <c r="F103" s="181"/>
      <c r="G103" s="179"/>
      <c r="H103" s="163"/>
      <c r="I103" s="193"/>
      <c r="J103" s="156"/>
      <c r="K103" s="163"/>
      <c r="L103" s="193"/>
      <c r="M103" s="156"/>
      <c r="N103" s="163"/>
      <c r="O103" s="193"/>
      <c r="P103" s="156"/>
      <c r="Q103" s="191"/>
      <c r="R103" s="11"/>
      <c r="S103" s="10"/>
      <c r="T103" s="138"/>
      <c r="U103" s="161"/>
      <c r="V103" s="161"/>
      <c r="W103" s="139"/>
      <c r="X103" s="181"/>
      <c r="Y103" s="179"/>
      <c r="Z103" s="163"/>
      <c r="AA103" s="179"/>
      <c r="AB103" s="178"/>
      <c r="AC103" s="379"/>
      <c r="AD103" s="380"/>
      <c r="AE103" s="382"/>
      <c r="AF103" s="163"/>
      <c r="AG103" s="179"/>
      <c r="AH103" s="156"/>
      <c r="AI103" s="155"/>
      <c r="AJ103" s="11"/>
      <c r="AK103" s="10"/>
      <c r="AL103" s="138"/>
      <c r="AM103" s="161"/>
      <c r="AN103" s="161"/>
      <c r="AO103" s="139"/>
      <c r="AP103" s="181"/>
      <c r="AQ103" s="179"/>
      <c r="AR103" s="163"/>
      <c r="AS103" s="179"/>
      <c r="AT103" s="178"/>
      <c r="AU103" s="379"/>
      <c r="AV103" s="380"/>
      <c r="AW103" s="382"/>
      <c r="AX103" s="163"/>
      <c r="AY103" s="179"/>
      <c r="AZ103" s="156"/>
      <c r="BA103" s="155"/>
      <c r="BB103" s="11"/>
      <c r="BH103" s="321"/>
      <c r="BI103" s="321"/>
      <c r="BJ103" s="321"/>
      <c r="BK103" s="321"/>
      <c r="BL103" s="321"/>
      <c r="BM103" s="321"/>
      <c r="BN103" s="321"/>
      <c r="BO103" s="321"/>
      <c r="BP103" s="321"/>
      <c r="BQ103" s="321"/>
      <c r="BR103" s="17"/>
      <c r="BS103" s="17"/>
      <c r="BT103" s="18"/>
      <c r="BU103" s="18"/>
      <c r="BV103" s="18"/>
      <c r="BW103" s="18"/>
      <c r="BX103" s="17"/>
      <c r="BY103" s="17"/>
      <c r="BZ103" s="17"/>
      <c r="CA103" s="17"/>
    </row>
    <row r="104" spans="1:80" ht="13.05" customHeight="1" x14ac:dyDescent="0.25">
      <c r="A104" s="10"/>
      <c r="B104" s="157"/>
      <c r="C104" s="201"/>
      <c r="D104" s="201"/>
      <c r="E104" s="202"/>
      <c r="F104" s="180" t="s">
        <v>90</v>
      </c>
      <c r="G104" s="172" t="str">
        <f>IF(BR98="0"," ",BR98)</f>
        <v xml:space="preserve"> </v>
      </c>
      <c r="H104" s="162" t="str">
        <f t="shared" ref="H104:Q104" si="9">IF(AND(G104=" ",BS98="0")," ",BS98)</f>
        <v/>
      </c>
      <c r="I104" s="147" t="str">
        <f t="shared" si="9"/>
        <v/>
      </c>
      <c r="J104" s="150" t="str">
        <f t="shared" si="9"/>
        <v/>
      </c>
      <c r="K104" s="162" t="str">
        <f t="shared" si="9"/>
        <v/>
      </c>
      <c r="L104" s="147" t="str">
        <f t="shared" si="9"/>
        <v/>
      </c>
      <c r="M104" s="150" t="str">
        <f t="shared" si="9"/>
        <v/>
      </c>
      <c r="N104" s="162" t="str">
        <f t="shared" si="9"/>
        <v/>
      </c>
      <c r="O104" s="147" t="str">
        <f t="shared" si="9"/>
        <v/>
      </c>
      <c r="P104" s="150" t="str">
        <f t="shared" si="9"/>
        <v/>
      </c>
      <c r="Q104" s="190" t="str">
        <f t="shared" si="9"/>
        <v/>
      </c>
      <c r="R104" s="11"/>
      <c r="S104" s="10"/>
      <c r="T104" s="157"/>
      <c r="U104" s="158"/>
      <c r="V104" s="158"/>
      <c r="W104" s="159"/>
      <c r="X104" s="180" t="s">
        <v>90</v>
      </c>
      <c r="Y104" s="172" t="str">
        <f t="shared" ref="Y104:AI104" si="10">G104</f>
        <v xml:space="preserve"> </v>
      </c>
      <c r="Z104" s="162" t="str">
        <f t="shared" si="10"/>
        <v/>
      </c>
      <c r="AA104" s="172" t="str">
        <f t="shared" si="10"/>
        <v/>
      </c>
      <c r="AB104" s="177" t="str">
        <f t="shared" si="10"/>
        <v/>
      </c>
      <c r="AC104" s="185" t="str">
        <f t="shared" si="10"/>
        <v/>
      </c>
      <c r="AD104" s="188" t="str">
        <f t="shared" si="10"/>
        <v/>
      </c>
      <c r="AE104" s="381" t="str">
        <f t="shared" si="10"/>
        <v/>
      </c>
      <c r="AF104" s="162" t="str">
        <f t="shared" si="10"/>
        <v/>
      </c>
      <c r="AG104" s="172" t="str">
        <f t="shared" si="10"/>
        <v/>
      </c>
      <c r="AH104" s="150" t="str">
        <f t="shared" si="10"/>
        <v/>
      </c>
      <c r="AI104" s="154" t="str">
        <f t="shared" si="10"/>
        <v/>
      </c>
      <c r="AJ104" s="11"/>
      <c r="AK104" s="10"/>
      <c r="AL104" s="157"/>
      <c r="AM104" s="158"/>
      <c r="AN104" s="158"/>
      <c r="AO104" s="159"/>
      <c r="AP104" s="180" t="s">
        <v>90</v>
      </c>
      <c r="AQ104" s="172" t="str">
        <f t="shared" ref="AQ104:BA104" si="11">Y104</f>
        <v xml:space="preserve"> </v>
      </c>
      <c r="AR104" s="162" t="str">
        <f t="shared" si="11"/>
        <v/>
      </c>
      <c r="AS104" s="172" t="str">
        <f t="shared" si="11"/>
        <v/>
      </c>
      <c r="AT104" s="177" t="str">
        <f t="shared" si="11"/>
        <v/>
      </c>
      <c r="AU104" s="185" t="str">
        <f t="shared" si="11"/>
        <v/>
      </c>
      <c r="AV104" s="188" t="str">
        <f t="shared" si="11"/>
        <v/>
      </c>
      <c r="AW104" s="381" t="str">
        <f t="shared" si="11"/>
        <v/>
      </c>
      <c r="AX104" s="162" t="str">
        <f t="shared" si="11"/>
        <v/>
      </c>
      <c r="AY104" s="172" t="str">
        <f t="shared" si="11"/>
        <v/>
      </c>
      <c r="AZ104" s="150" t="str">
        <f t="shared" si="11"/>
        <v/>
      </c>
      <c r="BA104" s="154" t="str">
        <f t="shared" si="11"/>
        <v/>
      </c>
      <c r="BB104" s="11"/>
      <c r="BH104" s="321"/>
      <c r="BI104" s="321"/>
      <c r="BJ104" s="321"/>
      <c r="BK104" s="321"/>
      <c r="BL104" s="321"/>
      <c r="BM104" s="321"/>
      <c r="BN104" s="321"/>
      <c r="BO104" s="321"/>
      <c r="BP104" s="321"/>
      <c r="BQ104" s="321"/>
      <c r="BR104" s="17"/>
      <c r="BS104" s="17"/>
      <c r="BT104" s="18"/>
      <c r="BU104" s="18"/>
      <c r="BV104" s="18"/>
      <c r="BW104" s="18"/>
      <c r="BX104" s="17"/>
      <c r="BY104" s="17"/>
      <c r="BZ104" s="17"/>
      <c r="CA104" s="17"/>
    </row>
    <row r="105" spans="1:80" ht="13.05" customHeight="1" x14ac:dyDescent="0.25">
      <c r="A105" s="10"/>
      <c r="B105" s="203"/>
      <c r="C105" s="204"/>
      <c r="D105" s="204"/>
      <c r="E105" s="205"/>
      <c r="F105" s="175"/>
      <c r="G105" s="172"/>
      <c r="H105" s="162"/>
      <c r="I105" s="147"/>
      <c r="J105" s="150"/>
      <c r="K105" s="162"/>
      <c r="L105" s="147"/>
      <c r="M105" s="150"/>
      <c r="N105" s="162"/>
      <c r="O105" s="147"/>
      <c r="P105" s="150"/>
      <c r="Q105" s="190"/>
      <c r="R105" s="11"/>
      <c r="S105" s="10"/>
      <c r="T105" s="136"/>
      <c r="U105" s="160"/>
      <c r="V105" s="160"/>
      <c r="W105" s="137"/>
      <c r="X105" s="175"/>
      <c r="Y105" s="172"/>
      <c r="Z105" s="162"/>
      <c r="AA105" s="172"/>
      <c r="AB105" s="177"/>
      <c r="AC105" s="185"/>
      <c r="AD105" s="188"/>
      <c r="AE105" s="381"/>
      <c r="AF105" s="162"/>
      <c r="AG105" s="172"/>
      <c r="AH105" s="150"/>
      <c r="AI105" s="154"/>
      <c r="AJ105" s="11"/>
      <c r="AK105" s="10"/>
      <c r="AL105" s="136"/>
      <c r="AM105" s="160"/>
      <c r="AN105" s="160"/>
      <c r="AO105" s="137"/>
      <c r="AP105" s="175"/>
      <c r="AQ105" s="172"/>
      <c r="AR105" s="162"/>
      <c r="AS105" s="172"/>
      <c r="AT105" s="177"/>
      <c r="AU105" s="185"/>
      <c r="AV105" s="188"/>
      <c r="AW105" s="381"/>
      <c r="AX105" s="162"/>
      <c r="AY105" s="172"/>
      <c r="AZ105" s="150"/>
      <c r="BA105" s="154"/>
      <c r="BB105" s="11"/>
      <c r="BH105" s="321"/>
      <c r="BI105" s="321"/>
      <c r="BJ105" s="321"/>
      <c r="BK105" s="321"/>
      <c r="BL105" s="321"/>
      <c r="BM105" s="321"/>
      <c r="BN105" s="321"/>
      <c r="BO105" s="321"/>
      <c r="BP105" s="321"/>
      <c r="BQ105" s="321"/>
      <c r="BR105" s="17"/>
      <c r="BS105" s="17"/>
      <c r="BT105" s="18"/>
      <c r="BU105" s="18"/>
      <c r="BV105" s="18"/>
      <c r="BW105" s="18"/>
      <c r="BX105" s="17"/>
      <c r="BY105" s="17"/>
      <c r="BZ105" s="17"/>
      <c r="CA105" s="17"/>
    </row>
    <row r="106" spans="1:80" ht="13.05" customHeight="1" thickBot="1" x14ac:dyDescent="0.3">
      <c r="A106" s="10"/>
      <c r="B106" s="221"/>
      <c r="C106" s="222"/>
      <c r="D106" s="222"/>
      <c r="E106" s="223"/>
      <c r="F106" s="175"/>
      <c r="G106" s="172"/>
      <c r="H106" s="162"/>
      <c r="I106" s="147"/>
      <c r="J106" s="150"/>
      <c r="K106" s="162"/>
      <c r="L106" s="147"/>
      <c r="M106" s="150"/>
      <c r="N106" s="162"/>
      <c r="O106" s="147"/>
      <c r="P106" s="150"/>
      <c r="Q106" s="190"/>
      <c r="R106" s="11"/>
      <c r="S106" s="10"/>
      <c r="T106" s="136"/>
      <c r="U106" s="160"/>
      <c r="V106" s="160"/>
      <c r="W106" s="137"/>
      <c r="X106" s="175"/>
      <c r="Y106" s="172"/>
      <c r="Z106" s="162"/>
      <c r="AA106" s="172"/>
      <c r="AB106" s="177"/>
      <c r="AC106" s="185"/>
      <c r="AD106" s="188"/>
      <c r="AE106" s="381"/>
      <c r="AF106" s="162"/>
      <c r="AG106" s="172"/>
      <c r="AH106" s="150"/>
      <c r="AI106" s="398"/>
      <c r="AJ106" s="11"/>
      <c r="AK106" s="10"/>
      <c r="AL106" s="136"/>
      <c r="AM106" s="160"/>
      <c r="AN106" s="160"/>
      <c r="AO106" s="137"/>
      <c r="AP106" s="175"/>
      <c r="AQ106" s="172"/>
      <c r="AR106" s="162"/>
      <c r="AS106" s="172"/>
      <c r="AT106" s="177"/>
      <c r="AU106" s="185"/>
      <c r="AV106" s="188"/>
      <c r="AW106" s="381"/>
      <c r="AX106" s="162"/>
      <c r="AY106" s="172"/>
      <c r="AZ106" s="150"/>
      <c r="BA106" s="398"/>
      <c r="BB106" s="11"/>
      <c r="BH106" s="19"/>
      <c r="BI106" s="19"/>
      <c r="BJ106" s="19"/>
      <c r="BK106" s="19"/>
      <c r="BL106" s="19"/>
      <c r="BM106" s="19"/>
      <c r="BN106" s="19"/>
      <c r="BO106" s="19"/>
      <c r="BP106" s="17"/>
      <c r="BQ106" s="17"/>
      <c r="BR106" s="17"/>
      <c r="BS106" s="17"/>
      <c r="BT106" s="18"/>
      <c r="BU106" s="18"/>
      <c r="BV106" s="18"/>
      <c r="BW106" s="18"/>
      <c r="BX106" s="17"/>
      <c r="BY106" s="17"/>
      <c r="BZ106" s="17"/>
      <c r="CA106" s="17"/>
    </row>
    <row r="107" spans="1:80" ht="13.05" customHeight="1" thickTop="1" x14ac:dyDescent="0.25">
      <c r="A107" s="10"/>
      <c r="B107" s="164" t="s">
        <v>53</v>
      </c>
      <c r="C107" s="165"/>
      <c r="D107" s="165"/>
      <c r="E107" s="166"/>
      <c r="F107" s="174" t="s">
        <v>13</v>
      </c>
      <c r="G107" s="171" t="str">
        <f>IF(BR99="0"," ",BR99)</f>
        <v xml:space="preserve"> </v>
      </c>
      <c r="H107" s="219" t="str">
        <f t="shared" ref="H107:Q107" si="12">IF(AND(G107=" ",BS99="0")," ",BS99)</f>
        <v/>
      </c>
      <c r="I107" s="146" t="str">
        <f t="shared" si="12"/>
        <v/>
      </c>
      <c r="J107" s="149" t="str">
        <f t="shared" si="12"/>
        <v/>
      </c>
      <c r="K107" s="219" t="str">
        <f t="shared" si="12"/>
        <v/>
      </c>
      <c r="L107" s="146" t="str">
        <f t="shared" si="12"/>
        <v/>
      </c>
      <c r="M107" s="149" t="str">
        <f t="shared" si="12"/>
        <v/>
      </c>
      <c r="N107" s="219" t="str">
        <f t="shared" si="12"/>
        <v/>
      </c>
      <c r="O107" s="146" t="str">
        <f t="shared" si="12"/>
        <v/>
      </c>
      <c r="P107" s="149" t="str">
        <f t="shared" si="12"/>
        <v/>
      </c>
      <c r="Q107" s="219" t="str">
        <f t="shared" si="12"/>
        <v/>
      </c>
      <c r="R107" s="11"/>
      <c r="S107" s="10"/>
      <c r="T107" s="164" t="s">
        <v>53</v>
      </c>
      <c r="U107" s="165"/>
      <c r="V107" s="165"/>
      <c r="W107" s="166"/>
      <c r="X107" s="174" t="s">
        <v>13</v>
      </c>
      <c r="Y107" s="171" t="str">
        <f t="shared" ref="Y107:AI107" si="13">G107</f>
        <v xml:space="preserve"> </v>
      </c>
      <c r="Z107" s="219" t="str">
        <f t="shared" si="13"/>
        <v/>
      </c>
      <c r="AA107" s="171" t="str">
        <f t="shared" si="13"/>
        <v/>
      </c>
      <c r="AB107" s="182" t="str">
        <f t="shared" si="13"/>
        <v/>
      </c>
      <c r="AC107" s="184" t="str">
        <f t="shared" si="13"/>
        <v/>
      </c>
      <c r="AD107" s="187" t="str">
        <f t="shared" si="13"/>
        <v/>
      </c>
      <c r="AE107" s="425" t="str">
        <f t="shared" si="13"/>
        <v/>
      </c>
      <c r="AF107" s="219" t="str">
        <f t="shared" si="13"/>
        <v/>
      </c>
      <c r="AG107" s="171" t="str">
        <f t="shared" si="13"/>
        <v/>
      </c>
      <c r="AH107" s="149" t="str">
        <f t="shared" si="13"/>
        <v/>
      </c>
      <c r="AI107" s="427" t="str">
        <f t="shared" si="13"/>
        <v/>
      </c>
      <c r="AJ107" s="11"/>
      <c r="AK107" s="10"/>
      <c r="AL107" s="164" t="s">
        <v>53</v>
      </c>
      <c r="AM107" s="165"/>
      <c r="AN107" s="165"/>
      <c r="AO107" s="166"/>
      <c r="AP107" s="174" t="s">
        <v>13</v>
      </c>
      <c r="AQ107" s="171" t="str">
        <f t="shared" ref="AQ107:BA107" si="14">Y107</f>
        <v xml:space="preserve"> </v>
      </c>
      <c r="AR107" s="219" t="str">
        <f t="shared" si="14"/>
        <v/>
      </c>
      <c r="AS107" s="171" t="str">
        <f t="shared" si="14"/>
        <v/>
      </c>
      <c r="AT107" s="182" t="str">
        <f t="shared" si="14"/>
        <v/>
      </c>
      <c r="AU107" s="184" t="str">
        <f t="shared" si="14"/>
        <v/>
      </c>
      <c r="AV107" s="187" t="str">
        <f t="shared" si="14"/>
        <v/>
      </c>
      <c r="AW107" s="425" t="str">
        <f t="shared" si="14"/>
        <v/>
      </c>
      <c r="AX107" s="219" t="str">
        <f t="shared" si="14"/>
        <v/>
      </c>
      <c r="AY107" s="171" t="str">
        <f t="shared" si="14"/>
        <v/>
      </c>
      <c r="AZ107" s="149" t="str">
        <f t="shared" si="14"/>
        <v/>
      </c>
      <c r="BA107" s="427" t="str">
        <f t="shared" si="14"/>
        <v/>
      </c>
      <c r="BB107" s="11"/>
      <c r="BH107" s="19"/>
      <c r="BI107" s="19"/>
      <c r="BJ107" s="19"/>
      <c r="BK107" s="19"/>
      <c r="BL107" s="19"/>
      <c r="BM107" s="19"/>
      <c r="BN107" s="19"/>
      <c r="BO107" s="19"/>
      <c r="BP107" s="17"/>
      <c r="BQ107" s="17"/>
      <c r="BR107" s="17"/>
      <c r="BS107" s="17"/>
      <c r="BT107" s="18"/>
      <c r="BU107" s="18"/>
      <c r="BV107" s="18"/>
      <c r="BW107" s="18"/>
      <c r="BX107" s="17"/>
      <c r="BY107" s="17"/>
      <c r="BZ107" s="17"/>
      <c r="CA107" s="17"/>
    </row>
    <row r="108" spans="1:80" ht="13.05" customHeight="1" x14ac:dyDescent="0.25">
      <c r="A108" s="10"/>
      <c r="B108" s="167"/>
      <c r="C108" s="160"/>
      <c r="D108" s="160"/>
      <c r="E108" s="137"/>
      <c r="F108" s="175"/>
      <c r="G108" s="172"/>
      <c r="H108" s="162"/>
      <c r="I108" s="147"/>
      <c r="J108" s="150"/>
      <c r="K108" s="162"/>
      <c r="L108" s="147"/>
      <c r="M108" s="150"/>
      <c r="N108" s="162"/>
      <c r="O108" s="147"/>
      <c r="P108" s="150"/>
      <c r="Q108" s="162"/>
      <c r="R108" s="11"/>
      <c r="S108" s="10"/>
      <c r="T108" s="167"/>
      <c r="U108" s="160"/>
      <c r="V108" s="160"/>
      <c r="W108" s="137"/>
      <c r="X108" s="175"/>
      <c r="Y108" s="172"/>
      <c r="Z108" s="162"/>
      <c r="AA108" s="172"/>
      <c r="AB108" s="177"/>
      <c r="AC108" s="185"/>
      <c r="AD108" s="188"/>
      <c r="AE108" s="381"/>
      <c r="AF108" s="162"/>
      <c r="AG108" s="172"/>
      <c r="AH108" s="150"/>
      <c r="AI108" s="428"/>
      <c r="AJ108" s="11"/>
      <c r="AK108" s="10"/>
      <c r="AL108" s="167"/>
      <c r="AM108" s="160"/>
      <c r="AN108" s="160"/>
      <c r="AO108" s="137"/>
      <c r="AP108" s="175"/>
      <c r="AQ108" s="172"/>
      <c r="AR108" s="162"/>
      <c r="AS108" s="172"/>
      <c r="AT108" s="177"/>
      <c r="AU108" s="185"/>
      <c r="AV108" s="188"/>
      <c r="AW108" s="381"/>
      <c r="AX108" s="162"/>
      <c r="AY108" s="172"/>
      <c r="AZ108" s="150"/>
      <c r="BA108" s="428"/>
      <c r="BB108" s="11"/>
      <c r="BH108" s="19"/>
      <c r="BI108" s="19"/>
      <c r="BJ108" s="19"/>
      <c r="BK108" s="19"/>
      <c r="BL108" s="19"/>
      <c r="BM108" s="19"/>
      <c r="BN108" s="19"/>
      <c r="BO108" s="19"/>
      <c r="BP108" s="17"/>
      <c r="BQ108" s="17"/>
      <c r="BR108" s="17"/>
      <c r="BS108" s="17"/>
      <c r="BT108" s="18"/>
      <c r="BU108" s="18"/>
      <c r="BV108" s="18"/>
      <c r="BW108" s="18"/>
      <c r="BX108" s="17"/>
      <c r="BY108" s="17"/>
      <c r="BZ108" s="17"/>
      <c r="CA108" s="17"/>
    </row>
    <row r="109" spans="1:80" ht="13.05" customHeight="1" thickBot="1" x14ac:dyDescent="0.3">
      <c r="A109" s="10"/>
      <c r="B109" s="168"/>
      <c r="C109" s="169"/>
      <c r="D109" s="169"/>
      <c r="E109" s="170"/>
      <c r="F109" s="176"/>
      <c r="G109" s="173"/>
      <c r="H109" s="220"/>
      <c r="I109" s="148"/>
      <c r="J109" s="151"/>
      <c r="K109" s="220"/>
      <c r="L109" s="148"/>
      <c r="M109" s="151"/>
      <c r="N109" s="220"/>
      <c r="O109" s="148"/>
      <c r="P109" s="151"/>
      <c r="Q109" s="220"/>
      <c r="R109" s="11"/>
      <c r="S109" s="10"/>
      <c r="T109" s="168"/>
      <c r="U109" s="169"/>
      <c r="V109" s="169"/>
      <c r="W109" s="170"/>
      <c r="X109" s="176"/>
      <c r="Y109" s="173"/>
      <c r="Z109" s="220"/>
      <c r="AA109" s="173"/>
      <c r="AB109" s="183"/>
      <c r="AC109" s="186"/>
      <c r="AD109" s="189"/>
      <c r="AE109" s="426"/>
      <c r="AF109" s="220"/>
      <c r="AG109" s="173"/>
      <c r="AH109" s="151"/>
      <c r="AI109" s="429"/>
      <c r="AJ109" s="11"/>
      <c r="AK109" s="10"/>
      <c r="AL109" s="168"/>
      <c r="AM109" s="169"/>
      <c r="AN109" s="169"/>
      <c r="AO109" s="170"/>
      <c r="AP109" s="176"/>
      <c r="AQ109" s="173"/>
      <c r="AR109" s="220"/>
      <c r="AS109" s="173"/>
      <c r="AT109" s="183"/>
      <c r="AU109" s="186"/>
      <c r="AV109" s="189"/>
      <c r="AW109" s="426"/>
      <c r="AX109" s="220"/>
      <c r="AY109" s="173"/>
      <c r="AZ109" s="151"/>
      <c r="BA109" s="429"/>
      <c r="BB109" s="11"/>
      <c r="BH109" s="19"/>
      <c r="BI109" s="19"/>
      <c r="BJ109" s="19"/>
      <c r="BK109" s="19"/>
      <c r="BL109" s="19"/>
      <c r="BM109" s="19"/>
      <c r="BN109" s="19"/>
      <c r="BO109" s="19"/>
      <c r="BP109" s="17"/>
      <c r="BQ109" s="17"/>
      <c r="BR109" s="17"/>
      <c r="BS109" s="17"/>
      <c r="BT109" s="17"/>
      <c r="BU109" s="17"/>
      <c r="BV109" s="17"/>
      <c r="BW109" s="17"/>
      <c r="BX109" s="17"/>
      <c r="BY109" s="17"/>
      <c r="BZ109" s="17"/>
      <c r="CA109" s="17"/>
    </row>
    <row r="110" spans="1:80" ht="13.05" customHeight="1" thickTop="1" x14ac:dyDescent="0.25">
      <c r="A110" s="10"/>
      <c r="B110" s="136" t="s">
        <v>12</v>
      </c>
      <c r="C110" s="137"/>
      <c r="D110" s="152" t="str">
        <f>BM93</f>
        <v xml:space="preserve"> </v>
      </c>
      <c r="E110" s="140" t="str">
        <f>BN93</f>
        <v/>
      </c>
      <c r="F110" s="142" t="s">
        <v>14</v>
      </c>
      <c r="G110" s="140" t="str">
        <f>BO93</f>
        <v/>
      </c>
      <c r="H110" s="142" t="s">
        <v>15</v>
      </c>
      <c r="I110" s="140" t="str">
        <f>BP93</f>
        <v/>
      </c>
      <c r="J110" s="144" t="s">
        <v>16</v>
      </c>
      <c r="K110" s="217" t="s">
        <v>63</v>
      </c>
      <c r="Q110" s="6"/>
      <c r="R110" s="11"/>
      <c r="S110" s="10"/>
      <c r="T110" s="136" t="s">
        <v>12</v>
      </c>
      <c r="U110" s="137"/>
      <c r="V110" s="423" t="str">
        <f>D110</f>
        <v xml:space="preserve"> </v>
      </c>
      <c r="W110" s="416" t="str">
        <f>E110</f>
        <v/>
      </c>
      <c r="X110" s="160" t="s">
        <v>14</v>
      </c>
      <c r="Y110" s="416" t="str">
        <f>G110</f>
        <v/>
      </c>
      <c r="Z110" s="160" t="s">
        <v>15</v>
      </c>
      <c r="AA110" s="416" t="str">
        <f>I110</f>
        <v/>
      </c>
      <c r="AB110" s="137" t="s">
        <v>16</v>
      </c>
      <c r="AC110" s="217" t="s">
        <v>63</v>
      </c>
      <c r="AI110" s="6"/>
      <c r="AJ110" s="11"/>
      <c r="AK110" s="10"/>
      <c r="AL110" s="136" t="s">
        <v>12</v>
      </c>
      <c r="AM110" s="137"/>
      <c r="AN110" s="423" t="str">
        <f>D110</f>
        <v xml:space="preserve"> </v>
      </c>
      <c r="AO110" s="416" t="str">
        <f>E110</f>
        <v/>
      </c>
      <c r="AP110" s="160" t="s">
        <v>14</v>
      </c>
      <c r="AQ110" s="416" t="str">
        <f>G110</f>
        <v/>
      </c>
      <c r="AR110" s="160" t="s">
        <v>15</v>
      </c>
      <c r="AS110" s="416" t="str">
        <f>I110</f>
        <v/>
      </c>
      <c r="AT110" s="137" t="s">
        <v>16</v>
      </c>
      <c r="AU110" s="217" t="s">
        <v>63</v>
      </c>
      <c r="BA110" s="6"/>
      <c r="BB110" s="11"/>
      <c r="BH110" s="19"/>
      <c r="BI110" s="19"/>
      <c r="BJ110" s="19"/>
      <c r="BK110" s="19"/>
      <c r="BL110" s="19"/>
      <c r="BM110" s="19"/>
      <c r="BN110" s="19"/>
      <c r="BO110" s="19"/>
      <c r="BP110" s="17"/>
      <c r="BQ110" s="17"/>
      <c r="BR110" s="17"/>
      <c r="BS110" s="17"/>
      <c r="BT110" s="17"/>
      <c r="BU110" s="17"/>
      <c r="BV110" s="17"/>
      <c r="BW110" s="17"/>
      <c r="BX110" s="17"/>
      <c r="BY110" s="17"/>
      <c r="BZ110" s="17"/>
      <c r="CA110" s="17"/>
    </row>
    <row r="111" spans="1:80" ht="13.05" customHeight="1" x14ac:dyDescent="0.25">
      <c r="A111" s="10"/>
      <c r="B111" s="138"/>
      <c r="C111" s="139"/>
      <c r="D111" s="153"/>
      <c r="E111" s="141"/>
      <c r="F111" s="143"/>
      <c r="G111" s="141"/>
      <c r="H111" s="143"/>
      <c r="I111" s="141"/>
      <c r="J111" s="145"/>
      <c r="K111" s="217"/>
      <c r="Q111" s="6"/>
      <c r="R111" s="11"/>
      <c r="S111" s="10"/>
      <c r="T111" s="138"/>
      <c r="U111" s="139"/>
      <c r="V111" s="424"/>
      <c r="W111" s="417"/>
      <c r="X111" s="161"/>
      <c r="Y111" s="417"/>
      <c r="Z111" s="161"/>
      <c r="AA111" s="417"/>
      <c r="AB111" s="139"/>
      <c r="AC111" s="217"/>
      <c r="AI111" s="6"/>
      <c r="AJ111" s="11"/>
      <c r="AK111" s="10"/>
      <c r="AL111" s="138"/>
      <c r="AM111" s="139"/>
      <c r="AN111" s="424"/>
      <c r="AO111" s="417"/>
      <c r="AP111" s="161"/>
      <c r="AQ111" s="417"/>
      <c r="AR111" s="161"/>
      <c r="AS111" s="417"/>
      <c r="AT111" s="139"/>
      <c r="AU111" s="217"/>
      <c r="BA111" s="6"/>
      <c r="BB111" s="11"/>
      <c r="BC111" s="460" t="s">
        <v>30</v>
      </c>
      <c r="BH111" s="19"/>
      <c r="BI111" s="19"/>
      <c r="BJ111" s="19"/>
      <c r="BK111" s="19"/>
      <c r="BL111" s="19"/>
      <c r="BM111" s="19"/>
      <c r="BN111" s="19"/>
      <c r="BO111" s="19"/>
      <c r="BP111" s="17"/>
      <c r="BQ111" s="17"/>
      <c r="BR111" s="17"/>
      <c r="BS111" s="17"/>
      <c r="BT111" s="17"/>
      <c r="BU111" s="17"/>
      <c r="BV111" s="17"/>
      <c r="BW111" s="17"/>
      <c r="BX111" s="17"/>
      <c r="BY111" s="17"/>
      <c r="BZ111" s="17"/>
      <c r="CA111" s="17"/>
    </row>
    <row r="112" spans="1:80" ht="13.05" customHeight="1" x14ac:dyDescent="0.25">
      <c r="A112" s="10"/>
      <c r="B112" s="41" t="s">
        <v>23</v>
      </c>
      <c r="K112" s="217"/>
      <c r="Q112" s="6"/>
      <c r="R112" s="11"/>
      <c r="S112" s="10"/>
      <c r="T112" s="157" t="s">
        <v>64</v>
      </c>
      <c r="U112" s="159"/>
      <c r="V112" s="157"/>
      <c r="W112" s="158"/>
      <c r="X112" s="158"/>
      <c r="Y112" s="158"/>
      <c r="Z112" s="158"/>
      <c r="AA112" s="158"/>
      <c r="AB112" s="250" t="s">
        <v>77</v>
      </c>
      <c r="AC112" s="217"/>
      <c r="AI112" s="6"/>
      <c r="AJ112" s="11"/>
      <c r="AK112" s="10"/>
      <c r="AL112" s="80"/>
      <c r="AM112" s="81"/>
      <c r="AN112" s="252" t="s">
        <v>65</v>
      </c>
      <c r="AO112" s="253"/>
      <c r="AP112" s="253"/>
      <c r="AQ112" s="253"/>
      <c r="AR112" s="253"/>
      <c r="AS112" s="253"/>
      <c r="AT112" s="254"/>
      <c r="AU112" s="217"/>
      <c r="BA112" s="6"/>
      <c r="BB112" s="11"/>
      <c r="BC112" s="460"/>
      <c r="BH112" s="19"/>
      <c r="BI112" s="19"/>
      <c r="BJ112" s="19"/>
      <c r="BK112" s="19"/>
      <c r="BL112" s="19"/>
      <c r="BM112" s="19"/>
      <c r="BN112" s="19"/>
      <c r="BO112" s="19"/>
      <c r="BP112" s="17"/>
      <c r="BQ112" s="17"/>
      <c r="BR112" s="17"/>
      <c r="BS112" s="17"/>
      <c r="BT112" s="17"/>
      <c r="BU112" s="17"/>
      <c r="BV112" s="17"/>
      <c r="BW112" s="17"/>
      <c r="BX112" s="17"/>
      <c r="BY112" s="17"/>
      <c r="BZ112" s="17"/>
      <c r="CA112" s="17"/>
    </row>
    <row r="113" spans="1:93" ht="13.05" customHeight="1" x14ac:dyDescent="0.25">
      <c r="A113" s="10"/>
      <c r="B113" s="41" t="s">
        <v>24</v>
      </c>
      <c r="K113" s="217"/>
      <c r="P113" s="16"/>
      <c r="Q113" s="6"/>
      <c r="R113" s="11"/>
      <c r="S113" s="10"/>
      <c r="T113" s="136"/>
      <c r="U113" s="137"/>
      <c r="V113" s="138"/>
      <c r="W113" s="161"/>
      <c r="X113" s="161"/>
      <c r="Y113" s="161"/>
      <c r="Z113" s="161"/>
      <c r="AA113" s="161"/>
      <c r="AB113" s="251"/>
      <c r="AC113" s="217"/>
      <c r="AH113" s="16"/>
      <c r="AI113" s="6"/>
      <c r="AJ113" s="11"/>
      <c r="AK113" s="10"/>
      <c r="AL113" s="224" t="s">
        <v>75</v>
      </c>
      <c r="AM113" s="225"/>
      <c r="AN113" s="255"/>
      <c r="AO113" s="256"/>
      <c r="AP113" s="256"/>
      <c r="AQ113" s="256"/>
      <c r="AR113" s="256"/>
      <c r="AS113" s="256"/>
      <c r="AT113" s="257"/>
      <c r="AU113" s="217"/>
      <c r="AZ113" s="16"/>
      <c r="BA113" s="6"/>
      <c r="BB113" s="11"/>
      <c r="BC113" s="460"/>
      <c r="BH113" s="19"/>
      <c r="BI113" s="19"/>
      <c r="BJ113" s="19"/>
      <c r="BK113" s="19"/>
      <c r="BL113" s="19"/>
      <c r="BM113" s="19"/>
      <c r="BN113" s="19"/>
      <c r="BO113" s="19"/>
      <c r="BP113" s="17"/>
      <c r="BQ113" s="17"/>
      <c r="BR113" s="17"/>
      <c r="BS113" s="17"/>
      <c r="BT113" s="17"/>
      <c r="BU113" s="17"/>
      <c r="BV113" s="17"/>
      <c r="BW113" s="17"/>
      <c r="BX113" s="17"/>
      <c r="BY113" s="17"/>
      <c r="BZ113" s="17"/>
      <c r="CA113" s="17"/>
    </row>
    <row r="114" spans="1:93" ht="13.05" customHeight="1" x14ac:dyDescent="0.25">
      <c r="A114" s="10"/>
      <c r="B114" s="266" t="s">
        <v>91</v>
      </c>
      <c r="C114" s="266"/>
      <c r="D114" s="266"/>
      <c r="E114" s="266"/>
      <c r="F114" s="266"/>
      <c r="G114" s="266"/>
      <c r="H114" s="266"/>
      <c r="I114" s="266"/>
      <c r="K114" s="217"/>
      <c r="Q114" s="6"/>
      <c r="R114" s="11"/>
      <c r="S114" s="10"/>
      <c r="T114" s="136"/>
      <c r="U114" s="137"/>
      <c r="V114" s="157"/>
      <c r="W114" s="158"/>
      <c r="X114" s="158"/>
      <c r="Y114" s="158"/>
      <c r="Z114" s="158"/>
      <c r="AA114" s="158"/>
      <c r="AB114" s="250" t="s">
        <v>10</v>
      </c>
      <c r="AC114" s="217"/>
      <c r="AI114" s="6"/>
      <c r="AJ114" s="11"/>
      <c r="AK114" s="10"/>
      <c r="AL114" s="224" t="s">
        <v>76</v>
      </c>
      <c r="AM114" s="225"/>
      <c r="AN114" s="258" t="s">
        <v>66</v>
      </c>
      <c r="AO114" s="259"/>
      <c r="AP114" s="259"/>
      <c r="AQ114" s="259"/>
      <c r="AR114" s="259"/>
      <c r="AS114" s="259"/>
      <c r="AT114" s="260"/>
      <c r="AU114" s="217"/>
      <c r="BA114" s="6"/>
      <c r="BB114" s="11"/>
      <c r="BC114" s="460"/>
      <c r="BH114" s="19"/>
      <c r="BI114" s="19"/>
      <c r="BJ114" s="19"/>
      <c r="BK114" s="19"/>
      <c r="BL114" s="19"/>
      <c r="BM114" s="19"/>
      <c r="BN114" s="19"/>
      <c r="BO114" s="19"/>
      <c r="BP114" s="17"/>
      <c r="BQ114" s="17"/>
      <c r="BR114" s="17"/>
      <c r="BS114" s="17"/>
      <c r="BT114" s="17"/>
      <c r="BU114" s="17"/>
      <c r="BV114" s="17"/>
      <c r="BW114" s="17"/>
      <c r="BX114" s="17"/>
      <c r="BY114" s="17"/>
      <c r="BZ114" s="17"/>
      <c r="CA114" s="17"/>
    </row>
    <row r="115" spans="1:93" ht="13.05" customHeight="1" x14ac:dyDescent="0.25">
      <c r="A115" s="10"/>
      <c r="B115" s="266"/>
      <c r="C115" s="266"/>
      <c r="D115" s="266"/>
      <c r="E115" s="266"/>
      <c r="F115" s="266"/>
      <c r="G115" s="266"/>
      <c r="H115" s="266"/>
      <c r="I115" s="266"/>
      <c r="K115" s="217"/>
      <c r="Q115" s="6"/>
      <c r="R115" s="11"/>
      <c r="S115" s="10"/>
      <c r="T115" s="138"/>
      <c r="U115" s="139"/>
      <c r="V115" s="138"/>
      <c r="W115" s="161"/>
      <c r="X115" s="161"/>
      <c r="Y115" s="161"/>
      <c r="Z115" s="161"/>
      <c r="AA115" s="161"/>
      <c r="AB115" s="251"/>
      <c r="AC115" s="217"/>
      <c r="AI115" s="6"/>
      <c r="AJ115" s="11"/>
      <c r="AK115" s="10"/>
      <c r="AL115" s="264" t="s">
        <v>132</v>
      </c>
      <c r="AM115" s="265"/>
      <c r="AN115" s="261"/>
      <c r="AO115" s="262"/>
      <c r="AP115" s="262"/>
      <c r="AQ115" s="262"/>
      <c r="AR115" s="262"/>
      <c r="AS115" s="262"/>
      <c r="AT115" s="263"/>
      <c r="AU115" s="217"/>
      <c r="BA115" s="6"/>
      <c r="BB115" s="11"/>
      <c r="BC115" s="460"/>
      <c r="BH115" s="19"/>
      <c r="BI115" s="19"/>
      <c r="BJ115" s="19"/>
      <c r="BK115" s="19"/>
      <c r="BL115" s="19"/>
      <c r="BM115" s="19"/>
      <c r="BN115" s="19"/>
      <c r="BO115" s="19"/>
      <c r="BP115" s="17"/>
      <c r="BQ115" s="17"/>
      <c r="BR115" s="17"/>
      <c r="BS115" s="17"/>
      <c r="BT115" s="17"/>
      <c r="BU115" s="17"/>
      <c r="BV115" s="17"/>
      <c r="BW115" s="17"/>
      <c r="BX115" s="17"/>
      <c r="BY115" s="17"/>
      <c r="BZ115" s="17"/>
      <c r="CA115" s="17"/>
    </row>
    <row r="116" spans="1:93" ht="13.05" customHeight="1" x14ac:dyDescent="0.25">
      <c r="A116" s="10"/>
      <c r="B116" s="239" t="s">
        <v>185</v>
      </c>
      <c r="C116" s="239"/>
      <c r="D116" s="239"/>
      <c r="E116" s="239"/>
      <c r="F116" s="239"/>
      <c r="G116" s="239"/>
      <c r="H116" s="239"/>
      <c r="I116" s="239"/>
      <c r="K116" s="217"/>
      <c r="Q116" s="6"/>
      <c r="R116" s="11"/>
      <c r="S116" s="10"/>
      <c r="T116" s="42"/>
      <c r="U116" s="42"/>
      <c r="V116" s="42"/>
      <c r="W116" s="42"/>
      <c r="X116" s="42"/>
      <c r="Y116" s="42"/>
      <c r="Z116" s="42"/>
      <c r="AA116" s="42"/>
      <c r="AC116" s="217"/>
      <c r="AI116" s="6"/>
      <c r="AJ116" s="11"/>
      <c r="AK116" s="10"/>
      <c r="AL116" s="240" t="s">
        <v>131</v>
      </c>
      <c r="AM116" s="241"/>
      <c r="AN116" s="244" t="s">
        <v>133</v>
      </c>
      <c r="AO116" s="245"/>
      <c r="AP116" s="245"/>
      <c r="AQ116" s="245"/>
      <c r="AR116" s="245"/>
      <c r="AS116" s="245"/>
      <c r="AT116" s="246"/>
      <c r="AU116" s="217"/>
      <c r="BA116" s="6"/>
      <c r="BB116" s="11"/>
      <c r="BC116" s="460"/>
      <c r="BH116" s="19"/>
      <c r="BI116" s="19"/>
      <c r="BJ116" s="19"/>
      <c r="BK116" s="19"/>
      <c r="BL116" s="19"/>
      <c r="BM116" s="19"/>
      <c r="BN116" s="19"/>
      <c r="BO116" s="19"/>
      <c r="BP116" s="17"/>
      <c r="BQ116" s="17"/>
      <c r="BR116" s="17"/>
      <c r="BS116" s="17"/>
      <c r="BT116" s="17"/>
      <c r="BU116" s="17"/>
      <c r="BV116" s="17"/>
      <c r="BW116" s="17"/>
      <c r="BX116" s="17"/>
      <c r="BY116" s="17"/>
      <c r="BZ116" s="17"/>
      <c r="CA116" s="17"/>
    </row>
    <row r="117" spans="1:93" ht="13.05" customHeight="1" x14ac:dyDescent="0.25">
      <c r="A117" s="10"/>
      <c r="B117" s="239"/>
      <c r="C117" s="239"/>
      <c r="D117" s="239"/>
      <c r="E117" s="239"/>
      <c r="F117" s="239"/>
      <c r="G117" s="239"/>
      <c r="H117" s="239"/>
      <c r="I117" s="239"/>
      <c r="K117" s="217"/>
      <c r="Q117" s="6"/>
      <c r="R117" s="11"/>
      <c r="S117" s="10"/>
      <c r="T117" s="42"/>
      <c r="U117" s="42"/>
      <c r="V117" s="42"/>
      <c r="W117" s="42"/>
      <c r="X117" s="42"/>
      <c r="Y117" s="42"/>
      <c r="Z117" s="42"/>
      <c r="AA117" s="42"/>
      <c r="AC117" s="217"/>
      <c r="AI117" s="6"/>
      <c r="AJ117" s="11"/>
      <c r="AK117" s="10"/>
      <c r="AL117" s="242"/>
      <c r="AM117" s="243"/>
      <c r="AN117" s="247" t="s">
        <v>134</v>
      </c>
      <c r="AO117" s="248"/>
      <c r="AP117" s="248"/>
      <c r="AQ117" s="248"/>
      <c r="AR117" s="248"/>
      <c r="AS117" s="248"/>
      <c r="AT117" s="249"/>
      <c r="AU117" s="217"/>
      <c r="BA117" s="6"/>
      <c r="BB117" s="11"/>
      <c r="BC117" s="460"/>
      <c r="BH117" s="19"/>
      <c r="BI117" s="19"/>
      <c r="BJ117" s="19"/>
      <c r="BK117" s="19"/>
      <c r="BL117" s="19"/>
      <c r="BM117" s="19"/>
      <c r="BN117" s="19"/>
      <c r="BO117" s="19"/>
      <c r="BP117" s="17"/>
      <c r="BQ117" s="17"/>
      <c r="BR117" s="17"/>
      <c r="BS117" s="17"/>
      <c r="BT117" s="17"/>
      <c r="BU117" s="17"/>
      <c r="BV117" s="17"/>
      <c r="BW117" s="17"/>
      <c r="BX117" s="17"/>
      <c r="BY117" s="17"/>
      <c r="BZ117" s="17"/>
      <c r="CA117" s="17"/>
    </row>
    <row r="118" spans="1:93" ht="13.05" customHeight="1" x14ac:dyDescent="0.25">
      <c r="A118" s="10"/>
      <c r="B118" s="239"/>
      <c r="C118" s="239"/>
      <c r="D118" s="239"/>
      <c r="E118" s="239"/>
      <c r="F118" s="239"/>
      <c r="G118" s="239"/>
      <c r="H118" s="239"/>
      <c r="I118" s="239"/>
      <c r="K118" s="217"/>
      <c r="Q118" s="6"/>
      <c r="R118" s="11"/>
      <c r="S118" s="10"/>
      <c r="T118" s="234" t="s">
        <v>130</v>
      </c>
      <c r="U118" s="234"/>
      <c r="V118" s="234"/>
      <c r="W118" s="234"/>
      <c r="X118" s="234"/>
      <c r="Y118" s="234"/>
      <c r="Z118" s="234"/>
      <c r="AA118" s="234"/>
      <c r="AC118" s="217"/>
      <c r="AI118" s="6"/>
      <c r="AJ118" s="11"/>
      <c r="AK118" s="10"/>
      <c r="AL118" s="42"/>
      <c r="AM118" s="42"/>
      <c r="AN118" s="42"/>
      <c r="AO118" s="42"/>
      <c r="AP118" s="42"/>
      <c r="AQ118" s="42"/>
      <c r="AR118" s="42"/>
      <c r="AS118" s="42"/>
      <c r="AU118" s="217"/>
      <c r="BA118" s="6"/>
      <c r="BB118" s="11"/>
      <c r="BC118" s="460"/>
      <c r="BH118" s="19"/>
      <c r="BI118" s="19"/>
      <c r="BJ118" s="19"/>
      <c r="BK118" s="19"/>
      <c r="BL118" s="19"/>
      <c r="BM118" s="19"/>
      <c r="BN118" s="19"/>
      <c r="BO118" s="19"/>
      <c r="BP118" s="17"/>
      <c r="BQ118" s="17"/>
      <c r="BR118" s="17"/>
      <c r="BS118" s="17"/>
      <c r="BT118" s="17"/>
      <c r="BU118" s="17"/>
      <c r="BV118" s="17"/>
      <c r="BW118" s="17"/>
      <c r="BX118" s="17"/>
      <c r="BY118" s="17"/>
      <c r="BZ118" s="17"/>
      <c r="CA118" s="17"/>
    </row>
    <row r="119" spans="1:93" ht="13.05" customHeight="1" x14ac:dyDescent="0.25">
      <c r="A119" s="10"/>
      <c r="K119" s="217"/>
      <c r="Q119" s="6"/>
      <c r="R119" s="11"/>
      <c r="S119" s="10"/>
      <c r="AC119" s="217"/>
      <c r="AI119" s="6"/>
      <c r="AJ119" s="11"/>
      <c r="AK119" s="10"/>
      <c r="AU119" s="217"/>
      <c r="BA119" s="6"/>
      <c r="BB119" s="11"/>
      <c r="BC119" s="460"/>
      <c r="BH119" s="19"/>
      <c r="BI119" s="19"/>
      <c r="BJ119" s="19"/>
      <c r="BK119" s="19"/>
      <c r="BL119" s="19"/>
      <c r="BM119" s="19"/>
      <c r="BN119" s="19"/>
      <c r="BO119" s="19"/>
      <c r="BP119" s="17"/>
      <c r="BQ119" s="17"/>
      <c r="BR119" s="17"/>
      <c r="BS119" s="17"/>
      <c r="BT119" s="17"/>
      <c r="BU119" s="17"/>
      <c r="BV119" s="17"/>
      <c r="BW119" s="17"/>
      <c r="BX119" s="17"/>
      <c r="BY119" s="17"/>
      <c r="BZ119" s="17"/>
      <c r="CA119" s="17"/>
    </row>
    <row r="120" spans="1:93" ht="13.05" customHeight="1" x14ac:dyDescent="0.25">
      <c r="A120" s="10"/>
      <c r="B120" s="232" t="s">
        <v>25</v>
      </c>
      <c r="C120" s="232"/>
      <c r="D120" s="232"/>
      <c r="E120" s="232"/>
      <c r="F120" s="232"/>
      <c r="G120" s="232"/>
      <c r="H120" s="232"/>
      <c r="I120" s="232"/>
      <c r="K120" s="218"/>
      <c r="L120" s="3"/>
      <c r="M120" s="3"/>
      <c r="N120" s="3"/>
      <c r="O120" s="3"/>
      <c r="P120" s="3"/>
      <c r="Q120" s="4"/>
      <c r="R120" s="11"/>
      <c r="S120" s="10"/>
      <c r="T120" s="134"/>
      <c r="U120" s="134"/>
      <c r="V120" s="134"/>
      <c r="W120" s="493" t="s">
        <v>136</v>
      </c>
      <c r="X120" s="493"/>
      <c r="Y120" s="493"/>
      <c r="Z120" s="493"/>
      <c r="AA120" s="493"/>
      <c r="AC120" s="218"/>
      <c r="AD120" s="3"/>
      <c r="AE120" s="3"/>
      <c r="AF120" s="3"/>
      <c r="AG120" s="3"/>
      <c r="AH120" s="3"/>
      <c r="AI120" s="4"/>
      <c r="AJ120" s="11"/>
      <c r="AK120" s="10"/>
      <c r="AL120" s="234" t="s">
        <v>137</v>
      </c>
      <c r="AM120" s="234"/>
      <c r="AN120" s="234"/>
      <c r="AO120" s="234"/>
      <c r="AP120" s="234"/>
      <c r="AQ120" s="234"/>
      <c r="AR120" s="234"/>
      <c r="AS120" s="234"/>
      <c r="AU120" s="218"/>
      <c r="AV120" s="3"/>
      <c r="AW120" s="3"/>
      <c r="AX120" s="3"/>
      <c r="AY120" s="3"/>
      <c r="AZ120" s="3"/>
      <c r="BA120" s="4"/>
      <c r="BB120" s="11"/>
      <c r="BC120" s="460"/>
      <c r="BH120" s="19"/>
      <c r="BI120" s="19"/>
      <c r="BJ120" s="19"/>
      <c r="BK120" s="19"/>
      <c r="BL120" s="19"/>
      <c r="BM120" s="19"/>
      <c r="BN120" s="19"/>
      <c r="BO120" s="19"/>
      <c r="BP120" s="17"/>
      <c r="BQ120" s="17"/>
      <c r="BR120" s="17"/>
      <c r="BS120" s="17"/>
      <c r="BT120" s="17"/>
      <c r="BU120" s="17"/>
      <c r="BV120" s="17"/>
      <c r="BW120" s="17"/>
      <c r="BX120" s="17"/>
      <c r="BY120" s="17"/>
      <c r="BZ120" s="17"/>
      <c r="CA120" s="17"/>
    </row>
    <row r="121" spans="1:93" ht="13.05" customHeight="1" x14ac:dyDescent="0.25">
      <c r="A121" s="12"/>
      <c r="B121" s="13"/>
      <c r="C121" s="13"/>
      <c r="D121" s="13"/>
      <c r="E121" s="13"/>
      <c r="F121" s="13"/>
      <c r="G121" s="13"/>
      <c r="H121" s="13"/>
      <c r="I121" s="13"/>
      <c r="J121" s="13"/>
      <c r="K121" s="13"/>
      <c r="L121" s="13"/>
      <c r="M121" s="13"/>
      <c r="N121" s="13"/>
      <c r="O121" s="13"/>
      <c r="P121" s="13"/>
      <c r="Q121" s="13"/>
      <c r="R121" s="14"/>
      <c r="S121" s="12"/>
      <c r="T121" s="135"/>
      <c r="U121" s="135"/>
      <c r="V121" s="135"/>
      <c r="W121" s="494" t="s">
        <v>184</v>
      </c>
      <c r="X121" s="494"/>
      <c r="Y121" s="494"/>
      <c r="Z121" s="494"/>
      <c r="AA121" s="494"/>
      <c r="AB121" s="13"/>
      <c r="AC121" s="13"/>
      <c r="AD121" s="13"/>
      <c r="AE121" s="13"/>
      <c r="AF121" s="13"/>
      <c r="AG121" s="13"/>
      <c r="AH121" s="13"/>
      <c r="AI121" s="13"/>
      <c r="AJ121" s="14"/>
      <c r="AK121" s="12"/>
      <c r="AL121" s="13"/>
      <c r="AM121" s="13"/>
      <c r="AN121" s="13"/>
      <c r="AO121" s="13"/>
      <c r="AP121" s="13"/>
      <c r="AQ121" s="13"/>
      <c r="AR121" s="13"/>
      <c r="AS121" s="13"/>
      <c r="AT121" s="13"/>
      <c r="AU121" s="13"/>
      <c r="AV121" s="13"/>
      <c r="AW121" s="13"/>
      <c r="AX121" s="13"/>
      <c r="AY121" s="13"/>
      <c r="AZ121" s="13"/>
      <c r="BA121" s="13"/>
      <c r="BB121" s="14"/>
      <c r="BC121" s="460"/>
      <c r="BH121" s="17"/>
      <c r="BI121" s="17"/>
      <c r="BJ121" s="17"/>
      <c r="BK121" s="17"/>
      <c r="BL121" s="17"/>
      <c r="BM121" s="17"/>
      <c r="BN121" s="17"/>
      <c r="BO121" s="17"/>
      <c r="BP121" s="17"/>
      <c r="BQ121" s="17"/>
      <c r="BR121" s="17"/>
      <c r="BS121" s="17"/>
      <c r="BT121" s="17"/>
      <c r="BU121" s="17"/>
      <c r="BV121" s="17"/>
      <c r="BW121" s="17"/>
      <c r="BX121" s="17"/>
      <c r="BY121" s="17"/>
      <c r="BZ121" s="17"/>
      <c r="CA121" s="17"/>
    </row>
    <row r="122" spans="1:93" s="94" customFormat="1" ht="19.5" customHeight="1" x14ac:dyDescent="0.35">
      <c r="A122" s="481" t="s">
        <v>57</v>
      </c>
      <c r="B122" s="481"/>
      <c r="C122" s="481"/>
      <c r="D122" s="481"/>
      <c r="E122" s="481"/>
      <c r="F122" s="481"/>
      <c r="G122" s="481"/>
      <c r="H122" s="481"/>
      <c r="I122" s="481"/>
      <c r="J122" s="481"/>
      <c r="K122" s="481"/>
      <c r="L122" s="481"/>
      <c r="M122" s="481"/>
      <c r="N122" s="481"/>
      <c r="O122" s="481"/>
      <c r="P122" s="481"/>
      <c r="Q122" s="481"/>
      <c r="R122" s="481"/>
      <c r="S122" s="233" t="s">
        <v>58</v>
      </c>
      <c r="T122" s="233"/>
      <c r="U122" s="233"/>
      <c r="V122" s="233"/>
      <c r="W122" s="233"/>
      <c r="X122" s="233"/>
      <c r="Y122" s="233"/>
      <c r="Z122" s="233"/>
      <c r="AA122" s="233"/>
      <c r="AB122" s="233"/>
      <c r="AC122" s="233"/>
      <c r="AD122" s="233"/>
      <c r="AE122" s="233"/>
      <c r="AF122" s="233"/>
      <c r="AG122" s="233"/>
      <c r="AH122" s="233"/>
      <c r="AI122" s="233"/>
      <c r="AJ122" s="233"/>
      <c r="AK122" s="233" t="s">
        <v>59</v>
      </c>
      <c r="AL122" s="233"/>
      <c r="AM122" s="233"/>
      <c r="AN122" s="233"/>
      <c r="AO122" s="233"/>
      <c r="AP122" s="233"/>
      <c r="AQ122" s="233"/>
      <c r="AR122" s="233"/>
      <c r="AS122" s="233"/>
      <c r="AT122" s="233"/>
      <c r="AU122" s="233"/>
      <c r="AV122" s="233"/>
      <c r="AW122" s="233"/>
      <c r="AX122" s="233"/>
      <c r="AY122" s="233"/>
      <c r="AZ122" s="233"/>
      <c r="BA122" s="233"/>
      <c r="BB122" s="233"/>
      <c r="BC122" s="93"/>
      <c r="BD122" s="93"/>
      <c r="BE122" s="93"/>
      <c r="BF122" s="93"/>
      <c r="BG122" s="93"/>
      <c r="BH122" s="93"/>
      <c r="BI122" s="93"/>
      <c r="BJ122" s="93"/>
      <c r="BK122" s="93"/>
      <c r="BL122" s="93"/>
      <c r="BM122" s="93"/>
      <c r="BN122" s="93"/>
      <c r="BO122" s="93"/>
      <c r="BP122" s="93"/>
      <c r="BQ122" s="93"/>
      <c r="BR122" s="93"/>
      <c r="BS122" s="93"/>
      <c r="BT122" s="93"/>
      <c r="BU122" s="93"/>
      <c r="BV122" s="93"/>
      <c r="BW122" s="93"/>
      <c r="BX122" s="93"/>
      <c r="BY122" s="93"/>
      <c r="BZ122" s="93"/>
      <c r="CA122" s="93"/>
      <c r="CB122" s="93"/>
      <c r="CC122" s="93"/>
      <c r="CD122" s="93"/>
      <c r="CE122" s="93"/>
      <c r="CF122" s="93"/>
      <c r="CG122" s="93"/>
      <c r="CH122" s="93"/>
      <c r="CI122" s="93"/>
      <c r="CJ122" s="93"/>
      <c r="CK122" s="93"/>
      <c r="CL122" s="93"/>
      <c r="CM122" s="93"/>
      <c r="CN122" s="93"/>
      <c r="CO122" s="93"/>
    </row>
    <row r="123" spans="1:93" ht="13.5" customHeight="1" x14ac:dyDescent="0.25"/>
    <row r="124" spans="1:93" ht="13.5" customHeight="1" x14ac:dyDescent="0.25"/>
  </sheetData>
  <sheetProtection sheet="1" objects="1" scenarios="1"/>
  <mergeCells count="487">
    <mergeCell ref="AQ73:BA74"/>
    <mergeCell ref="G16:V17"/>
    <mergeCell ref="S25:V26"/>
    <mergeCell ref="S27:V28"/>
    <mergeCell ref="A58:AI59"/>
    <mergeCell ref="C75:P79"/>
    <mergeCell ref="U75:AH79"/>
    <mergeCell ref="G73:Q74"/>
    <mergeCell ref="Y73:AI74"/>
    <mergeCell ref="AD55:AD56"/>
    <mergeCell ref="AE55:AE56"/>
    <mergeCell ref="A122:R122"/>
    <mergeCell ref="E47:I48"/>
    <mergeCell ref="AF55:AG56"/>
    <mergeCell ref="AB110:AB111"/>
    <mergeCell ref="X27:Y28"/>
    <mergeCell ref="H95:H97"/>
    <mergeCell ref="Y20:AC21"/>
    <mergeCell ref="Y16:Z17"/>
    <mergeCell ref="W120:AA120"/>
    <mergeCell ref="W121:AA121"/>
    <mergeCell ref="K55:L56"/>
    <mergeCell ref="Y39:AC40"/>
    <mergeCell ref="E51:I52"/>
    <mergeCell ref="M55:N56"/>
    <mergeCell ref="O55:P56"/>
    <mergeCell ref="A49:W50"/>
    <mergeCell ref="A53:W54"/>
    <mergeCell ref="Q55:R56"/>
    <mergeCell ref="G55:H56"/>
    <mergeCell ref="I55:J56"/>
    <mergeCell ref="Z55:Z56"/>
    <mergeCell ref="AA55:AA56"/>
    <mergeCell ref="B70:G70"/>
    <mergeCell ref="H70:Q70"/>
    <mergeCell ref="C80:P85"/>
    <mergeCell ref="U80:AH85"/>
    <mergeCell ref="B91:D93"/>
    <mergeCell ref="F91:H93"/>
    <mergeCell ref="B71:G72"/>
    <mergeCell ref="H71:Q72"/>
    <mergeCell ref="J90:Q90"/>
    <mergeCell ref="A60:AI61"/>
    <mergeCell ref="Z27:Z28"/>
    <mergeCell ref="AP98:AP100"/>
    <mergeCell ref="AD98:AD100"/>
    <mergeCell ref="AE98:AE100"/>
    <mergeCell ref="AB98:AB100"/>
    <mergeCell ref="K20:V21"/>
    <mergeCell ref="AL110:AM111"/>
    <mergeCell ref="AO110:AO111"/>
    <mergeCell ref="AC110:AC120"/>
    <mergeCell ref="AA110:AA111"/>
    <mergeCell ref="K107:K109"/>
    <mergeCell ref="L107:L109"/>
    <mergeCell ref="M107:M109"/>
    <mergeCell ref="N107:N109"/>
    <mergeCell ref="E12:V13"/>
    <mergeCell ref="A10:V11"/>
    <mergeCell ref="AA25:AA26"/>
    <mergeCell ref="AC25:AC26"/>
    <mergeCell ref="A22:V24"/>
    <mergeCell ref="C25:F26"/>
    <mergeCell ref="AF27:AG28"/>
    <mergeCell ref="Z25:Z26"/>
    <mergeCell ref="AE25:AE26"/>
    <mergeCell ref="AA27:AA28"/>
    <mergeCell ref="AC27:AC28"/>
    <mergeCell ref="AE27:AE28"/>
    <mergeCell ref="AD25:AD26"/>
    <mergeCell ref="AF25:AG26"/>
    <mergeCell ref="A14:V15"/>
    <mergeCell ref="C27:F28"/>
    <mergeCell ref="AA16:AG17"/>
    <mergeCell ref="M27:N28"/>
    <mergeCell ref="A18:V19"/>
    <mergeCell ref="AB27:AB28"/>
    <mergeCell ref="AB25:AB26"/>
    <mergeCell ref="O27:P28"/>
    <mergeCell ref="AD27:AD28"/>
    <mergeCell ref="O25:P26"/>
    <mergeCell ref="E16:F17"/>
    <mergeCell ref="E20:I21"/>
    <mergeCell ref="A27:B28"/>
    <mergeCell ref="G27:H28"/>
    <mergeCell ref="Q27:R28"/>
    <mergeCell ref="I27:J28"/>
    <mergeCell ref="BM78:CB78"/>
    <mergeCell ref="BC111:BC121"/>
    <mergeCell ref="AL120:AS120"/>
    <mergeCell ref="AS110:AS111"/>
    <mergeCell ref="AT110:AT111"/>
    <mergeCell ref="AU110:AU120"/>
    <mergeCell ref="BA107:BA109"/>
    <mergeCell ref="AS101:AS103"/>
    <mergeCell ref="AS95:AS97"/>
    <mergeCell ref="AP110:AP111"/>
    <mergeCell ref="AX88:BA89"/>
    <mergeCell ref="BA91:BA93"/>
    <mergeCell ref="AT91:AV93"/>
    <mergeCell ref="AW91:AW93"/>
    <mergeCell ref="AX91:AZ93"/>
    <mergeCell ref="AL88:AM89"/>
    <mergeCell ref="AN88:AW89"/>
    <mergeCell ref="AL87:AM87"/>
    <mergeCell ref="AL101:AO103"/>
    <mergeCell ref="AP101:AP103"/>
    <mergeCell ref="AQ101:AQ103"/>
    <mergeCell ref="AR101:AR103"/>
    <mergeCell ref="AU104:AU106"/>
    <mergeCell ref="AV104:AV106"/>
    <mergeCell ref="BG77:BL77"/>
    <mergeCell ref="BG78:BL78"/>
    <mergeCell ref="BG88:BI91"/>
    <mergeCell ref="BJ88:BL88"/>
    <mergeCell ref="BJ89:BL89"/>
    <mergeCell ref="BJ90:BL90"/>
    <mergeCell ref="BJ91:BL91"/>
    <mergeCell ref="Y8:AG9"/>
    <mergeCell ref="Y12:AG13"/>
    <mergeCell ref="BG87:BL87"/>
    <mergeCell ref="BG86:BL86"/>
    <mergeCell ref="BG85:BL85"/>
    <mergeCell ref="AY101:AY103"/>
    <mergeCell ref="AL104:AO106"/>
    <mergeCell ref="AP104:AP106"/>
    <mergeCell ref="AQ104:AQ106"/>
    <mergeCell ref="AR104:AR106"/>
    <mergeCell ref="AS104:AS106"/>
    <mergeCell ref="AT104:AT106"/>
    <mergeCell ref="AX107:AX109"/>
    <mergeCell ref="AX104:AX106"/>
    <mergeCell ref="AY104:AY106"/>
    <mergeCell ref="AU101:AU103"/>
    <mergeCell ref="AV101:AV103"/>
    <mergeCell ref="T110:U111"/>
    <mergeCell ref="V110:V111"/>
    <mergeCell ref="W110:W111"/>
    <mergeCell ref="Q107:Q109"/>
    <mergeCell ref="T107:W109"/>
    <mergeCell ref="X107:X109"/>
    <mergeCell ref="AY107:AY109"/>
    <mergeCell ref="AZ107:AZ109"/>
    <mergeCell ref="AS107:AS109"/>
    <mergeCell ref="AT107:AT109"/>
    <mergeCell ref="AU107:AU109"/>
    <mergeCell ref="AV107:AV109"/>
    <mergeCell ref="AW107:AW109"/>
    <mergeCell ref="AA107:AA109"/>
    <mergeCell ref="AL107:AO109"/>
    <mergeCell ref="AP107:AP109"/>
    <mergeCell ref="AQ107:AQ109"/>
    <mergeCell ref="AR107:AR109"/>
    <mergeCell ref="AG107:AG109"/>
    <mergeCell ref="AH107:AH109"/>
    <mergeCell ref="AF107:AF109"/>
    <mergeCell ref="AE107:AE109"/>
    <mergeCell ref="AI107:AI109"/>
    <mergeCell ref="X110:X111"/>
    <mergeCell ref="AL63:AN63"/>
    <mergeCell ref="AL64:AN65"/>
    <mergeCell ref="AL66:AN67"/>
    <mergeCell ref="AL68:AN69"/>
    <mergeCell ref="AO67:BA67"/>
    <mergeCell ref="AY68:AY69"/>
    <mergeCell ref="AO68:AX69"/>
    <mergeCell ref="AY95:AY97"/>
    <mergeCell ref="AZ95:AZ97"/>
    <mergeCell ref="AT95:AT97"/>
    <mergeCell ref="AU95:AU97"/>
    <mergeCell ref="AV95:AV97"/>
    <mergeCell ref="AL94:AO97"/>
    <mergeCell ref="AP94:AP97"/>
    <mergeCell ref="AQ95:AQ97"/>
    <mergeCell ref="AR95:AR97"/>
    <mergeCell ref="AT90:BA90"/>
    <mergeCell ref="AN87:AW87"/>
    <mergeCell ref="AX87:BA87"/>
    <mergeCell ref="AL70:AQ70"/>
    <mergeCell ref="AR70:BA70"/>
    <mergeCell ref="AL71:AQ72"/>
    <mergeCell ref="AR71:BA72"/>
    <mergeCell ref="AM75:AZ79"/>
    <mergeCell ref="Y110:Y111"/>
    <mergeCell ref="Z110:Z111"/>
    <mergeCell ref="AT98:AT100"/>
    <mergeCell ref="AU98:AU100"/>
    <mergeCell ref="E67:Q67"/>
    <mergeCell ref="E91:E93"/>
    <mergeCell ref="O68:O69"/>
    <mergeCell ref="E68:N69"/>
    <mergeCell ref="AF88:AI89"/>
    <mergeCell ref="T90:AA90"/>
    <mergeCell ref="AB90:AI90"/>
    <mergeCell ref="AQ110:AQ111"/>
    <mergeCell ref="AQ98:AQ100"/>
    <mergeCell ref="AL90:AS90"/>
    <mergeCell ref="AS91:AS93"/>
    <mergeCell ref="AL91:AN93"/>
    <mergeCell ref="AP91:AR93"/>
    <mergeCell ref="AO91:AO93"/>
    <mergeCell ref="Y101:Y103"/>
    <mergeCell ref="Z101:Z103"/>
    <mergeCell ref="AD101:AD103"/>
    <mergeCell ref="AN110:AN111"/>
    <mergeCell ref="AR110:AR111"/>
    <mergeCell ref="AX101:AX103"/>
    <mergeCell ref="AC101:AC103"/>
    <mergeCell ref="AH101:AH103"/>
    <mergeCell ref="AE101:AE103"/>
    <mergeCell ref="AF101:AF103"/>
    <mergeCell ref="AW104:AW106"/>
    <mergeCell ref="AW101:AW103"/>
    <mergeCell ref="AT101:AT103"/>
    <mergeCell ref="T63:V63"/>
    <mergeCell ref="T64:V65"/>
    <mergeCell ref="T66:V67"/>
    <mergeCell ref="T68:V69"/>
    <mergeCell ref="T87:U87"/>
    <mergeCell ref="W67:AI67"/>
    <mergeCell ref="AG68:AG69"/>
    <mergeCell ref="W68:AF69"/>
    <mergeCell ref="AF91:AH93"/>
    <mergeCell ref="AI91:AI93"/>
    <mergeCell ref="T70:Y70"/>
    <mergeCell ref="Z70:AI70"/>
    <mergeCell ref="T71:Y72"/>
    <mergeCell ref="Z71:AI72"/>
    <mergeCell ref="W91:W93"/>
    <mergeCell ref="AA91:AA93"/>
    <mergeCell ref="AB91:AD93"/>
    <mergeCell ref="AE91:AE93"/>
    <mergeCell ref="T91:V93"/>
    <mergeCell ref="BM105:BQ105"/>
    <mergeCell ref="AF104:AF106"/>
    <mergeCell ref="AG104:AG106"/>
    <mergeCell ref="AH104:AH106"/>
    <mergeCell ref="AI104:AI106"/>
    <mergeCell ref="O104:O106"/>
    <mergeCell ref="T104:W106"/>
    <mergeCell ref="X104:X106"/>
    <mergeCell ref="Y104:Y106"/>
    <mergeCell ref="Z104:Z106"/>
    <mergeCell ref="AA104:AA106"/>
    <mergeCell ref="AB104:AB106"/>
    <mergeCell ref="AC104:AC106"/>
    <mergeCell ref="AD104:AD106"/>
    <mergeCell ref="AE104:AE106"/>
    <mergeCell ref="BM104:BQ104"/>
    <mergeCell ref="Q104:Q106"/>
    <mergeCell ref="BA104:BA106"/>
    <mergeCell ref="B63:D63"/>
    <mergeCell ref="B64:D65"/>
    <mergeCell ref="B66:D67"/>
    <mergeCell ref="B68:D69"/>
    <mergeCell ref="F98:F100"/>
    <mergeCell ref="F101:F103"/>
    <mergeCell ref="B87:C87"/>
    <mergeCell ref="D87:M87"/>
    <mergeCell ref="I95:I97"/>
    <mergeCell ref="J95:J97"/>
    <mergeCell ref="L101:L103"/>
    <mergeCell ref="M101:M103"/>
    <mergeCell ref="K98:K100"/>
    <mergeCell ref="M98:M100"/>
    <mergeCell ref="H101:H103"/>
    <mergeCell ref="I101:I103"/>
    <mergeCell ref="J101:J103"/>
    <mergeCell ref="K101:K103"/>
    <mergeCell ref="J98:J100"/>
    <mergeCell ref="B90:I90"/>
    <mergeCell ref="B88:C89"/>
    <mergeCell ref="L98:L100"/>
    <mergeCell ref="G101:G103"/>
    <mergeCell ref="G95:G97"/>
    <mergeCell ref="BG80:BL80"/>
    <mergeCell ref="BG79:BL79"/>
    <mergeCell ref="Y107:Y109"/>
    <mergeCell ref="Z107:Z109"/>
    <mergeCell ref="BH105:BL105"/>
    <mergeCell ref="AZ104:AZ106"/>
    <mergeCell ref="AH95:AH97"/>
    <mergeCell ref="AA98:AA100"/>
    <mergeCell ref="BA98:BA100"/>
    <mergeCell ref="AC95:AC97"/>
    <mergeCell ref="AD95:AD97"/>
    <mergeCell ref="AE95:AE97"/>
    <mergeCell ref="AF95:AF97"/>
    <mergeCell ref="AI95:AI97"/>
    <mergeCell ref="AW98:AW100"/>
    <mergeCell ref="AX98:AX100"/>
    <mergeCell ref="AY98:AY100"/>
    <mergeCell ref="AZ98:AZ100"/>
    <mergeCell ref="AC98:AC100"/>
    <mergeCell ref="AV98:AV100"/>
    <mergeCell ref="AW95:AW97"/>
    <mergeCell ref="AX95:AX97"/>
    <mergeCell ref="BA95:BA97"/>
    <mergeCell ref="AA95:AA97"/>
    <mergeCell ref="BM79:CB79"/>
    <mergeCell ref="BM80:CB80"/>
    <mergeCell ref="M95:M97"/>
    <mergeCell ref="N95:N97"/>
    <mergeCell ref="BG84:BL84"/>
    <mergeCell ref="N87:Q87"/>
    <mergeCell ref="BH97:BL97"/>
    <mergeCell ref="Y95:Y97"/>
    <mergeCell ref="Z95:Z97"/>
    <mergeCell ref="V87:AE87"/>
    <mergeCell ref="AF87:AI87"/>
    <mergeCell ref="BH96:BL96"/>
    <mergeCell ref="V88:AE89"/>
    <mergeCell ref="N88:Q89"/>
    <mergeCell ref="Q91:Q93"/>
    <mergeCell ref="N91:P93"/>
    <mergeCell ref="T88:U89"/>
    <mergeCell ref="X91:Z93"/>
    <mergeCell ref="D88:M89"/>
    <mergeCell ref="F94:F97"/>
    <mergeCell ref="L95:L97"/>
    <mergeCell ref="I91:I93"/>
    <mergeCell ref="M91:M93"/>
    <mergeCell ref="J91:L93"/>
    <mergeCell ref="BM96:BQ96"/>
    <mergeCell ref="BG93:BL93"/>
    <mergeCell ref="BM81:CB81"/>
    <mergeCell ref="BM82:CB82"/>
    <mergeCell ref="BM83:CB83"/>
    <mergeCell ref="BM84:CB84"/>
    <mergeCell ref="BM85:CB85"/>
    <mergeCell ref="BM90:CB90"/>
    <mergeCell ref="BM86:CB86"/>
    <mergeCell ref="BM87:CB87"/>
    <mergeCell ref="BM88:CB88"/>
    <mergeCell ref="BM89:CB89"/>
    <mergeCell ref="BG83:BL83"/>
    <mergeCell ref="BG82:BL82"/>
    <mergeCell ref="BG81:BL81"/>
    <mergeCell ref="A29:W30"/>
    <mergeCell ref="A25:B26"/>
    <mergeCell ref="BM91:CB91"/>
    <mergeCell ref="BH104:BL104"/>
    <mergeCell ref="BH100:BL100"/>
    <mergeCell ref="BH101:BL101"/>
    <mergeCell ref="BH102:BL102"/>
    <mergeCell ref="BH103:BL103"/>
    <mergeCell ref="BH94:BL94"/>
    <mergeCell ref="BM94:BQ94"/>
    <mergeCell ref="BH95:BL95"/>
    <mergeCell ref="BM95:BQ95"/>
    <mergeCell ref="BM97:BQ97"/>
    <mergeCell ref="BH98:BL98"/>
    <mergeCell ref="BM98:BQ98"/>
    <mergeCell ref="BH99:BL99"/>
    <mergeCell ref="BQ93:CB93"/>
    <mergeCell ref="BM92:CB92"/>
    <mergeCell ref="BG92:BL92"/>
    <mergeCell ref="BM100:BQ100"/>
    <mergeCell ref="BM101:BQ101"/>
    <mergeCell ref="BM102:BQ102"/>
    <mergeCell ref="BM103:BQ103"/>
    <mergeCell ref="BM99:BQ99"/>
    <mergeCell ref="S55:T56"/>
    <mergeCell ref="U55:V56"/>
    <mergeCell ref="A41:V42"/>
    <mergeCell ref="E31:I32"/>
    <mergeCell ref="Y31:AC32"/>
    <mergeCell ref="A33:V34"/>
    <mergeCell ref="A37:V38"/>
    <mergeCell ref="E35:I36"/>
    <mergeCell ref="Y35:AC36"/>
    <mergeCell ref="K31:V32"/>
    <mergeCell ref="AB55:AB56"/>
    <mergeCell ref="AC55:AC56"/>
    <mergeCell ref="A45:W46"/>
    <mergeCell ref="Y51:AC52"/>
    <mergeCell ref="X55:Y56"/>
    <mergeCell ref="Y43:AC44"/>
    <mergeCell ref="Y47:AC48"/>
    <mergeCell ref="E39:I40"/>
    <mergeCell ref="E43:I44"/>
    <mergeCell ref="A55:B56"/>
    <mergeCell ref="K51:V52"/>
    <mergeCell ref="C55:F56"/>
    <mergeCell ref="AL113:AM113"/>
    <mergeCell ref="A6:V7"/>
    <mergeCell ref="E8:V9"/>
    <mergeCell ref="B120:I120"/>
    <mergeCell ref="S122:AJ122"/>
    <mergeCell ref="AK122:BB122"/>
    <mergeCell ref="T118:AA118"/>
    <mergeCell ref="X4:AH5"/>
    <mergeCell ref="B116:I118"/>
    <mergeCell ref="AL116:AM117"/>
    <mergeCell ref="AN116:AT116"/>
    <mergeCell ref="AN117:AT117"/>
    <mergeCell ref="A4:V5"/>
    <mergeCell ref="AB112:AB113"/>
    <mergeCell ref="V112:AA113"/>
    <mergeCell ref="AN112:AT113"/>
    <mergeCell ref="AN114:AT115"/>
    <mergeCell ref="AL114:AM114"/>
    <mergeCell ref="AB114:AB115"/>
    <mergeCell ref="AL115:AM115"/>
    <mergeCell ref="B114:I115"/>
    <mergeCell ref="T112:U115"/>
    <mergeCell ref="V114:AA115"/>
    <mergeCell ref="K27:L28"/>
    <mergeCell ref="G25:H26"/>
    <mergeCell ref="Q25:R26"/>
    <mergeCell ref="M25:N26"/>
    <mergeCell ref="X25:Y26"/>
    <mergeCell ref="I25:J26"/>
    <mergeCell ref="K25:L26"/>
    <mergeCell ref="B94:E97"/>
    <mergeCell ref="B98:E100"/>
    <mergeCell ref="B101:E103"/>
    <mergeCell ref="K95:K97"/>
    <mergeCell ref="G98:G100"/>
    <mergeCell ref="H98:H100"/>
    <mergeCell ref="I98:I100"/>
    <mergeCell ref="K110:K120"/>
    <mergeCell ref="O95:O97"/>
    <mergeCell ref="H107:H109"/>
    <mergeCell ref="F104:F106"/>
    <mergeCell ref="B104:E106"/>
    <mergeCell ref="I104:I106"/>
    <mergeCell ref="J104:J106"/>
    <mergeCell ref="N104:N106"/>
    <mergeCell ref="K104:K106"/>
    <mergeCell ref="P101:P103"/>
    <mergeCell ref="N98:N100"/>
    <mergeCell ref="O101:O103"/>
    <mergeCell ref="Q101:Q103"/>
    <mergeCell ref="T94:W97"/>
    <mergeCell ref="X94:X97"/>
    <mergeCell ref="T101:W103"/>
    <mergeCell ref="P95:P97"/>
    <mergeCell ref="Q95:Q97"/>
    <mergeCell ref="P98:P100"/>
    <mergeCell ref="O98:O100"/>
    <mergeCell ref="AG95:AG97"/>
    <mergeCell ref="T98:W100"/>
    <mergeCell ref="X98:X100"/>
    <mergeCell ref="Y98:Y100"/>
    <mergeCell ref="Z98:Z100"/>
    <mergeCell ref="Q98:Q100"/>
    <mergeCell ref="AM80:AZ85"/>
    <mergeCell ref="AB95:AB97"/>
    <mergeCell ref="AG98:AG100"/>
    <mergeCell ref="AH98:AH100"/>
    <mergeCell ref="AS98:AS100"/>
    <mergeCell ref="BA101:BA103"/>
    <mergeCell ref="AZ101:AZ103"/>
    <mergeCell ref="AL98:AO100"/>
    <mergeCell ref="AF98:AF100"/>
    <mergeCell ref="AR98:AR100"/>
    <mergeCell ref="B107:E109"/>
    <mergeCell ref="G107:G109"/>
    <mergeCell ref="P104:P106"/>
    <mergeCell ref="J107:J109"/>
    <mergeCell ref="G104:G106"/>
    <mergeCell ref="H104:H106"/>
    <mergeCell ref="F107:F109"/>
    <mergeCell ref="L104:L106"/>
    <mergeCell ref="M104:M106"/>
    <mergeCell ref="AB101:AB103"/>
    <mergeCell ref="AI101:AI103"/>
    <mergeCell ref="AG101:AG103"/>
    <mergeCell ref="AI98:AI100"/>
    <mergeCell ref="AA101:AA103"/>
    <mergeCell ref="X101:X103"/>
    <mergeCell ref="AB107:AB109"/>
    <mergeCell ref="AC107:AC109"/>
    <mergeCell ref="AD107:AD109"/>
    <mergeCell ref="N101:N103"/>
    <mergeCell ref="B110:C111"/>
    <mergeCell ref="E110:E111"/>
    <mergeCell ref="F110:F111"/>
    <mergeCell ref="H110:H111"/>
    <mergeCell ref="J110:J111"/>
    <mergeCell ref="O107:O109"/>
    <mergeCell ref="P107:P109"/>
    <mergeCell ref="I107:I109"/>
    <mergeCell ref="D110:D111"/>
    <mergeCell ref="G110:G111"/>
    <mergeCell ref="I110:I111"/>
  </mergeCells>
  <phoneticPr fontId="1"/>
  <dataValidations count="8">
    <dataValidation type="list" imeMode="hiragana" allowBlank="1" showInputMessage="1" showErrorMessage="1" sqref="E47:I48" xr:uid="{00000000-0002-0000-0000-000000000000}">
      <formula1>"無,有"</formula1>
    </dataValidation>
    <dataValidation type="list" allowBlank="1" showInputMessage="1" showErrorMessage="1" sqref="E51" xr:uid="{00000000-0002-0000-0000-000001000000}">
      <formula1>"表示,非表示"</formula1>
    </dataValidation>
    <dataValidation type="list" allowBlank="1" showInputMessage="1" showErrorMessage="1" sqref="G55:H56 G25:H28" xr:uid="{00000000-0002-0000-0000-000002000000}">
      <formula1>"　,Ｓ,Ｈ,Ｒ"</formula1>
    </dataValidation>
    <dataValidation type="whole" imeMode="off" allowBlank="1" showInputMessage="1" showErrorMessage="1" sqref="E43:I44 E35:I36 E39:I40" xr:uid="{00000000-0002-0000-0000-000003000000}">
      <formula1>0</formula1>
      <formula2>99999999999</formula2>
    </dataValidation>
    <dataValidation imeMode="hiragana" allowBlank="1" showInputMessage="1" showErrorMessage="1" sqref="E8:V9 E12:V13" xr:uid="{00000000-0002-0000-0000-000004000000}"/>
    <dataValidation imeMode="off" allowBlank="1" showInputMessage="1" showErrorMessage="1" sqref="E16:F17 Q55:R56 I25:J28 M25:N28 Q25:R28 I55:J56 M55:N56" xr:uid="{00000000-0002-0000-0000-000005000000}"/>
    <dataValidation type="list" imeMode="hiragana" allowBlank="1" showInputMessage="1" showErrorMessage="1" sqref="E31:I32" xr:uid="{00000000-0002-0000-0000-000006000000}">
      <formula1>"中間,予定,確定,修正,更正,その他"</formula1>
    </dataValidation>
    <dataValidation type="whole" imeMode="off" allowBlank="1" showInputMessage="1" showErrorMessage="1" error="１～５桁の数字です。DEL（削除）ボタンにより省略可能ですが，お知りになりたい場合は，次までお問い合わせください。_x000a_市民税課第１部門_x000a_電話　０１３８－２１－３２１９" sqref="E20:I21" xr:uid="{00000000-0002-0000-0000-000007000000}">
      <formula1>1</formula1>
      <formula2>99999</formula2>
    </dataValidation>
  </dataValidations>
  <pageMargins left="0.35433070866141736" right="0.23622047244094491" top="0.28000000000000003" bottom="0.21" header="0.19685039370078741" footer="0.27"/>
  <pageSetup paperSize="9" scale="69" orientation="landscape" r:id="rId1"/>
  <headerFooter alignWithMargins="0">
    <oddHeader>&amp;R&amp;"ＭＳ 明朝,標準"　</oddHeader>
    <oddFooter>&amp;L&amp;"ＭＳ 明朝,標準"函館市法人市民税納付書&amp;R&amp;"ＭＳ 明朝,標準"&amp;D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O60"/>
  <sheetViews>
    <sheetView topLeftCell="B1" zoomScaleNormal="100" workbookViewId="0">
      <selection activeCell="AW1" sqref="AW1"/>
    </sheetView>
  </sheetViews>
  <sheetFormatPr defaultColWidth="9" defaultRowHeight="24.95" customHeight="1" x14ac:dyDescent="0.3"/>
  <cols>
    <col min="1" max="71" width="3.59765625" style="85" customWidth="1"/>
    <col min="72" max="16384" width="9" style="86"/>
  </cols>
  <sheetData>
    <row r="1" spans="1:89" s="85" customFormat="1" ht="24.95" customHeight="1" x14ac:dyDescent="0.3">
      <c r="A1" s="84"/>
      <c r="B1" s="84"/>
      <c r="C1" s="496" t="s">
        <v>70</v>
      </c>
      <c r="D1" s="496"/>
      <c r="E1" s="496"/>
      <c r="F1" s="496"/>
      <c r="G1" s="496"/>
      <c r="H1" s="496"/>
      <c r="I1" s="496"/>
      <c r="J1" s="496"/>
      <c r="K1" s="496"/>
      <c r="L1" s="496"/>
      <c r="M1" s="496"/>
      <c r="N1" s="496"/>
      <c r="O1" s="496"/>
      <c r="P1" s="496"/>
      <c r="Q1" s="496"/>
      <c r="R1" s="496"/>
      <c r="S1" s="496"/>
      <c r="T1" s="496"/>
      <c r="U1" s="496"/>
      <c r="V1" s="496"/>
      <c r="W1" s="496"/>
      <c r="X1" s="496"/>
      <c r="Y1" s="496"/>
      <c r="Z1" s="496"/>
      <c r="AA1" s="496"/>
      <c r="AB1" s="496"/>
      <c r="AC1" s="496"/>
      <c r="AD1" s="496"/>
      <c r="AE1" s="496"/>
      <c r="AF1" s="496"/>
      <c r="AG1" s="496"/>
      <c r="AH1" s="496"/>
      <c r="AI1" s="496"/>
      <c r="AJ1" s="496"/>
      <c r="AK1" s="496"/>
      <c r="AL1" s="496"/>
      <c r="AM1" s="496"/>
      <c r="AN1" s="496"/>
      <c r="AO1" s="496"/>
      <c r="AP1" s="496"/>
      <c r="AQ1" s="496"/>
      <c r="AR1" s="496"/>
      <c r="AS1" s="496"/>
      <c r="AT1" s="496"/>
      <c r="AU1" s="496"/>
      <c r="AV1" s="496"/>
      <c r="AW1" s="56"/>
      <c r="AX1" s="56"/>
      <c r="AY1" s="56"/>
      <c r="AZ1" s="56"/>
      <c r="BA1" s="56"/>
      <c r="BB1" s="56"/>
      <c r="BC1" s="56"/>
      <c r="BD1" s="56"/>
      <c r="BT1" s="86"/>
      <c r="BU1" s="86"/>
      <c r="BV1" s="86"/>
      <c r="BW1" s="86"/>
      <c r="BX1" s="86"/>
      <c r="BY1" s="86"/>
      <c r="BZ1" s="86"/>
      <c r="CA1" s="86"/>
      <c r="CB1" s="86"/>
      <c r="CC1" s="86"/>
      <c r="CD1" s="86"/>
      <c r="CE1" s="86"/>
      <c r="CF1" s="86"/>
      <c r="CG1" s="86"/>
      <c r="CH1" s="86"/>
      <c r="CI1" s="86"/>
      <c r="CJ1" s="86"/>
      <c r="CK1" s="86"/>
    </row>
    <row r="2" spans="1:89" s="85" customFormat="1" ht="24.95" customHeight="1" x14ac:dyDescent="0.3">
      <c r="A2" s="87"/>
      <c r="B2" s="87"/>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T2" s="86"/>
      <c r="BU2" s="86"/>
      <c r="BV2" s="86"/>
      <c r="BW2" s="86"/>
      <c r="BX2" s="86"/>
      <c r="BY2" s="86"/>
      <c r="BZ2" s="86"/>
      <c r="CA2" s="86"/>
      <c r="CB2" s="86"/>
      <c r="CC2" s="86"/>
      <c r="CD2" s="86"/>
      <c r="CE2" s="86"/>
      <c r="CF2" s="86"/>
      <c r="CG2" s="86"/>
      <c r="CH2" s="86"/>
      <c r="CI2" s="86"/>
      <c r="CJ2" s="86"/>
      <c r="CK2" s="86"/>
    </row>
    <row r="3" spans="1:89" s="85" customFormat="1" ht="24.95" customHeight="1" x14ac:dyDescent="0.3">
      <c r="A3" s="87"/>
      <c r="B3" s="87"/>
      <c r="C3" s="497" t="s">
        <v>152</v>
      </c>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497"/>
      <c r="AO3" s="497"/>
      <c r="AP3" s="497"/>
      <c r="AQ3" s="497"/>
      <c r="AR3" s="497"/>
      <c r="AS3" s="497"/>
      <c r="AT3" s="497"/>
      <c r="AU3" s="497"/>
      <c r="AV3" s="497"/>
      <c r="AW3" s="56"/>
      <c r="AX3" s="56"/>
      <c r="AY3" s="56"/>
      <c r="AZ3" s="56"/>
      <c r="BA3" s="56"/>
      <c r="BB3" s="56"/>
      <c r="BC3" s="56"/>
      <c r="BD3" s="56"/>
      <c r="BT3" s="86"/>
      <c r="BU3" s="86"/>
      <c r="BV3" s="86"/>
      <c r="BW3" s="86"/>
      <c r="BX3" s="86"/>
      <c r="BY3" s="86"/>
      <c r="BZ3" s="86"/>
      <c r="CA3" s="86"/>
      <c r="CB3" s="86"/>
      <c r="CC3" s="86"/>
      <c r="CD3" s="86"/>
      <c r="CE3" s="86"/>
      <c r="CF3" s="86"/>
      <c r="CG3" s="86"/>
      <c r="CH3" s="86"/>
      <c r="CI3" s="86"/>
      <c r="CJ3" s="86"/>
      <c r="CK3" s="86"/>
    </row>
    <row r="4" spans="1:89" s="85" customFormat="1" ht="24.95" customHeight="1" x14ac:dyDescent="0.3">
      <c r="A4" s="87"/>
      <c r="B4" s="87"/>
      <c r="C4" s="56"/>
      <c r="D4" s="497" t="s">
        <v>179</v>
      </c>
      <c r="E4" s="497"/>
      <c r="F4" s="497"/>
      <c r="G4" s="497"/>
      <c r="H4" s="497"/>
      <c r="I4" s="497"/>
      <c r="J4" s="497"/>
      <c r="K4" s="497"/>
      <c r="L4" s="497"/>
      <c r="M4" s="497"/>
      <c r="N4" s="497"/>
      <c r="O4" s="497"/>
      <c r="P4" s="497"/>
      <c r="Q4" s="497"/>
      <c r="R4" s="497"/>
      <c r="S4" s="497"/>
      <c r="T4" s="497"/>
      <c r="U4" s="497"/>
      <c r="V4" s="497"/>
      <c r="W4" s="497"/>
      <c r="X4" s="497"/>
      <c r="Y4" s="497"/>
      <c r="Z4" s="497"/>
      <c r="AA4" s="497"/>
      <c r="AB4" s="497"/>
      <c r="AC4" s="497"/>
      <c r="AD4" s="497"/>
      <c r="AE4" s="497"/>
      <c r="AF4" s="497"/>
      <c r="AG4" s="497"/>
      <c r="AH4" s="497"/>
      <c r="AI4" s="497"/>
      <c r="AJ4" s="497"/>
      <c r="AK4" s="497"/>
      <c r="AL4" s="497"/>
      <c r="AM4" s="497"/>
      <c r="AN4" s="497"/>
      <c r="AO4" s="497"/>
      <c r="AP4" s="497"/>
      <c r="AQ4" s="497"/>
      <c r="AR4" s="497"/>
      <c r="AS4" s="497"/>
      <c r="AT4" s="497"/>
      <c r="AU4" s="497"/>
      <c r="AV4" s="497"/>
      <c r="AX4" s="56"/>
      <c r="AY4" s="56"/>
      <c r="AZ4" s="56"/>
      <c r="BA4" s="56"/>
      <c r="BB4" s="56"/>
      <c r="BC4" s="56"/>
      <c r="BD4" s="56"/>
      <c r="BT4" s="86"/>
      <c r="BU4" s="86"/>
      <c r="BV4" s="86"/>
      <c r="BW4" s="86"/>
      <c r="BX4" s="86"/>
      <c r="BY4" s="86"/>
      <c r="BZ4" s="86"/>
      <c r="CA4" s="86"/>
      <c r="CB4" s="86"/>
      <c r="CC4" s="86"/>
      <c r="CD4" s="86"/>
      <c r="CE4" s="86"/>
      <c r="CF4" s="86"/>
      <c r="CG4" s="86"/>
      <c r="CH4" s="86"/>
      <c r="CI4" s="86"/>
      <c r="CJ4" s="86"/>
      <c r="CK4" s="86"/>
    </row>
    <row r="5" spans="1:89" s="85" customFormat="1" ht="24.95" customHeight="1" x14ac:dyDescent="0.3">
      <c r="A5" s="87"/>
      <c r="B5" s="87"/>
      <c r="C5" s="87"/>
      <c r="D5" s="497" t="s">
        <v>178</v>
      </c>
      <c r="E5" s="497"/>
      <c r="F5" s="497"/>
      <c r="G5" s="497"/>
      <c r="H5" s="497"/>
      <c r="I5" s="497"/>
      <c r="J5" s="497"/>
      <c r="K5" s="497"/>
      <c r="L5" s="497"/>
      <c r="M5" s="497"/>
      <c r="N5" s="497"/>
      <c r="O5" s="497"/>
      <c r="P5" s="497"/>
      <c r="Q5" s="497"/>
      <c r="R5" s="497"/>
      <c r="S5" s="497"/>
      <c r="T5" s="497"/>
      <c r="U5" s="497"/>
      <c r="V5" s="497"/>
      <c r="W5" s="497"/>
      <c r="X5" s="497"/>
      <c r="Y5" s="497"/>
      <c r="Z5" s="497"/>
      <c r="AA5" s="497"/>
      <c r="AB5" s="497"/>
      <c r="AC5" s="497"/>
      <c r="AD5" s="497"/>
      <c r="AE5" s="497"/>
      <c r="AF5" s="497"/>
      <c r="AG5" s="497"/>
      <c r="AH5" s="497"/>
      <c r="AI5" s="497"/>
      <c r="AJ5" s="497"/>
      <c r="AK5" s="497"/>
      <c r="AL5" s="497"/>
      <c r="AM5" s="497"/>
      <c r="AN5" s="497"/>
      <c r="AO5" s="497"/>
      <c r="AP5" s="497"/>
      <c r="AQ5" s="497"/>
      <c r="AR5" s="497"/>
      <c r="AS5" s="497"/>
      <c r="AT5" s="497"/>
      <c r="AU5" s="497"/>
      <c r="AV5" s="497"/>
      <c r="AX5" s="56"/>
      <c r="AY5" s="87"/>
      <c r="AZ5" s="87"/>
      <c r="BA5" s="87"/>
      <c r="BB5" s="87"/>
      <c r="BC5" s="87"/>
      <c r="BD5" s="87"/>
      <c r="BT5" s="86"/>
      <c r="BU5" s="86"/>
      <c r="BV5" s="86"/>
      <c r="BW5" s="86"/>
      <c r="BX5" s="86"/>
      <c r="BY5" s="86"/>
      <c r="BZ5" s="86"/>
      <c r="CA5" s="86"/>
      <c r="CB5" s="86"/>
      <c r="CC5" s="86"/>
      <c r="CD5" s="86"/>
      <c r="CE5" s="86"/>
      <c r="CF5" s="86"/>
      <c r="CG5" s="86"/>
      <c r="CH5" s="86"/>
      <c r="CI5" s="86"/>
      <c r="CJ5" s="86"/>
      <c r="CK5" s="86"/>
    </row>
    <row r="6" spans="1:89" s="85" customFormat="1" ht="24.95" customHeight="1" x14ac:dyDescent="0.3">
      <c r="A6" s="87"/>
      <c r="B6" s="87"/>
      <c r="C6" s="56"/>
      <c r="D6" s="497" t="s">
        <v>180</v>
      </c>
      <c r="E6" s="497"/>
      <c r="F6" s="497"/>
      <c r="G6" s="497"/>
      <c r="H6" s="497"/>
      <c r="I6" s="497"/>
      <c r="J6" s="497"/>
      <c r="K6" s="497"/>
      <c r="L6" s="497"/>
      <c r="M6" s="497"/>
      <c r="N6" s="497"/>
      <c r="O6" s="497"/>
      <c r="P6" s="497"/>
      <c r="Q6" s="497"/>
      <c r="R6" s="497"/>
      <c r="S6" s="497"/>
      <c r="T6" s="497"/>
      <c r="U6" s="497"/>
      <c r="V6" s="497"/>
      <c r="W6" s="497"/>
      <c r="X6" s="497"/>
      <c r="Y6" s="497"/>
      <c r="Z6" s="497"/>
      <c r="AA6" s="497"/>
      <c r="AB6" s="497"/>
      <c r="AC6" s="497"/>
      <c r="AD6" s="497"/>
      <c r="AE6" s="497"/>
      <c r="AF6" s="497"/>
      <c r="AG6" s="497"/>
      <c r="AH6" s="497"/>
      <c r="AI6" s="497"/>
      <c r="AJ6" s="497"/>
      <c r="AK6" s="497"/>
      <c r="AL6" s="497"/>
      <c r="AM6" s="497"/>
      <c r="AN6" s="497"/>
      <c r="AO6" s="497"/>
      <c r="AP6" s="497"/>
      <c r="AQ6" s="497"/>
      <c r="AR6" s="497"/>
      <c r="AS6" s="497"/>
      <c r="AT6" s="497"/>
      <c r="AU6" s="497"/>
      <c r="AV6" s="497"/>
      <c r="AX6" s="56"/>
      <c r="AY6" s="56"/>
      <c r="AZ6" s="56"/>
      <c r="BA6" s="56"/>
      <c r="BB6" s="56"/>
      <c r="BC6" s="56"/>
      <c r="BD6" s="56"/>
      <c r="BT6" s="86"/>
      <c r="BU6" s="86"/>
      <c r="BV6" s="86"/>
      <c r="BW6" s="86"/>
      <c r="BX6" s="86"/>
      <c r="BY6" s="86"/>
      <c r="BZ6" s="86"/>
      <c r="CA6" s="86"/>
      <c r="CB6" s="86"/>
      <c r="CC6" s="86"/>
      <c r="CD6" s="86"/>
      <c r="CE6" s="86"/>
      <c r="CF6" s="86"/>
      <c r="CG6" s="86"/>
      <c r="CH6" s="86"/>
      <c r="CI6" s="86"/>
      <c r="CJ6" s="86"/>
      <c r="CK6" s="86"/>
    </row>
    <row r="7" spans="1:89" s="85" customFormat="1" ht="24.95" customHeight="1" x14ac:dyDescent="0.3">
      <c r="A7" s="87"/>
      <c r="B7" s="87"/>
      <c r="C7" s="56"/>
      <c r="D7" s="56"/>
      <c r="E7" s="56"/>
      <c r="F7" s="56"/>
      <c r="G7" s="56"/>
      <c r="H7" s="56"/>
      <c r="I7" s="56"/>
      <c r="J7" s="56"/>
      <c r="K7" s="56"/>
      <c r="L7" s="56"/>
      <c r="M7" s="56"/>
      <c r="N7" s="56"/>
      <c r="O7" s="56"/>
      <c r="P7" s="56"/>
      <c r="Q7" s="56"/>
      <c r="R7" s="56"/>
      <c r="S7" s="56"/>
      <c r="T7" s="56"/>
      <c r="U7" s="56"/>
      <c r="V7" s="56"/>
      <c r="W7" s="56"/>
      <c r="X7" s="56"/>
      <c r="Y7" s="56"/>
      <c r="AA7" s="56"/>
      <c r="AB7" s="56"/>
      <c r="AC7" s="56"/>
      <c r="AD7" s="56"/>
      <c r="AE7" s="56"/>
      <c r="AF7" s="56"/>
      <c r="AG7" s="56"/>
      <c r="AH7" s="56"/>
      <c r="AI7" s="56"/>
      <c r="AJ7" s="56"/>
      <c r="AK7" s="56"/>
      <c r="AN7" s="56"/>
      <c r="AO7" s="56"/>
      <c r="AP7" s="56"/>
      <c r="AQ7" s="56"/>
      <c r="AR7" s="56"/>
      <c r="AS7" s="56"/>
      <c r="AT7" s="56"/>
      <c r="AU7" s="56"/>
      <c r="AV7" s="56"/>
      <c r="AW7" s="56"/>
      <c r="AX7" s="56"/>
      <c r="AY7" s="56"/>
      <c r="AZ7" s="56"/>
      <c r="BA7" s="56"/>
      <c r="BB7" s="56"/>
      <c r="BC7" s="56"/>
      <c r="BD7" s="56"/>
      <c r="BT7" s="86"/>
      <c r="BU7" s="86"/>
      <c r="BV7" s="86"/>
      <c r="BW7" s="86"/>
      <c r="BX7" s="86"/>
      <c r="BY7" s="86"/>
      <c r="BZ7" s="86"/>
      <c r="CA7" s="86"/>
      <c r="CB7" s="86"/>
      <c r="CC7" s="86"/>
      <c r="CD7" s="86"/>
      <c r="CE7" s="86"/>
      <c r="CF7" s="86"/>
      <c r="CG7" s="86"/>
      <c r="CH7" s="86"/>
      <c r="CI7" s="86"/>
      <c r="CJ7" s="86"/>
      <c r="CK7" s="86"/>
    </row>
    <row r="8" spans="1:89" s="85" customFormat="1" ht="24.95" customHeight="1" x14ac:dyDescent="0.3">
      <c r="A8" s="87"/>
      <c r="B8" s="87"/>
      <c r="C8" s="497" t="s">
        <v>156</v>
      </c>
      <c r="D8" s="497"/>
      <c r="E8" s="497"/>
      <c r="F8" s="497"/>
      <c r="G8" s="497"/>
      <c r="H8" s="497"/>
      <c r="I8" s="497"/>
      <c r="J8" s="497"/>
      <c r="K8" s="497"/>
      <c r="L8" s="497"/>
      <c r="M8" s="497"/>
      <c r="N8" s="497"/>
      <c r="O8" s="497"/>
      <c r="P8" s="497"/>
      <c r="Q8" s="497"/>
      <c r="R8" s="497"/>
      <c r="S8" s="497"/>
      <c r="T8" s="497"/>
      <c r="U8" s="497"/>
      <c r="V8" s="497"/>
      <c r="W8" s="497"/>
      <c r="X8" s="497"/>
      <c r="Y8" s="497"/>
      <c r="Z8" s="497"/>
      <c r="AA8" s="497"/>
      <c r="AB8" s="497"/>
      <c r="AC8" s="497"/>
      <c r="AD8" s="497"/>
      <c r="AE8" s="497"/>
      <c r="AF8" s="497"/>
      <c r="AG8" s="497"/>
      <c r="AH8" s="497"/>
      <c r="AI8" s="497"/>
      <c r="AJ8" s="497"/>
      <c r="AK8" s="497"/>
      <c r="AL8" s="497"/>
      <c r="AM8" s="497"/>
      <c r="AN8" s="497"/>
      <c r="AO8" s="497"/>
      <c r="AP8" s="497"/>
      <c r="AQ8" s="497"/>
      <c r="AR8" s="497"/>
      <c r="AS8" s="497"/>
      <c r="AT8" s="497"/>
      <c r="AU8" s="497"/>
      <c r="AV8" s="497"/>
      <c r="AW8" s="56"/>
      <c r="AX8" s="56"/>
      <c r="AY8" s="56"/>
      <c r="AZ8" s="56"/>
      <c r="BA8" s="56"/>
      <c r="BB8" s="56"/>
      <c r="BC8" s="56"/>
      <c r="BD8" s="56"/>
      <c r="BT8" s="86"/>
      <c r="BU8" s="86"/>
      <c r="BV8" s="86"/>
      <c r="BW8" s="86"/>
      <c r="BX8" s="86"/>
      <c r="BY8" s="86"/>
      <c r="BZ8" s="86"/>
      <c r="CA8" s="86"/>
      <c r="CB8" s="86"/>
      <c r="CC8" s="86"/>
      <c r="CD8" s="86"/>
      <c r="CE8" s="86"/>
      <c r="CF8" s="86"/>
      <c r="CG8" s="86"/>
      <c r="CH8" s="86"/>
      <c r="CI8" s="86"/>
      <c r="CJ8" s="86"/>
      <c r="CK8" s="86"/>
    </row>
    <row r="9" spans="1:89" s="87" customFormat="1" ht="24.95" customHeight="1" x14ac:dyDescent="0.3">
      <c r="D9" s="499" t="s">
        <v>124</v>
      </c>
      <c r="E9" s="499"/>
      <c r="F9" s="499"/>
      <c r="G9" s="499"/>
      <c r="H9" s="499"/>
      <c r="I9" s="499"/>
      <c r="J9" s="499"/>
      <c r="K9" s="499"/>
      <c r="L9" s="499"/>
      <c r="M9" s="499"/>
      <c r="N9" s="499"/>
      <c r="O9" s="499"/>
      <c r="P9" s="499"/>
      <c r="Q9" s="499"/>
      <c r="R9" s="499"/>
      <c r="S9" s="499"/>
      <c r="T9" s="499"/>
      <c r="U9" s="499"/>
      <c r="V9" s="499"/>
      <c r="W9" s="499"/>
      <c r="X9" s="499"/>
      <c r="Y9" s="499"/>
      <c r="Z9" s="499"/>
      <c r="AA9" s="499"/>
      <c r="AB9" s="499"/>
      <c r="AC9" s="499"/>
      <c r="AD9" s="499"/>
      <c r="AE9" s="499"/>
      <c r="AF9" s="499"/>
      <c r="AG9" s="499"/>
      <c r="AH9" s="499"/>
      <c r="AI9" s="499"/>
      <c r="AJ9" s="499"/>
      <c r="AK9" s="499"/>
      <c r="AL9" s="499"/>
      <c r="AM9" s="499"/>
      <c r="AN9" s="499"/>
      <c r="AO9" s="499"/>
      <c r="AP9" s="499"/>
      <c r="AQ9" s="499"/>
      <c r="AR9" s="499"/>
      <c r="AS9" s="499"/>
      <c r="AT9" s="499"/>
      <c r="AU9" s="499"/>
      <c r="AV9" s="499"/>
      <c r="BT9" s="126"/>
      <c r="BU9" s="126"/>
      <c r="BV9" s="126"/>
      <c r="BW9" s="126"/>
      <c r="BX9" s="126"/>
      <c r="BY9" s="126"/>
      <c r="BZ9" s="126"/>
      <c r="CA9" s="126"/>
      <c r="CB9" s="126"/>
      <c r="CC9" s="126"/>
      <c r="CD9" s="126"/>
      <c r="CE9" s="126"/>
      <c r="CF9" s="126"/>
      <c r="CG9" s="126"/>
      <c r="CH9" s="126"/>
      <c r="CI9" s="126"/>
      <c r="CJ9" s="126"/>
      <c r="CK9" s="126"/>
    </row>
    <row r="10" spans="1:89" s="87" customFormat="1" ht="24.95" customHeight="1" x14ac:dyDescent="0.3">
      <c r="D10" s="503" t="s">
        <v>100</v>
      </c>
      <c r="E10" s="504"/>
      <c r="F10" s="504"/>
      <c r="G10" s="504"/>
      <c r="H10" s="504"/>
      <c r="I10" s="504"/>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4"/>
      <c r="AG10" s="504"/>
      <c r="AH10" s="504"/>
      <c r="AI10" s="504"/>
      <c r="AJ10" s="505"/>
      <c r="AK10" s="500" t="s">
        <v>109</v>
      </c>
      <c r="AL10" s="501"/>
      <c r="AM10" s="501"/>
      <c r="AN10" s="501"/>
      <c r="AO10" s="501"/>
      <c r="AP10" s="501"/>
      <c r="AQ10" s="501"/>
      <c r="AR10" s="501"/>
      <c r="AS10" s="501"/>
      <c r="AT10" s="501"/>
      <c r="AU10" s="501"/>
      <c r="AV10" s="502"/>
      <c r="BT10" s="126"/>
      <c r="BU10" s="126"/>
      <c r="BV10" s="126"/>
      <c r="BW10" s="126"/>
      <c r="BX10" s="126"/>
      <c r="BY10" s="126"/>
      <c r="BZ10" s="126"/>
      <c r="CA10" s="126"/>
      <c r="CB10" s="126"/>
      <c r="CC10" s="126"/>
      <c r="CD10" s="126"/>
      <c r="CE10" s="126"/>
      <c r="CF10" s="126"/>
      <c r="CG10" s="126"/>
      <c r="CH10" s="126"/>
      <c r="CI10" s="126"/>
      <c r="CJ10" s="126"/>
      <c r="CK10" s="126"/>
    </row>
    <row r="11" spans="1:89" s="87" customFormat="1" ht="24.95" customHeight="1" x14ac:dyDescent="0.3">
      <c r="D11" s="503" t="s">
        <v>101</v>
      </c>
      <c r="E11" s="504"/>
      <c r="F11" s="504"/>
      <c r="G11" s="504"/>
      <c r="H11" s="504"/>
      <c r="I11" s="504"/>
      <c r="J11" s="504"/>
      <c r="K11" s="504"/>
      <c r="L11" s="504"/>
      <c r="M11" s="504"/>
      <c r="N11" s="504"/>
      <c r="O11" s="504"/>
      <c r="P11" s="504"/>
      <c r="Q11" s="504"/>
      <c r="R11" s="504"/>
      <c r="S11" s="504"/>
      <c r="T11" s="504"/>
      <c r="U11" s="504"/>
      <c r="V11" s="504"/>
      <c r="W11" s="504"/>
      <c r="X11" s="504"/>
      <c r="Y11" s="504"/>
      <c r="Z11" s="504"/>
      <c r="AA11" s="504"/>
      <c r="AB11" s="504"/>
      <c r="AC11" s="504"/>
      <c r="AD11" s="504"/>
      <c r="AE11" s="504"/>
      <c r="AF11" s="504"/>
      <c r="AG11" s="504"/>
      <c r="AH11" s="504"/>
      <c r="AI11" s="504"/>
      <c r="AJ11" s="505"/>
      <c r="AK11" s="500" t="s">
        <v>110</v>
      </c>
      <c r="AL11" s="501"/>
      <c r="AM11" s="501"/>
      <c r="AN11" s="501"/>
      <c r="AO11" s="501"/>
      <c r="AP11" s="501"/>
      <c r="AQ11" s="501"/>
      <c r="AR11" s="501"/>
      <c r="AS11" s="501"/>
      <c r="AT11" s="501"/>
      <c r="AU11" s="501"/>
      <c r="AV11" s="502"/>
      <c r="BT11" s="126"/>
      <c r="BU11" s="126"/>
      <c r="BV11" s="126"/>
      <c r="BW11" s="126"/>
      <c r="BX11" s="126"/>
      <c r="BY11" s="126"/>
      <c r="BZ11" s="126"/>
      <c r="CA11" s="126"/>
      <c r="CB11" s="126"/>
      <c r="CC11" s="126"/>
      <c r="CD11" s="126"/>
      <c r="CE11" s="126"/>
      <c r="CF11" s="126"/>
      <c r="CG11" s="126"/>
      <c r="CH11" s="126"/>
      <c r="CI11" s="126"/>
      <c r="CJ11" s="126"/>
      <c r="CK11" s="126"/>
    </row>
    <row r="12" spans="1:89" s="87" customFormat="1" ht="24.95" customHeight="1" x14ac:dyDescent="0.3">
      <c r="D12" s="503" t="s">
        <v>102</v>
      </c>
      <c r="E12" s="504"/>
      <c r="F12" s="504"/>
      <c r="G12" s="504"/>
      <c r="H12" s="504"/>
      <c r="I12" s="504"/>
      <c r="J12" s="504"/>
      <c r="K12" s="504"/>
      <c r="L12" s="504"/>
      <c r="M12" s="504"/>
      <c r="N12" s="504"/>
      <c r="O12" s="504"/>
      <c r="P12" s="504"/>
      <c r="Q12" s="504"/>
      <c r="R12" s="504"/>
      <c r="S12" s="504"/>
      <c r="T12" s="504"/>
      <c r="U12" s="504"/>
      <c r="V12" s="504"/>
      <c r="W12" s="504"/>
      <c r="X12" s="504"/>
      <c r="Y12" s="504"/>
      <c r="Z12" s="504"/>
      <c r="AA12" s="504"/>
      <c r="AB12" s="504"/>
      <c r="AC12" s="504"/>
      <c r="AD12" s="504"/>
      <c r="AE12" s="504"/>
      <c r="AF12" s="504"/>
      <c r="AG12" s="504"/>
      <c r="AH12" s="504"/>
      <c r="AI12" s="504"/>
      <c r="AJ12" s="505"/>
      <c r="AK12" s="500" t="s">
        <v>111</v>
      </c>
      <c r="AL12" s="501"/>
      <c r="AM12" s="501"/>
      <c r="AN12" s="501"/>
      <c r="AO12" s="501"/>
      <c r="AP12" s="501"/>
      <c r="AQ12" s="501"/>
      <c r="AR12" s="501"/>
      <c r="AS12" s="501"/>
      <c r="AT12" s="501"/>
      <c r="AU12" s="501"/>
      <c r="AV12" s="502"/>
      <c r="BT12" s="126"/>
      <c r="BU12" s="126"/>
      <c r="BV12" s="126"/>
      <c r="BW12" s="126"/>
      <c r="BX12" s="126"/>
      <c r="BY12" s="126"/>
      <c r="BZ12" s="126"/>
      <c r="CA12" s="126"/>
      <c r="CB12" s="126"/>
      <c r="CC12" s="126"/>
      <c r="CD12" s="126"/>
      <c r="CE12" s="126"/>
      <c r="CF12" s="126"/>
      <c r="CG12" s="126"/>
      <c r="CH12" s="126"/>
      <c r="CI12" s="126"/>
      <c r="CJ12" s="126"/>
      <c r="CK12" s="126"/>
    </row>
    <row r="13" spans="1:89" s="87" customFormat="1" ht="24.95" customHeight="1" x14ac:dyDescent="0.3">
      <c r="D13" s="503" t="s">
        <v>103</v>
      </c>
      <c r="E13" s="504"/>
      <c r="F13" s="504"/>
      <c r="G13" s="504"/>
      <c r="H13" s="504"/>
      <c r="I13" s="504"/>
      <c r="J13" s="504"/>
      <c r="K13" s="504"/>
      <c r="L13" s="504"/>
      <c r="M13" s="504"/>
      <c r="N13" s="504"/>
      <c r="O13" s="504"/>
      <c r="P13" s="504"/>
      <c r="Q13" s="504"/>
      <c r="R13" s="504"/>
      <c r="S13" s="504"/>
      <c r="T13" s="504"/>
      <c r="U13" s="504"/>
      <c r="V13" s="504"/>
      <c r="W13" s="504"/>
      <c r="X13" s="504"/>
      <c r="Y13" s="504"/>
      <c r="Z13" s="504"/>
      <c r="AA13" s="504"/>
      <c r="AB13" s="504"/>
      <c r="AC13" s="504"/>
      <c r="AD13" s="504"/>
      <c r="AE13" s="504"/>
      <c r="AF13" s="504"/>
      <c r="AG13" s="504"/>
      <c r="AH13" s="504"/>
      <c r="AI13" s="504"/>
      <c r="AJ13" s="505"/>
      <c r="AK13" s="500" t="s">
        <v>112</v>
      </c>
      <c r="AL13" s="501"/>
      <c r="AM13" s="501"/>
      <c r="AN13" s="501"/>
      <c r="AO13" s="501"/>
      <c r="AP13" s="501"/>
      <c r="AQ13" s="501"/>
      <c r="AR13" s="501"/>
      <c r="AS13" s="501"/>
      <c r="AT13" s="501"/>
      <c r="AU13" s="501"/>
      <c r="AV13" s="502"/>
      <c r="BT13" s="126"/>
      <c r="BU13" s="126"/>
      <c r="BV13" s="126"/>
      <c r="BW13" s="126"/>
      <c r="BX13" s="126"/>
      <c r="BY13" s="126"/>
      <c r="BZ13" s="126"/>
      <c r="CA13" s="126"/>
      <c r="CB13" s="126"/>
      <c r="CC13" s="126"/>
      <c r="CD13" s="126"/>
      <c r="CE13" s="126"/>
      <c r="CF13" s="126"/>
      <c r="CG13" s="126"/>
      <c r="CH13" s="126"/>
      <c r="CI13" s="126"/>
      <c r="CJ13" s="126"/>
      <c r="CK13" s="126"/>
    </row>
    <row r="14" spans="1:89" s="87" customFormat="1" ht="24.95" customHeight="1" x14ac:dyDescent="0.3">
      <c r="D14" s="503" t="s">
        <v>104</v>
      </c>
      <c r="E14" s="504"/>
      <c r="F14" s="504"/>
      <c r="G14" s="504"/>
      <c r="H14" s="504"/>
      <c r="I14" s="504"/>
      <c r="J14" s="504"/>
      <c r="K14" s="504"/>
      <c r="L14" s="504"/>
      <c r="M14" s="504"/>
      <c r="N14" s="504"/>
      <c r="O14" s="504"/>
      <c r="P14" s="504"/>
      <c r="Q14" s="504"/>
      <c r="R14" s="504"/>
      <c r="S14" s="504"/>
      <c r="T14" s="504"/>
      <c r="U14" s="504"/>
      <c r="V14" s="504"/>
      <c r="W14" s="504"/>
      <c r="X14" s="504"/>
      <c r="Y14" s="504"/>
      <c r="Z14" s="504"/>
      <c r="AA14" s="504"/>
      <c r="AB14" s="504"/>
      <c r="AC14" s="504"/>
      <c r="AD14" s="504"/>
      <c r="AE14" s="504"/>
      <c r="AF14" s="504"/>
      <c r="AG14" s="504"/>
      <c r="AH14" s="504"/>
      <c r="AI14" s="504"/>
      <c r="AJ14" s="505"/>
      <c r="AK14" s="500" t="s">
        <v>113</v>
      </c>
      <c r="AL14" s="501"/>
      <c r="AM14" s="501"/>
      <c r="AN14" s="501"/>
      <c r="AO14" s="501"/>
      <c r="AP14" s="501"/>
      <c r="AQ14" s="501"/>
      <c r="AR14" s="501"/>
      <c r="AS14" s="501"/>
      <c r="AT14" s="501"/>
      <c r="AU14" s="501"/>
      <c r="AV14" s="502"/>
      <c r="BT14" s="126"/>
      <c r="BU14" s="126"/>
      <c r="BV14" s="126"/>
      <c r="BW14" s="126"/>
      <c r="BX14" s="126"/>
      <c r="BY14" s="126"/>
      <c r="BZ14" s="126"/>
      <c r="CA14" s="126"/>
      <c r="CB14" s="126"/>
      <c r="CC14" s="126"/>
      <c r="CD14" s="126"/>
      <c r="CE14" s="126"/>
      <c r="CF14" s="126"/>
      <c r="CG14" s="126"/>
      <c r="CH14" s="126"/>
      <c r="CI14" s="126"/>
      <c r="CJ14" s="126"/>
      <c r="CK14" s="126"/>
    </row>
    <row r="15" spans="1:89" s="87" customFormat="1" ht="24.95" customHeight="1" x14ac:dyDescent="0.3">
      <c r="D15" s="503" t="s">
        <v>105</v>
      </c>
      <c r="E15" s="504"/>
      <c r="F15" s="504"/>
      <c r="G15" s="504"/>
      <c r="H15" s="504"/>
      <c r="I15" s="504"/>
      <c r="J15" s="504"/>
      <c r="K15" s="504"/>
      <c r="L15" s="504"/>
      <c r="M15" s="504"/>
      <c r="N15" s="504"/>
      <c r="O15" s="504"/>
      <c r="P15" s="504"/>
      <c r="Q15" s="504"/>
      <c r="R15" s="504"/>
      <c r="S15" s="504"/>
      <c r="T15" s="504"/>
      <c r="U15" s="504"/>
      <c r="V15" s="504"/>
      <c r="W15" s="504"/>
      <c r="X15" s="504"/>
      <c r="Y15" s="504"/>
      <c r="Z15" s="504"/>
      <c r="AA15" s="504"/>
      <c r="AB15" s="504"/>
      <c r="AC15" s="504"/>
      <c r="AD15" s="504"/>
      <c r="AE15" s="504"/>
      <c r="AF15" s="504"/>
      <c r="AG15" s="504"/>
      <c r="AH15" s="504"/>
      <c r="AI15" s="504"/>
      <c r="AJ15" s="505"/>
      <c r="AK15" s="500" t="s">
        <v>114</v>
      </c>
      <c r="AL15" s="501"/>
      <c r="AM15" s="501"/>
      <c r="AN15" s="501"/>
      <c r="AO15" s="501"/>
      <c r="AP15" s="501"/>
      <c r="AQ15" s="501"/>
      <c r="AR15" s="501"/>
      <c r="AS15" s="501"/>
      <c r="AT15" s="501"/>
      <c r="AU15" s="501"/>
      <c r="AV15" s="502"/>
      <c r="BT15" s="126"/>
      <c r="BU15" s="126"/>
      <c r="BV15" s="126"/>
      <c r="BW15" s="126"/>
      <c r="BX15" s="126"/>
      <c r="BY15" s="126"/>
      <c r="BZ15" s="126"/>
      <c r="CA15" s="126"/>
      <c r="CB15" s="126"/>
      <c r="CC15" s="126"/>
      <c r="CD15" s="126"/>
      <c r="CE15" s="126"/>
      <c r="CF15" s="126"/>
      <c r="CG15" s="126"/>
      <c r="CH15" s="126"/>
      <c r="CI15" s="126"/>
      <c r="CJ15" s="126"/>
      <c r="CK15" s="126"/>
    </row>
    <row r="16" spans="1:89" s="87" customFormat="1" ht="24.95" customHeight="1" x14ac:dyDescent="0.3">
      <c r="D16" s="503" t="s">
        <v>106</v>
      </c>
      <c r="E16" s="504"/>
      <c r="F16" s="504"/>
      <c r="G16" s="504"/>
      <c r="H16" s="504"/>
      <c r="I16" s="504"/>
      <c r="J16" s="504"/>
      <c r="K16" s="504"/>
      <c r="L16" s="504"/>
      <c r="M16" s="504"/>
      <c r="N16" s="504"/>
      <c r="O16" s="504"/>
      <c r="P16" s="504"/>
      <c r="Q16" s="504"/>
      <c r="R16" s="504"/>
      <c r="S16" s="504"/>
      <c r="T16" s="504"/>
      <c r="U16" s="504"/>
      <c r="V16" s="504"/>
      <c r="W16" s="504"/>
      <c r="X16" s="504"/>
      <c r="Y16" s="504"/>
      <c r="Z16" s="504"/>
      <c r="AA16" s="504"/>
      <c r="AB16" s="504"/>
      <c r="AC16" s="504"/>
      <c r="AD16" s="504"/>
      <c r="AE16" s="504"/>
      <c r="AF16" s="504"/>
      <c r="AG16" s="504"/>
      <c r="AH16" s="504"/>
      <c r="AI16" s="504"/>
      <c r="AJ16" s="505"/>
      <c r="AK16" s="500" t="s">
        <v>115</v>
      </c>
      <c r="AL16" s="501"/>
      <c r="AM16" s="501"/>
      <c r="AN16" s="501"/>
      <c r="AO16" s="501"/>
      <c r="AP16" s="501"/>
      <c r="AQ16" s="501"/>
      <c r="AR16" s="501"/>
      <c r="AS16" s="501"/>
      <c r="AT16" s="501"/>
      <c r="AU16" s="501"/>
      <c r="AV16" s="502"/>
      <c r="BT16" s="126"/>
      <c r="BU16" s="126"/>
      <c r="BV16" s="126"/>
      <c r="BW16" s="126"/>
      <c r="BX16" s="126"/>
      <c r="BY16" s="126"/>
      <c r="BZ16" s="126"/>
      <c r="CA16" s="126"/>
      <c r="CB16" s="126"/>
      <c r="CC16" s="126"/>
      <c r="CD16" s="126"/>
      <c r="CE16" s="126"/>
      <c r="CF16" s="126"/>
      <c r="CG16" s="126"/>
      <c r="CH16" s="126"/>
      <c r="CI16" s="126"/>
      <c r="CJ16" s="126"/>
      <c r="CK16" s="126"/>
    </row>
    <row r="17" spans="1:93" s="87" customFormat="1" ht="24.95" customHeight="1" x14ac:dyDescent="0.3">
      <c r="D17" s="503" t="s">
        <v>107</v>
      </c>
      <c r="E17" s="504"/>
      <c r="F17" s="504"/>
      <c r="G17" s="504"/>
      <c r="H17" s="504"/>
      <c r="I17" s="504"/>
      <c r="J17" s="504"/>
      <c r="K17" s="504"/>
      <c r="L17" s="504"/>
      <c r="M17" s="504"/>
      <c r="N17" s="504"/>
      <c r="O17" s="504"/>
      <c r="P17" s="504"/>
      <c r="Q17" s="504"/>
      <c r="R17" s="504"/>
      <c r="S17" s="504"/>
      <c r="T17" s="504"/>
      <c r="U17" s="504"/>
      <c r="V17" s="504"/>
      <c r="W17" s="504"/>
      <c r="X17" s="504"/>
      <c r="Y17" s="504"/>
      <c r="Z17" s="504"/>
      <c r="AA17" s="504"/>
      <c r="AB17" s="504"/>
      <c r="AC17" s="504"/>
      <c r="AD17" s="504"/>
      <c r="AE17" s="504"/>
      <c r="AF17" s="504"/>
      <c r="AG17" s="504"/>
      <c r="AH17" s="504"/>
      <c r="AI17" s="504"/>
      <c r="AJ17" s="505"/>
      <c r="AK17" s="500" t="s">
        <v>116</v>
      </c>
      <c r="AL17" s="501"/>
      <c r="AM17" s="501"/>
      <c r="AN17" s="501"/>
      <c r="AO17" s="501"/>
      <c r="AP17" s="501"/>
      <c r="AQ17" s="501"/>
      <c r="AR17" s="501"/>
      <c r="AS17" s="501"/>
      <c r="AT17" s="501"/>
      <c r="AU17" s="501"/>
      <c r="AV17" s="502"/>
      <c r="BT17" s="126"/>
      <c r="BU17" s="126"/>
      <c r="BV17" s="126"/>
      <c r="BW17" s="126"/>
      <c r="BX17" s="126"/>
      <c r="BY17" s="126"/>
      <c r="BZ17" s="126"/>
      <c r="CA17" s="126"/>
      <c r="CB17" s="126"/>
      <c r="CC17" s="126"/>
      <c r="CD17" s="126"/>
      <c r="CE17" s="126"/>
      <c r="CF17" s="126"/>
      <c r="CG17" s="126"/>
      <c r="CH17" s="126"/>
      <c r="CI17" s="126"/>
      <c r="CJ17" s="126"/>
      <c r="CK17" s="126"/>
    </row>
    <row r="18" spans="1:93" s="87" customFormat="1" ht="24.95" customHeight="1" x14ac:dyDescent="0.3">
      <c r="D18" s="503" t="s">
        <v>108</v>
      </c>
      <c r="E18" s="504"/>
      <c r="F18" s="504"/>
      <c r="G18" s="504"/>
      <c r="H18" s="504"/>
      <c r="I18" s="504"/>
      <c r="J18" s="504"/>
      <c r="K18" s="504"/>
      <c r="L18" s="504"/>
      <c r="M18" s="504"/>
      <c r="N18" s="504"/>
      <c r="O18" s="504"/>
      <c r="P18" s="504"/>
      <c r="Q18" s="504"/>
      <c r="R18" s="504"/>
      <c r="S18" s="504"/>
      <c r="T18" s="504"/>
      <c r="U18" s="504"/>
      <c r="V18" s="504"/>
      <c r="W18" s="504"/>
      <c r="X18" s="504"/>
      <c r="Y18" s="504"/>
      <c r="Z18" s="504"/>
      <c r="AA18" s="504"/>
      <c r="AB18" s="504"/>
      <c r="AC18" s="504"/>
      <c r="AD18" s="504"/>
      <c r="AE18" s="504"/>
      <c r="AF18" s="504"/>
      <c r="AG18" s="504"/>
      <c r="AH18" s="504"/>
      <c r="AI18" s="504"/>
      <c r="AJ18" s="505"/>
      <c r="AK18" s="500" t="s">
        <v>117</v>
      </c>
      <c r="AL18" s="501"/>
      <c r="AM18" s="501"/>
      <c r="AN18" s="501"/>
      <c r="AO18" s="501"/>
      <c r="AP18" s="501"/>
      <c r="AQ18" s="501"/>
      <c r="AR18" s="501"/>
      <c r="AS18" s="501"/>
      <c r="AT18" s="501"/>
      <c r="AU18" s="501"/>
      <c r="AV18" s="502"/>
      <c r="BT18" s="126"/>
      <c r="BU18" s="126"/>
      <c r="BV18" s="126"/>
      <c r="BW18" s="126"/>
      <c r="BX18" s="126"/>
      <c r="BY18" s="126"/>
      <c r="BZ18" s="126"/>
      <c r="CA18" s="126"/>
      <c r="CB18" s="126"/>
      <c r="CC18" s="126"/>
      <c r="CD18" s="126"/>
      <c r="CE18" s="126"/>
      <c r="CF18" s="126"/>
      <c r="CG18" s="126"/>
      <c r="CH18" s="126"/>
      <c r="CI18" s="126"/>
      <c r="CJ18" s="126"/>
      <c r="CK18" s="126"/>
    </row>
    <row r="19" spans="1:93" s="87" customFormat="1" ht="24.95" customHeight="1" x14ac:dyDescent="0.3">
      <c r="D19" s="498" t="s">
        <v>122</v>
      </c>
      <c r="E19" s="498"/>
      <c r="F19" s="498"/>
      <c r="G19" s="498"/>
      <c r="H19" s="498"/>
      <c r="I19" s="498"/>
      <c r="J19" s="498"/>
      <c r="K19" s="498"/>
      <c r="L19" s="498"/>
      <c r="M19" s="498"/>
      <c r="N19" s="498"/>
      <c r="O19" s="498"/>
      <c r="P19" s="498"/>
      <c r="Q19" s="498"/>
      <c r="R19" s="498"/>
      <c r="S19" s="498"/>
      <c r="T19" s="498"/>
      <c r="U19" s="498"/>
      <c r="V19" s="498"/>
      <c r="W19" s="498"/>
      <c r="X19" s="498"/>
      <c r="Y19" s="498"/>
      <c r="Z19" s="498"/>
      <c r="AA19" s="498"/>
      <c r="AB19" s="498"/>
      <c r="AC19" s="498"/>
      <c r="AD19" s="498"/>
      <c r="AE19" s="498"/>
      <c r="AF19" s="498"/>
      <c r="AG19" s="498"/>
      <c r="AH19" s="498"/>
      <c r="AI19" s="498"/>
      <c r="AJ19" s="498"/>
      <c r="AK19" s="498"/>
      <c r="AL19" s="498"/>
      <c r="AM19" s="498"/>
      <c r="AN19" s="498"/>
      <c r="AO19" s="498"/>
      <c r="AP19" s="498"/>
      <c r="AQ19" s="498"/>
      <c r="AR19" s="498"/>
      <c r="AS19" s="498"/>
      <c r="AT19" s="498"/>
      <c r="AU19" s="498"/>
      <c r="AV19" s="498"/>
      <c r="BT19" s="126"/>
      <c r="BU19" s="126"/>
      <c r="BV19" s="126"/>
      <c r="BW19" s="126"/>
      <c r="BX19" s="126"/>
      <c r="BY19" s="126"/>
      <c r="BZ19" s="126"/>
      <c r="CA19" s="126"/>
      <c r="CB19" s="126"/>
      <c r="CC19" s="126"/>
      <c r="CD19" s="126"/>
      <c r="CE19" s="126"/>
      <c r="CF19" s="126"/>
      <c r="CG19" s="126"/>
      <c r="CH19" s="126"/>
      <c r="CI19" s="126"/>
      <c r="CJ19" s="126"/>
      <c r="CK19" s="126"/>
    </row>
    <row r="20" spans="1:93" s="87" customFormat="1" ht="24.95" customHeight="1" x14ac:dyDescent="0.3">
      <c r="D20" s="495" t="s">
        <v>155</v>
      </c>
      <c r="E20" s="495"/>
      <c r="F20" s="495"/>
      <c r="G20" s="495"/>
      <c r="H20" s="495"/>
      <c r="I20" s="495"/>
      <c r="J20" s="495"/>
      <c r="K20" s="495"/>
      <c r="L20" s="495"/>
      <c r="M20" s="495"/>
      <c r="N20" s="495"/>
      <c r="O20" s="495"/>
      <c r="P20" s="495"/>
      <c r="Q20" s="495"/>
      <c r="R20" s="495"/>
      <c r="S20" s="495"/>
      <c r="T20" s="495"/>
      <c r="U20" s="495"/>
      <c r="V20" s="495"/>
      <c r="W20" s="495"/>
      <c r="X20" s="495"/>
      <c r="Y20" s="495"/>
      <c r="Z20" s="495"/>
      <c r="AA20" s="495"/>
      <c r="AB20" s="495"/>
      <c r="AC20" s="495"/>
      <c r="AD20" s="495"/>
      <c r="AE20" s="495"/>
      <c r="AF20" s="495"/>
      <c r="AG20" s="495"/>
      <c r="AH20" s="495"/>
      <c r="AI20" s="495"/>
      <c r="AJ20" s="495"/>
      <c r="AK20" s="495"/>
      <c r="AL20" s="495"/>
      <c r="AM20" s="495"/>
      <c r="AN20" s="495"/>
      <c r="AO20" s="495"/>
      <c r="AP20" s="495"/>
      <c r="AQ20" s="495"/>
      <c r="AR20" s="495"/>
      <c r="AS20" s="495"/>
      <c r="AT20" s="495"/>
      <c r="AU20" s="495"/>
      <c r="AV20" s="495"/>
      <c r="BT20" s="126"/>
      <c r="BU20" s="126"/>
      <c r="BV20" s="126"/>
      <c r="BW20" s="126"/>
      <c r="BX20" s="126"/>
      <c r="BY20" s="126"/>
      <c r="BZ20" s="126"/>
      <c r="CA20" s="126"/>
      <c r="CB20" s="126"/>
      <c r="CC20" s="126"/>
      <c r="CD20" s="126"/>
      <c r="CE20" s="126"/>
      <c r="CF20" s="126"/>
      <c r="CG20" s="126"/>
      <c r="CH20" s="126"/>
      <c r="CI20" s="126"/>
      <c r="CJ20" s="126"/>
      <c r="CK20" s="126"/>
    </row>
    <row r="21" spans="1:93" s="87" customFormat="1" ht="24.95" customHeight="1" x14ac:dyDescent="0.3">
      <c r="D21" s="495" t="s">
        <v>154</v>
      </c>
      <c r="E21" s="495"/>
      <c r="F21" s="495"/>
      <c r="G21" s="495"/>
      <c r="H21" s="495"/>
      <c r="I21" s="495"/>
      <c r="J21" s="495"/>
      <c r="K21" s="495"/>
      <c r="L21" s="495"/>
      <c r="M21" s="495"/>
      <c r="N21" s="495"/>
      <c r="O21" s="495"/>
      <c r="P21" s="495"/>
      <c r="Q21" s="495"/>
      <c r="R21" s="495"/>
      <c r="S21" s="495"/>
      <c r="T21" s="495"/>
      <c r="U21" s="495"/>
      <c r="V21" s="495"/>
      <c r="W21" s="495"/>
      <c r="X21" s="495"/>
      <c r="Y21" s="495"/>
      <c r="Z21" s="495"/>
      <c r="AA21" s="495"/>
      <c r="AB21" s="495"/>
      <c r="AC21" s="495"/>
      <c r="AD21" s="495"/>
      <c r="AE21" s="495"/>
      <c r="AF21" s="495"/>
      <c r="AG21" s="495"/>
      <c r="AH21" s="495"/>
      <c r="AI21" s="495"/>
      <c r="AJ21" s="495"/>
      <c r="AK21" s="495"/>
      <c r="AL21" s="495"/>
      <c r="AM21" s="495"/>
      <c r="AN21" s="495"/>
      <c r="AO21" s="495"/>
      <c r="AP21" s="495"/>
      <c r="AQ21" s="495"/>
      <c r="AR21" s="495"/>
      <c r="AS21" s="495"/>
      <c r="AT21" s="495"/>
      <c r="AU21" s="495"/>
      <c r="AV21" s="495"/>
      <c r="BT21" s="126"/>
      <c r="BU21" s="126"/>
      <c r="BV21" s="126"/>
      <c r="BW21" s="126"/>
      <c r="BX21" s="126"/>
      <c r="BY21" s="126"/>
      <c r="BZ21" s="126"/>
      <c r="CA21" s="126"/>
      <c r="CB21" s="126"/>
      <c r="CC21" s="126"/>
      <c r="CD21" s="126"/>
      <c r="CE21" s="126"/>
      <c r="CF21" s="126"/>
      <c r="CG21" s="126"/>
      <c r="CH21" s="126"/>
      <c r="CI21" s="126"/>
      <c r="CJ21" s="126"/>
      <c r="CK21" s="126"/>
    </row>
    <row r="22" spans="1:93" s="87" customFormat="1" ht="24.95" customHeight="1" x14ac:dyDescent="0.3">
      <c r="D22" s="495" t="s">
        <v>123</v>
      </c>
      <c r="E22" s="495"/>
      <c r="F22" s="495"/>
      <c r="G22" s="495"/>
      <c r="H22" s="495"/>
      <c r="I22" s="495"/>
      <c r="J22" s="495"/>
      <c r="K22" s="495"/>
      <c r="L22" s="495"/>
      <c r="M22" s="495"/>
      <c r="N22" s="495"/>
      <c r="O22" s="495"/>
      <c r="P22" s="495"/>
      <c r="Q22" s="495"/>
      <c r="R22" s="495"/>
      <c r="S22" s="495"/>
      <c r="T22" s="495"/>
      <c r="U22" s="495"/>
      <c r="V22" s="495"/>
      <c r="W22" s="495"/>
      <c r="X22" s="495"/>
      <c r="Y22" s="495"/>
      <c r="Z22" s="495"/>
      <c r="AA22" s="495"/>
      <c r="AB22" s="495"/>
      <c r="AC22" s="495"/>
      <c r="AD22" s="495"/>
      <c r="AE22" s="495"/>
      <c r="AF22" s="495"/>
      <c r="AG22" s="495"/>
      <c r="AH22" s="495"/>
      <c r="AI22" s="495"/>
      <c r="AJ22" s="495"/>
      <c r="AK22" s="495"/>
      <c r="AL22" s="495"/>
      <c r="AM22" s="495"/>
      <c r="AN22" s="495"/>
      <c r="AO22" s="495"/>
      <c r="AP22" s="495"/>
      <c r="AQ22" s="495"/>
      <c r="AR22" s="495"/>
      <c r="AS22" s="495"/>
      <c r="AT22" s="495"/>
      <c r="AU22" s="495"/>
      <c r="AV22" s="495"/>
      <c r="BT22" s="126"/>
      <c r="BU22" s="126"/>
      <c r="BV22" s="126"/>
      <c r="BW22" s="126"/>
      <c r="BX22" s="126"/>
      <c r="BY22" s="126"/>
      <c r="BZ22" s="126"/>
      <c r="CA22" s="126"/>
      <c r="CB22" s="126"/>
      <c r="CC22" s="126"/>
      <c r="CD22" s="126"/>
      <c r="CE22" s="126"/>
      <c r="CF22" s="126"/>
      <c r="CG22" s="126"/>
      <c r="CH22" s="126"/>
      <c r="CI22" s="126"/>
      <c r="CJ22" s="126"/>
      <c r="CK22" s="126"/>
    </row>
    <row r="23" spans="1:93" s="87" customFormat="1" ht="24.95" customHeight="1" x14ac:dyDescent="0.3">
      <c r="D23" s="495" t="s">
        <v>153</v>
      </c>
      <c r="E23" s="495"/>
      <c r="F23" s="495"/>
      <c r="G23" s="495"/>
      <c r="H23" s="495"/>
      <c r="I23" s="495"/>
      <c r="J23" s="495"/>
      <c r="K23" s="495"/>
      <c r="L23" s="495"/>
      <c r="M23" s="495"/>
      <c r="N23" s="495"/>
      <c r="O23" s="495"/>
      <c r="P23" s="495"/>
      <c r="Q23" s="495"/>
      <c r="R23" s="495"/>
      <c r="S23" s="495"/>
      <c r="T23" s="495"/>
      <c r="U23" s="495"/>
      <c r="V23" s="495"/>
      <c r="W23" s="495"/>
      <c r="X23" s="495"/>
      <c r="Y23" s="495"/>
      <c r="Z23" s="495"/>
      <c r="AA23" s="495"/>
      <c r="AB23" s="495"/>
      <c r="AC23" s="495"/>
      <c r="AD23" s="495"/>
      <c r="AE23" s="495"/>
      <c r="AF23" s="495"/>
      <c r="AG23" s="495"/>
      <c r="AH23" s="495"/>
      <c r="AI23" s="495"/>
      <c r="AJ23" s="495"/>
      <c r="AK23" s="495"/>
      <c r="AL23" s="495"/>
      <c r="AM23" s="495"/>
      <c r="AN23" s="495"/>
      <c r="AO23" s="495"/>
      <c r="AP23" s="495"/>
      <c r="AQ23" s="495"/>
      <c r="AR23" s="495"/>
      <c r="AS23" s="495"/>
      <c r="AT23" s="495"/>
      <c r="AU23" s="495"/>
      <c r="AV23" s="495"/>
      <c r="BT23" s="126"/>
      <c r="BU23" s="126"/>
      <c r="BV23" s="126"/>
      <c r="BW23" s="126"/>
      <c r="BX23" s="126"/>
      <c r="BY23" s="126"/>
      <c r="BZ23" s="126"/>
      <c r="CA23" s="126"/>
      <c r="CB23" s="126"/>
      <c r="CC23" s="126"/>
      <c r="CD23" s="126"/>
      <c r="CE23" s="126"/>
      <c r="CF23" s="126"/>
      <c r="CG23" s="126"/>
      <c r="CH23" s="126"/>
      <c r="CI23" s="126"/>
      <c r="CJ23" s="126"/>
      <c r="CK23" s="126"/>
    </row>
    <row r="24" spans="1:93" s="85" customFormat="1" ht="24.95" customHeight="1" x14ac:dyDescent="0.3">
      <c r="A24" s="87"/>
      <c r="B24" s="87"/>
      <c r="C24" s="87"/>
      <c r="D24" s="87"/>
      <c r="E24" s="495" t="s">
        <v>118</v>
      </c>
      <c r="F24" s="495"/>
      <c r="G24" s="495"/>
      <c r="H24" s="495"/>
      <c r="I24" s="495"/>
      <c r="J24" s="495"/>
      <c r="K24" s="495"/>
      <c r="L24" s="495"/>
      <c r="M24" s="495"/>
      <c r="N24" s="495"/>
      <c r="O24" s="495"/>
      <c r="P24" s="495"/>
      <c r="Q24" s="495"/>
      <c r="R24" s="495"/>
      <c r="S24" s="495"/>
      <c r="T24" s="495"/>
      <c r="U24" s="495"/>
      <c r="V24" s="495"/>
      <c r="W24" s="495"/>
      <c r="X24" s="495"/>
      <c r="Y24" s="495"/>
      <c r="Z24" s="495"/>
      <c r="AA24" s="495"/>
      <c r="AB24" s="495"/>
      <c r="AC24" s="495"/>
      <c r="AD24" s="495"/>
      <c r="AE24" s="495"/>
      <c r="AF24" s="495"/>
      <c r="AG24" s="495"/>
      <c r="AH24" s="495"/>
      <c r="AI24" s="495"/>
      <c r="AJ24" s="495"/>
      <c r="AK24" s="495"/>
      <c r="AL24" s="495"/>
      <c r="AM24" s="495"/>
      <c r="AN24" s="495"/>
      <c r="AO24" s="495"/>
      <c r="AP24" s="495"/>
      <c r="AQ24" s="495"/>
      <c r="AR24" s="495"/>
      <c r="AS24" s="495"/>
      <c r="AT24" s="495"/>
      <c r="AU24" s="495"/>
      <c r="AV24" s="495"/>
      <c r="AW24" s="87"/>
      <c r="AX24" s="87"/>
      <c r="AY24" s="87"/>
      <c r="AZ24" s="87"/>
      <c r="BA24" s="87"/>
      <c r="BB24" s="87"/>
      <c r="BC24" s="87"/>
      <c r="BD24" s="87"/>
      <c r="BT24" s="86"/>
      <c r="BU24" s="86"/>
      <c r="BV24" s="86"/>
      <c r="BW24" s="86"/>
      <c r="BX24" s="86"/>
      <c r="BY24" s="86"/>
      <c r="BZ24" s="86"/>
      <c r="CA24" s="86"/>
      <c r="CB24" s="86"/>
      <c r="CC24" s="86"/>
      <c r="CD24" s="86"/>
      <c r="CE24" s="86"/>
      <c r="CF24" s="86"/>
      <c r="CG24" s="86"/>
      <c r="CH24" s="86"/>
      <c r="CI24" s="86"/>
      <c r="CJ24" s="86"/>
      <c r="CK24" s="86"/>
    </row>
    <row r="25" spans="1:93" s="85" customFormat="1" ht="24.95" customHeight="1" x14ac:dyDescent="0.3">
      <c r="A25" s="87"/>
      <c r="B25" s="87"/>
      <c r="C25" s="87"/>
      <c r="D25" s="87"/>
      <c r="E25" s="495" t="s">
        <v>119</v>
      </c>
      <c r="F25" s="495"/>
      <c r="G25" s="495"/>
      <c r="H25" s="495"/>
      <c r="I25" s="495"/>
      <c r="J25" s="495"/>
      <c r="K25" s="495"/>
      <c r="L25" s="495"/>
      <c r="M25" s="495"/>
      <c r="N25" s="495"/>
      <c r="O25" s="495"/>
      <c r="P25" s="495"/>
      <c r="Q25" s="495"/>
      <c r="R25" s="495"/>
      <c r="S25" s="495"/>
      <c r="T25" s="495"/>
      <c r="U25" s="495"/>
      <c r="V25" s="495"/>
      <c r="W25" s="495"/>
      <c r="X25" s="495"/>
      <c r="Y25" s="495"/>
      <c r="Z25" s="495"/>
      <c r="AA25" s="495"/>
      <c r="AB25" s="495"/>
      <c r="AC25" s="495"/>
      <c r="AD25" s="495"/>
      <c r="AE25" s="495"/>
      <c r="AF25" s="495"/>
      <c r="AG25" s="495"/>
      <c r="AH25" s="495"/>
      <c r="AI25" s="495"/>
      <c r="AJ25" s="495"/>
      <c r="AK25" s="495"/>
      <c r="AL25" s="495"/>
      <c r="AM25" s="495"/>
      <c r="AN25" s="495"/>
      <c r="AO25" s="495"/>
      <c r="AP25" s="495"/>
      <c r="AQ25" s="495"/>
      <c r="AR25" s="495"/>
      <c r="AS25" s="495"/>
      <c r="AT25" s="495"/>
      <c r="AU25" s="495"/>
      <c r="AV25" s="495"/>
      <c r="AW25" s="87"/>
      <c r="AX25" s="87"/>
      <c r="AY25" s="87"/>
      <c r="AZ25" s="87"/>
      <c r="BA25" s="87"/>
      <c r="BB25" s="87"/>
      <c r="BC25" s="87"/>
      <c r="BD25" s="87"/>
      <c r="BT25" s="86"/>
      <c r="BU25" s="86"/>
      <c r="BV25" s="86"/>
      <c r="BW25" s="86"/>
      <c r="BX25" s="86"/>
      <c r="BY25" s="86"/>
      <c r="BZ25" s="86"/>
      <c r="CA25" s="86"/>
      <c r="CB25" s="86"/>
      <c r="CC25" s="86"/>
      <c r="CD25" s="86"/>
      <c r="CE25" s="86"/>
      <c r="CF25" s="86"/>
      <c r="CG25" s="86"/>
      <c r="CH25" s="86"/>
      <c r="CI25" s="86"/>
      <c r="CJ25" s="86"/>
      <c r="CK25" s="86"/>
    </row>
    <row r="26" spans="1:93" s="85" customFormat="1" ht="24.95" customHeight="1" x14ac:dyDescent="0.3">
      <c r="A26" s="87"/>
      <c r="B26" s="87"/>
      <c r="C26" s="87"/>
      <c r="D26" s="87"/>
      <c r="E26" s="495" t="s">
        <v>120</v>
      </c>
      <c r="F26" s="495"/>
      <c r="G26" s="495"/>
      <c r="H26" s="495"/>
      <c r="I26" s="495"/>
      <c r="J26" s="495"/>
      <c r="K26" s="495"/>
      <c r="L26" s="495"/>
      <c r="M26" s="495"/>
      <c r="N26" s="495"/>
      <c r="O26" s="495"/>
      <c r="P26" s="495"/>
      <c r="Q26" s="495"/>
      <c r="R26" s="495"/>
      <c r="S26" s="495"/>
      <c r="T26" s="495"/>
      <c r="U26" s="495"/>
      <c r="V26" s="495"/>
      <c r="W26" s="495"/>
      <c r="X26" s="495"/>
      <c r="Y26" s="495"/>
      <c r="Z26" s="495"/>
      <c r="AA26" s="495"/>
      <c r="AB26" s="495"/>
      <c r="AC26" s="495"/>
      <c r="AD26" s="495"/>
      <c r="AE26" s="495"/>
      <c r="AF26" s="495"/>
      <c r="AG26" s="495"/>
      <c r="AH26" s="495"/>
      <c r="AI26" s="495"/>
      <c r="AJ26" s="495"/>
      <c r="AK26" s="495"/>
      <c r="AL26" s="495"/>
      <c r="AM26" s="495"/>
      <c r="AN26" s="495"/>
      <c r="AO26" s="495"/>
      <c r="AP26" s="495"/>
      <c r="AQ26" s="495"/>
      <c r="AR26" s="495"/>
      <c r="AS26" s="495"/>
      <c r="AT26" s="495"/>
      <c r="AU26" s="495"/>
      <c r="AV26" s="495"/>
      <c r="AW26" s="89"/>
      <c r="AX26" s="89"/>
      <c r="AY26" s="89"/>
      <c r="AZ26" s="89"/>
      <c r="BA26" s="89"/>
      <c r="BB26" s="89"/>
      <c r="BC26" s="89"/>
      <c r="BD26" s="89"/>
      <c r="BT26" s="86"/>
      <c r="BU26" s="86"/>
      <c r="BV26" s="86"/>
      <c r="BW26" s="86"/>
      <c r="BX26" s="86"/>
      <c r="BY26" s="86"/>
      <c r="BZ26" s="86"/>
      <c r="CA26" s="86"/>
      <c r="CB26" s="86"/>
      <c r="CC26" s="86"/>
      <c r="CD26" s="86"/>
      <c r="CE26" s="86"/>
      <c r="CF26" s="86"/>
      <c r="CG26" s="86"/>
      <c r="CH26" s="86"/>
      <c r="CI26" s="86"/>
      <c r="CJ26" s="86"/>
      <c r="CK26" s="86"/>
    </row>
    <row r="27" spans="1:93" s="85" customFormat="1" ht="24.95" customHeight="1" x14ac:dyDescent="0.3">
      <c r="A27" s="87"/>
      <c r="B27" s="87"/>
      <c r="C27" s="87"/>
      <c r="D27" s="87"/>
      <c r="E27" s="495" t="s">
        <v>121</v>
      </c>
      <c r="F27" s="495"/>
      <c r="G27" s="495"/>
      <c r="H27" s="495"/>
      <c r="I27" s="495"/>
      <c r="J27" s="495"/>
      <c r="K27" s="495"/>
      <c r="L27" s="495"/>
      <c r="M27" s="495"/>
      <c r="N27" s="495"/>
      <c r="O27" s="495"/>
      <c r="P27" s="495"/>
      <c r="Q27" s="495"/>
      <c r="R27" s="495"/>
      <c r="S27" s="495"/>
      <c r="T27" s="495"/>
      <c r="U27" s="495"/>
      <c r="V27" s="495"/>
      <c r="W27" s="495"/>
      <c r="X27" s="495"/>
      <c r="Y27" s="495"/>
      <c r="Z27" s="495"/>
      <c r="AA27" s="495"/>
      <c r="AB27" s="495"/>
      <c r="AC27" s="495"/>
      <c r="AD27" s="495"/>
      <c r="AE27" s="495"/>
      <c r="AF27" s="495"/>
      <c r="AG27" s="495"/>
      <c r="AH27" s="495"/>
      <c r="AI27" s="495"/>
      <c r="AJ27" s="495"/>
      <c r="AK27" s="495"/>
      <c r="AL27" s="495"/>
      <c r="AM27" s="495"/>
      <c r="AN27" s="495"/>
      <c r="AO27" s="495"/>
      <c r="AP27" s="495"/>
      <c r="AQ27" s="495"/>
      <c r="AR27" s="495"/>
      <c r="AS27" s="495"/>
      <c r="AT27" s="495"/>
      <c r="AU27" s="495"/>
      <c r="AV27" s="495"/>
      <c r="AW27" s="89"/>
      <c r="AX27" s="89"/>
      <c r="AY27" s="89"/>
      <c r="AZ27" s="89"/>
      <c r="BA27" s="89"/>
      <c r="BB27" s="89"/>
      <c r="BC27" s="89"/>
      <c r="BD27" s="89"/>
      <c r="BT27" s="86"/>
      <c r="BU27" s="86"/>
      <c r="BV27" s="86"/>
      <c r="BW27" s="86"/>
      <c r="BX27" s="86"/>
      <c r="BY27" s="86"/>
      <c r="BZ27" s="86"/>
      <c r="CA27" s="86"/>
      <c r="CB27" s="86"/>
      <c r="CC27" s="86"/>
      <c r="CD27" s="86"/>
      <c r="CE27" s="86"/>
      <c r="CF27" s="86"/>
      <c r="CG27" s="86"/>
      <c r="CH27" s="86"/>
      <c r="CI27" s="86"/>
      <c r="CJ27" s="86"/>
      <c r="CK27" s="86"/>
    </row>
    <row r="28" spans="1:93" s="85" customFormat="1" ht="24.95" customHeight="1" x14ac:dyDescent="0.3">
      <c r="A28" s="87"/>
      <c r="B28" s="87"/>
      <c r="C28" s="87"/>
      <c r="D28" s="87"/>
      <c r="E28" s="87"/>
      <c r="F28" s="87"/>
      <c r="G28" s="87"/>
      <c r="H28" s="87"/>
      <c r="I28" s="87"/>
      <c r="J28" s="92"/>
      <c r="K28" s="92"/>
      <c r="L28" s="92"/>
      <c r="M28" s="92"/>
      <c r="N28" s="92"/>
      <c r="O28" s="89"/>
      <c r="P28" s="89"/>
      <c r="Q28" s="89"/>
      <c r="R28" s="89"/>
      <c r="S28" s="89"/>
      <c r="T28" s="89"/>
      <c r="U28" s="89"/>
      <c r="V28" s="89"/>
      <c r="W28" s="90"/>
      <c r="X28" s="90"/>
      <c r="Y28" s="91"/>
      <c r="Z28" s="87"/>
      <c r="AA28" s="87"/>
      <c r="AB28" s="87"/>
      <c r="AC28" s="87"/>
      <c r="AD28" s="87"/>
      <c r="AE28" s="87"/>
      <c r="AF28" s="87"/>
      <c r="AG28" s="87"/>
      <c r="AH28" s="87"/>
      <c r="AI28" s="87"/>
      <c r="AJ28" s="87"/>
      <c r="AK28" s="87"/>
      <c r="AL28" s="92"/>
      <c r="AM28" s="92"/>
      <c r="AN28" s="92"/>
      <c r="AO28" s="92"/>
      <c r="AP28" s="92"/>
      <c r="AQ28" s="92"/>
      <c r="AR28" s="89"/>
      <c r="AS28" s="89"/>
      <c r="AT28" s="89"/>
      <c r="AU28" s="89"/>
      <c r="AV28" s="89"/>
      <c r="AW28" s="89"/>
      <c r="AX28" s="89"/>
      <c r="AY28" s="89"/>
      <c r="AZ28" s="89"/>
      <c r="BA28" s="89"/>
      <c r="BB28" s="89"/>
      <c r="BC28" s="89"/>
      <c r="BD28" s="89"/>
      <c r="BT28" s="86"/>
      <c r="BU28" s="86"/>
      <c r="BV28" s="86"/>
      <c r="BW28" s="86"/>
      <c r="BX28" s="86"/>
      <c r="BY28" s="86"/>
      <c r="BZ28" s="86"/>
      <c r="CA28" s="86"/>
      <c r="CB28" s="86"/>
      <c r="CC28" s="86"/>
      <c r="CD28" s="86"/>
      <c r="CE28" s="86"/>
      <c r="CF28" s="86"/>
      <c r="CG28" s="86"/>
      <c r="CH28" s="86"/>
      <c r="CI28" s="86"/>
      <c r="CJ28" s="86"/>
      <c r="CK28" s="86"/>
    </row>
    <row r="29" spans="1:93" s="85" customFormat="1" ht="23" customHeight="1" x14ac:dyDescent="0.3">
      <c r="A29" s="87"/>
      <c r="B29" s="87"/>
      <c r="C29" s="497" t="s">
        <v>93</v>
      </c>
      <c r="D29" s="497"/>
      <c r="E29" s="497"/>
      <c r="F29" s="497"/>
      <c r="G29" s="497"/>
      <c r="H29" s="497"/>
      <c r="I29" s="497"/>
      <c r="J29" s="497"/>
      <c r="K29" s="497"/>
      <c r="L29" s="497"/>
      <c r="M29" s="497"/>
      <c r="N29" s="497"/>
      <c r="O29" s="497"/>
      <c r="P29" s="497"/>
      <c r="Q29" s="497"/>
      <c r="R29" s="497"/>
      <c r="S29" s="497"/>
      <c r="T29" s="497"/>
      <c r="U29" s="497"/>
      <c r="V29" s="497"/>
      <c r="W29" s="497"/>
      <c r="X29" s="497"/>
      <c r="Y29" s="497"/>
      <c r="Z29" s="497"/>
      <c r="AA29" s="497"/>
      <c r="AB29" s="497"/>
      <c r="AC29" s="497"/>
      <c r="AD29" s="497"/>
      <c r="AE29" s="497"/>
      <c r="AF29" s="497"/>
      <c r="AG29" s="497"/>
      <c r="AH29" s="497"/>
      <c r="AI29" s="497"/>
      <c r="AJ29" s="497"/>
      <c r="AK29" s="497"/>
      <c r="AL29" s="497"/>
      <c r="AM29" s="497"/>
      <c r="AN29" s="497"/>
      <c r="AO29" s="497"/>
      <c r="AP29" s="497"/>
      <c r="AQ29" s="497"/>
      <c r="AR29" s="497"/>
      <c r="AS29" s="497"/>
      <c r="AT29" s="497"/>
      <c r="AU29" s="497"/>
      <c r="AV29" s="497"/>
      <c r="AW29" s="90"/>
      <c r="AX29" s="90"/>
      <c r="AY29" s="90"/>
      <c r="AZ29" s="90"/>
      <c r="BA29" s="90"/>
      <c r="BB29" s="90"/>
      <c r="BC29" s="90"/>
      <c r="BD29" s="90"/>
      <c r="BT29" s="86"/>
      <c r="BU29" s="86"/>
      <c r="BV29" s="86"/>
      <c r="BW29" s="86"/>
      <c r="BX29" s="86"/>
      <c r="BY29" s="86"/>
      <c r="BZ29" s="86"/>
      <c r="CA29" s="86"/>
      <c r="CB29" s="86"/>
      <c r="CC29" s="86"/>
      <c r="CD29" s="86"/>
      <c r="CE29" s="86"/>
      <c r="CF29" s="86"/>
      <c r="CG29" s="86"/>
      <c r="CH29" s="86"/>
      <c r="CI29" s="86"/>
      <c r="CJ29" s="86"/>
      <c r="CK29" s="86"/>
    </row>
    <row r="30" spans="1:93" s="85" customFormat="1" ht="23" customHeight="1" x14ac:dyDescent="0.3">
      <c r="A30" s="87"/>
      <c r="B30" s="87"/>
      <c r="C30" s="87"/>
      <c r="D30" s="495" t="s">
        <v>172</v>
      </c>
      <c r="E30" s="495"/>
      <c r="F30" s="495"/>
      <c r="G30" s="495"/>
      <c r="H30" s="495"/>
      <c r="I30" s="495"/>
      <c r="J30" s="495"/>
      <c r="K30" s="495"/>
      <c r="L30" s="495"/>
      <c r="M30" s="495"/>
      <c r="N30" s="495"/>
      <c r="O30" s="495"/>
      <c r="P30" s="495"/>
      <c r="Q30" s="495"/>
      <c r="R30" s="495"/>
      <c r="S30" s="495"/>
      <c r="T30" s="495"/>
      <c r="U30" s="495"/>
      <c r="V30" s="495"/>
      <c r="W30" s="495"/>
      <c r="X30" s="495"/>
      <c r="Y30" s="495"/>
      <c r="Z30" s="495"/>
      <c r="AA30" s="495"/>
      <c r="AB30" s="495"/>
      <c r="AC30" s="495"/>
      <c r="AD30" s="495"/>
      <c r="AE30" s="495"/>
      <c r="AF30" s="495"/>
      <c r="AG30" s="495"/>
      <c r="AH30" s="495"/>
      <c r="AI30" s="495"/>
      <c r="AJ30" s="495"/>
      <c r="AK30" s="495"/>
      <c r="AL30" s="495"/>
      <c r="AM30" s="495"/>
      <c r="AN30" s="495"/>
      <c r="AO30" s="495"/>
      <c r="AP30" s="495"/>
      <c r="AQ30" s="495"/>
      <c r="AR30" s="495"/>
      <c r="AS30" s="495"/>
      <c r="AT30" s="495"/>
      <c r="AU30" s="495"/>
      <c r="AV30" s="495"/>
      <c r="AW30" s="90"/>
      <c r="AX30" s="90"/>
      <c r="AY30" s="90"/>
      <c r="AZ30" s="90"/>
      <c r="BA30" s="90"/>
      <c r="BB30" s="90"/>
      <c r="BC30" s="90"/>
      <c r="BD30" s="90"/>
      <c r="BE30" s="90"/>
      <c r="BF30" s="90"/>
      <c r="BG30" s="90"/>
      <c r="BH30" s="87"/>
      <c r="BX30" s="86"/>
      <c r="BY30" s="86"/>
      <c r="BZ30" s="86"/>
      <c r="CA30" s="86"/>
      <c r="CB30" s="86"/>
      <c r="CC30" s="86"/>
      <c r="CD30" s="86"/>
      <c r="CE30" s="86"/>
      <c r="CF30" s="86"/>
      <c r="CG30" s="86"/>
      <c r="CH30" s="86"/>
      <c r="CI30" s="86"/>
      <c r="CJ30" s="86"/>
      <c r="CK30" s="86"/>
      <c r="CL30" s="86"/>
      <c r="CM30" s="86"/>
      <c r="CN30" s="86"/>
      <c r="CO30" s="86"/>
    </row>
    <row r="31" spans="1:93" s="85" customFormat="1" ht="23" customHeight="1" x14ac:dyDescent="0.3">
      <c r="A31" s="87"/>
      <c r="B31" s="87"/>
      <c r="C31" s="87"/>
      <c r="D31" s="495" t="s">
        <v>173</v>
      </c>
      <c r="E31" s="495"/>
      <c r="F31" s="495"/>
      <c r="G31" s="495"/>
      <c r="H31" s="495"/>
      <c r="I31" s="495"/>
      <c r="J31" s="495"/>
      <c r="K31" s="495"/>
      <c r="L31" s="495"/>
      <c r="M31" s="495"/>
      <c r="N31" s="495"/>
      <c r="O31" s="495"/>
      <c r="P31" s="495"/>
      <c r="Q31" s="495"/>
      <c r="R31" s="495"/>
      <c r="S31" s="495"/>
      <c r="T31" s="495"/>
      <c r="U31" s="495"/>
      <c r="V31" s="495"/>
      <c r="W31" s="495"/>
      <c r="X31" s="495"/>
      <c r="Y31" s="495"/>
      <c r="Z31" s="495"/>
      <c r="AA31" s="495"/>
      <c r="AB31" s="495"/>
      <c r="AC31" s="495"/>
      <c r="AD31" s="495"/>
      <c r="AE31" s="495"/>
      <c r="AF31" s="495"/>
      <c r="AG31" s="495"/>
      <c r="AH31" s="495"/>
      <c r="AI31" s="495"/>
      <c r="AJ31" s="495"/>
      <c r="AK31" s="495"/>
      <c r="AL31" s="495"/>
      <c r="AM31" s="495"/>
      <c r="AN31" s="495"/>
      <c r="AO31" s="495"/>
      <c r="AP31" s="495"/>
      <c r="AQ31" s="495"/>
      <c r="AR31" s="495"/>
      <c r="AS31" s="495"/>
      <c r="AT31" s="495"/>
      <c r="AU31" s="495"/>
      <c r="AV31" s="495"/>
      <c r="AW31" s="90"/>
      <c r="AX31" s="90"/>
      <c r="AY31" s="90"/>
      <c r="AZ31" s="90"/>
      <c r="BA31" s="90"/>
      <c r="BB31" s="90"/>
      <c r="BC31" s="90"/>
      <c r="BD31" s="90"/>
      <c r="BE31" s="90"/>
      <c r="BF31" s="90"/>
      <c r="BG31" s="90"/>
      <c r="BH31" s="87"/>
      <c r="BX31" s="86"/>
      <c r="BY31" s="86"/>
      <c r="BZ31" s="86"/>
      <c r="CA31" s="86"/>
      <c r="CB31" s="86"/>
      <c r="CC31" s="86"/>
      <c r="CD31" s="86"/>
      <c r="CE31" s="86"/>
      <c r="CF31" s="86"/>
      <c r="CG31" s="86"/>
      <c r="CH31" s="86"/>
      <c r="CI31" s="86"/>
      <c r="CJ31" s="86"/>
      <c r="CK31" s="86"/>
      <c r="CL31" s="86"/>
      <c r="CM31" s="86"/>
      <c r="CN31" s="86"/>
      <c r="CO31" s="86"/>
    </row>
    <row r="32" spans="1:93" s="85" customFormat="1" ht="23" customHeight="1" x14ac:dyDescent="0.3">
      <c r="A32" s="87"/>
      <c r="B32" s="87"/>
      <c r="C32" s="87"/>
      <c r="D32" s="495" t="s">
        <v>174</v>
      </c>
      <c r="E32" s="495"/>
      <c r="F32" s="495"/>
      <c r="G32" s="495"/>
      <c r="H32" s="495"/>
      <c r="I32" s="495"/>
      <c r="J32" s="495"/>
      <c r="K32" s="495"/>
      <c r="L32" s="495"/>
      <c r="M32" s="495"/>
      <c r="N32" s="495"/>
      <c r="O32" s="495"/>
      <c r="P32" s="495"/>
      <c r="Q32" s="495"/>
      <c r="R32" s="495"/>
      <c r="S32" s="495"/>
      <c r="T32" s="495"/>
      <c r="U32" s="495"/>
      <c r="V32" s="495"/>
      <c r="W32" s="495"/>
      <c r="X32" s="495"/>
      <c r="Y32" s="495"/>
      <c r="Z32" s="495"/>
      <c r="AA32" s="495"/>
      <c r="AB32" s="495"/>
      <c r="AC32" s="495"/>
      <c r="AD32" s="495"/>
      <c r="AE32" s="495"/>
      <c r="AF32" s="495"/>
      <c r="AG32" s="495"/>
      <c r="AH32" s="495"/>
      <c r="AI32" s="495"/>
      <c r="AJ32" s="495"/>
      <c r="AK32" s="495"/>
      <c r="AL32" s="495"/>
      <c r="AM32" s="495"/>
      <c r="AN32" s="495"/>
      <c r="AO32" s="495"/>
      <c r="AP32" s="495"/>
      <c r="AQ32" s="495"/>
      <c r="AR32" s="495"/>
      <c r="AS32" s="495"/>
      <c r="AT32" s="495"/>
      <c r="AU32" s="495"/>
      <c r="AV32" s="495"/>
      <c r="AW32" s="90"/>
      <c r="AX32" s="90"/>
      <c r="AY32" s="90"/>
      <c r="AZ32" s="90"/>
      <c r="BA32" s="90"/>
      <c r="BB32" s="90"/>
      <c r="BC32" s="90"/>
      <c r="BD32" s="90"/>
      <c r="BE32" s="90"/>
      <c r="BF32" s="90"/>
      <c r="BG32" s="90"/>
      <c r="BH32" s="87"/>
      <c r="BX32" s="86"/>
      <c r="BY32" s="86"/>
      <c r="BZ32" s="86"/>
      <c r="CA32" s="86"/>
      <c r="CB32" s="86"/>
      <c r="CC32" s="86"/>
      <c r="CD32" s="86"/>
      <c r="CE32" s="86"/>
      <c r="CF32" s="86"/>
      <c r="CG32" s="86"/>
      <c r="CH32" s="86"/>
      <c r="CI32" s="86"/>
      <c r="CJ32" s="86"/>
      <c r="CK32" s="86"/>
      <c r="CL32" s="86"/>
      <c r="CM32" s="86"/>
      <c r="CN32" s="86"/>
      <c r="CO32" s="86"/>
    </row>
    <row r="33" spans="1:93" s="85" customFormat="1" ht="23" customHeight="1" x14ac:dyDescent="0.3">
      <c r="A33" s="87"/>
      <c r="B33" s="87"/>
      <c r="C33" s="87"/>
      <c r="D33" s="495" t="s">
        <v>145</v>
      </c>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495"/>
      <c r="AD33" s="495"/>
      <c r="AE33" s="495"/>
      <c r="AF33" s="495"/>
      <c r="AG33" s="495"/>
      <c r="AH33" s="495"/>
      <c r="AI33" s="495"/>
      <c r="AJ33" s="495"/>
      <c r="AK33" s="495"/>
      <c r="AL33" s="495"/>
      <c r="AM33" s="495"/>
      <c r="AN33" s="495"/>
      <c r="AO33" s="495"/>
      <c r="AP33" s="495"/>
      <c r="AQ33" s="495"/>
      <c r="AR33" s="495"/>
      <c r="AS33" s="495"/>
      <c r="AT33" s="495"/>
      <c r="AU33" s="495"/>
      <c r="AV33" s="495"/>
      <c r="AW33" s="90"/>
      <c r="AX33" s="90"/>
      <c r="AY33" s="90"/>
      <c r="AZ33" s="90"/>
      <c r="BA33" s="90"/>
      <c r="BB33" s="90"/>
      <c r="BC33" s="90"/>
      <c r="BD33" s="90"/>
      <c r="BE33" s="90"/>
      <c r="BF33" s="90"/>
      <c r="BG33" s="90"/>
      <c r="BH33" s="87"/>
      <c r="BX33" s="86"/>
      <c r="BY33" s="86"/>
      <c r="BZ33" s="86"/>
      <c r="CA33" s="86"/>
      <c r="CB33" s="86"/>
      <c r="CC33" s="86"/>
      <c r="CD33" s="86"/>
      <c r="CE33" s="86"/>
      <c r="CF33" s="86"/>
      <c r="CG33" s="86"/>
      <c r="CH33" s="86"/>
      <c r="CI33" s="86"/>
      <c r="CJ33" s="86"/>
      <c r="CK33" s="86"/>
      <c r="CL33" s="86"/>
      <c r="CM33" s="86"/>
      <c r="CN33" s="86"/>
      <c r="CO33" s="86"/>
    </row>
    <row r="34" spans="1:93" s="85" customFormat="1" ht="23" customHeight="1" x14ac:dyDescent="0.3">
      <c r="A34" s="87"/>
      <c r="B34" s="87"/>
      <c r="C34" s="87"/>
      <c r="D34" s="495" t="s">
        <v>95</v>
      </c>
      <c r="E34" s="495"/>
      <c r="F34" s="495"/>
      <c r="G34" s="495"/>
      <c r="H34" s="495"/>
      <c r="I34" s="495"/>
      <c r="J34" s="495"/>
      <c r="K34" s="495"/>
      <c r="L34" s="495"/>
      <c r="M34" s="495"/>
      <c r="N34" s="495"/>
      <c r="O34" s="495"/>
      <c r="P34" s="495"/>
      <c r="Q34" s="495"/>
      <c r="R34" s="495"/>
      <c r="S34" s="495"/>
      <c r="T34" s="495"/>
      <c r="U34" s="495"/>
      <c r="V34" s="495"/>
      <c r="W34" s="495"/>
      <c r="X34" s="495"/>
      <c r="Y34" s="495"/>
      <c r="Z34" s="495"/>
      <c r="AA34" s="495"/>
      <c r="AB34" s="495"/>
      <c r="AC34" s="495"/>
      <c r="AD34" s="495"/>
      <c r="AE34" s="495"/>
      <c r="AF34" s="495"/>
      <c r="AG34" s="495"/>
      <c r="AH34" s="495"/>
      <c r="AI34" s="495"/>
      <c r="AJ34" s="495"/>
      <c r="AK34" s="495"/>
      <c r="AL34" s="495"/>
      <c r="AM34" s="495"/>
      <c r="AN34" s="495"/>
      <c r="AO34" s="495"/>
      <c r="AP34" s="495"/>
      <c r="AQ34" s="495"/>
      <c r="AR34" s="495"/>
      <c r="AS34" s="495"/>
      <c r="AT34" s="495"/>
      <c r="AU34" s="495"/>
      <c r="AV34" s="495"/>
      <c r="AW34" s="90"/>
      <c r="AX34" s="90"/>
      <c r="AY34" s="90"/>
      <c r="AZ34" s="90"/>
      <c r="BA34" s="90"/>
      <c r="BB34" s="90"/>
      <c r="BC34" s="90"/>
      <c r="BD34" s="90"/>
      <c r="BE34" s="90"/>
      <c r="BF34" s="90"/>
      <c r="BG34" s="90"/>
      <c r="BH34" s="87"/>
      <c r="BX34" s="86"/>
      <c r="BY34" s="86"/>
      <c r="BZ34" s="86"/>
      <c r="CA34" s="86"/>
      <c r="CB34" s="86"/>
      <c r="CC34" s="86"/>
      <c r="CD34" s="86"/>
      <c r="CE34" s="86"/>
      <c r="CF34" s="86"/>
      <c r="CG34" s="86"/>
      <c r="CH34" s="86"/>
      <c r="CI34" s="86"/>
      <c r="CJ34" s="86"/>
      <c r="CK34" s="86"/>
      <c r="CL34" s="86"/>
      <c r="CM34" s="86"/>
      <c r="CN34" s="86"/>
      <c r="CO34" s="86"/>
    </row>
    <row r="35" spans="1:93" s="85" customFormat="1" ht="23" customHeight="1" x14ac:dyDescent="0.3">
      <c r="A35" s="87"/>
      <c r="B35" s="87"/>
      <c r="C35" s="87"/>
      <c r="D35" s="87"/>
      <c r="E35" s="87"/>
      <c r="F35" s="87"/>
      <c r="G35" s="87"/>
      <c r="H35" s="87"/>
      <c r="I35" s="87"/>
      <c r="J35" s="92"/>
      <c r="K35" s="84"/>
      <c r="L35" s="90"/>
      <c r="M35" s="90"/>
      <c r="N35" s="90"/>
      <c r="O35" s="90"/>
      <c r="P35" s="90"/>
      <c r="Q35" s="90"/>
      <c r="R35" s="90"/>
      <c r="S35" s="90"/>
      <c r="T35" s="90"/>
      <c r="U35" s="90"/>
      <c r="V35" s="90"/>
      <c r="W35" s="90"/>
      <c r="X35" s="90"/>
      <c r="Y35" s="87"/>
      <c r="Z35" s="87"/>
      <c r="AA35" s="87"/>
      <c r="AB35" s="87"/>
      <c r="AC35" s="87"/>
      <c r="AD35" s="87"/>
      <c r="AE35" s="87"/>
      <c r="AF35" s="87"/>
      <c r="AG35" s="87"/>
      <c r="AH35" s="87"/>
      <c r="AI35" s="87"/>
      <c r="AJ35" s="87"/>
      <c r="AK35" s="87"/>
      <c r="AL35" s="92"/>
      <c r="AM35" s="92"/>
      <c r="AN35" s="84"/>
      <c r="AO35" s="84"/>
      <c r="AP35" s="90"/>
      <c r="AQ35" s="90"/>
      <c r="AR35" s="90"/>
      <c r="AS35" s="90"/>
      <c r="AT35" s="90"/>
      <c r="AU35" s="90"/>
      <c r="AV35" s="90"/>
      <c r="AW35" s="90"/>
      <c r="AX35" s="90"/>
      <c r="AY35" s="90"/>
      <c r="AZ35" s="90"/>
      <c r="BA35" s="90"/>
      <c r="BB35" s="90"/>
      <c r="BC35" s="90"/>
      <c r="BD35" s="90"/>
      <c r="BE35" s="90"/>
      <c r="BF35" s="90"/>
      <c r="BG35" s="90"/>
      <c r="BH35" s="87"/>
      <c r="BX35" s="86"/>
      <c r="BY35" s="86"/>
      <c r="BZ35" s="86"/>
      <c r="CA35" s="86"/>
      <c r="CB35" s="86"/>
      <c r="CC35" s="86"/>
      <c r="CD35" s="86"/>
      <c r="CE35" s="86"/>
      <c r="CF35" s="86"/>
      <c r="CG35" s="86"/>
      <c r="CH35" s="86"/>
      <c r="CI35" s="86"/>
      <c r="CJ35" s="86"/>
      <c r="CK35" s="86"/>
      <c r="CL35" s="86"/>
      <c r="CM35" s="86"/>
      <c r="CN35" s="86"/>
      <c r="CO35" s="86"/>
    </row>
    <row r="36" spans="1:93" s="85" customFormat="1" ht="23" customHeight="1" x14ac:dyDescent="0.3">
      <c r="A36" s="87"/>
      <c r="B36" s="87"/>
      <c r="C36" s="87"/>
      <c r="D36" s="495" t="s">
        <v>176</v>
      </c>
      <c r="E36" s="495"/>
      <c r="F36" s="495"/>
      <c r="G36" s="495"/>
      <c r="H36" s="495"/>
      <c r="I36" s="495"/>
      <c r="J36" s="495"/>
      <c r="K36" s="495"/>
      <c r="L36" s="495"/>
      <c r="M36" s="495"/>
      <c r="N36" s="495"/>
      <c r="O36" s="495"/>
      <c r="P36" s="495"/>
      <c r="Q36" s="495"/>
      <c r="R36" s="495"/>
      <c r="S36" s="495"/>
      <c r="T36" s="495"/>
      <c r="U36" s="495"/>
      <c r="V36" s="495"/>
      <c r="W36" s="495"/>
      <c r="X36" s="495"/>
      <c r="Y36" s="495"/>
      <c r="Z36" s="495"/>
      <c r="AA36" s="495"/>
      <c r="AB36" s="495"/>
      <c r="AC36" s="495"/>
      <c r="AD36" s="495"/>
      <c r="AE36" s="495"/>
      <c r="AF36" s="495"/>
      <c r="AG36" s="495"/>
      <c r="AH36" s="495"/>
      <c r="AI36" s="495"/>
      <c r="AJ36" s="495"/>
      <c r="AK36" s="495"/>
      <c r="AL36" s="495"/>
      <c r="AM36" s="495"/>
      <c r="AN36" s="495"/>
      <c r="AO36" s="495"/>
      <c r="AP36" s="495"/>
      <c r="AQ36" s="495"/>
      <c r="AR36" s="495"/>
      <c r="AS36" s="495"/>
      <c r="AT36" s="495"/>
      <c r="AU36" s="495"/>
      <c r="AV36" s="495"/>
      <c r="AW36" s="90"/>
      <c r="AX36" s="90"/>
      <c r="AY36" s="90"/>
      <c r="AZ36" s="90"/>
      <c r="BA36" s="90"/>
      <c r="BB36" s="90"/>
      <c r="BC36" s="90"/>
      <c r="BD36" s="90"/>
      <c r="BE36" s="90"/>
      <c r="BF36" s="90"/>
      <c r="BG36" s="90"/>
      <c r="BH36" s="87"/>
      <c r="BX36" s="86"/>
      <c r="BY36" s="86"/>
      <c r="BZ36" s="86"/>
      <c r="CA36" s="86"/>
      <c r="CB36" s="86"/>
      <c r="CC36" s="86"/>
      <c r="CD36" s="86"/>
      <c r="CE36" s="86"/>
      <c r="CF36" s="86"/>
      <c r="CG36" s="86"/>
      <c r="CH36" s="86"/>
      <c r="CI36" s="86"/>
      <c r="CJ36" s="86"/>
      <c r="CK36" s="86"/>
      <c r="CL36" s="86"/>
      <c r="CM36" s="86"/>
      <c r="CN36" s="86"/>
      <c r="CO36" s="86"/>
    </row>
    <row r="37" spans="1:93" s="85" customFormat="1" ht="23" customHeight="1" x14ac:dyDescent="0.3">
      <c r="A37" s="87"/>
      <c r="B37" s="87"/>
      <c r="C37" s="87"/>
      <c r="D37" s="495" t="s">
        <v>175</v>
      </c>
      <c r="E37" s="495"/>
      <c r="F37" s="495"/>
      <c r="G37" s="495"/>
      <c r="H37" s="495"/>
      <c r="I37" s="495"/>
      <c r="J37" s="495"/>
      <c r="K37" s="495"/>
      <c r="L37" s="495"/>
      <c r="M37" s="495"/>
      <c r="N37" s="495"/>
      <c r="O37" s="495"/>
      <c r="P37" s="495"/>
      <c r="Q37" s="495"/>
      <c r="R37" s="495"/>
      <c r="S37" s="495"/>
      <c r="T37" s="495"/>
      <c r="U37" s="495"/>
      <c r="V37" s="495"/>
      <c r="W37" s="495"/>
      <c r="X37" s="495"/>
      <c r="Y37" s="495"/>
      <c r="Z37" s="495"/>
      <c r="AA37" s="495"/>
      <c r="AB37" s="495"/>
      <c r="AC37" s="495"/>
      <c r="AD37" s="495"/>
      <c r="AE37" s="495"/>
      <c r="AF37" s="495"/>
      <c r="AG37" s="495"/>
      <c r="AH37" s="495"/>
      <c r="AI37" s="495"/>
      <c r="AJ37" s="495"/>
      <c r="AK37" s="495"/>
      <c r="AL37" s="495"/>
      <c r="AM37" s="495"/>
      <c r="AN37" s="495"/>
      <c r="AO37" s="495"/>
      <c r="AP37" s="495"/>
      <c r="AQ37" s="495"/>
      <c r="AR37" s="495"/>
      <c r="AS37" s="495"/>
      <c r="AT37" s="495"/>
      <c r="AU37" s="495"/>
      <c r="AV37" s="495"/>
      <c r="AW37" s="90"/>
      <c r="AX37" s="90"/>
      <c r="AY37" s="90"/>
      <c r="AZ37" s="90"/>
      <c r="BA37" s="90"/>
      <c r="BB37" s="90"/>
      <c r="BC37" s="90"/>
      <c r="BD37" s="90"/>
      <c r="BE37" s="90"/>
      <c r="BF37" s="90"/>
      <c r="BG37" s="90"/>
      <c r="BH37" s="87"/>
      <c r="BX37" s="86"/>
      <c r="BY37" s="86"/>
      <c r="BZ37" s="86"/>
      <c r="CA37" s="86"/>
      <c r="CB37" s="86"/>
      <c r="CC37" s="86"/>
      <c r="CD37" s="86"/>
      <c r="CE37" s="86"/>
      <c r="CF37" s="86"/>
      <c r="CG37" s="86"/>
      <c r="CH37" s="86"/>
      <c r="CI37" s="86"/>
      <c r="CJ37" s="86"/>
      <c r="CK37" s="86"/>
      <c r="CL37" s="86"/>
      <c r="CM37" s="86"/>
      <c r="CN37" s="86"/>
      <c r="CO37" s="86"/>
    </row>
    <row r="38" spans="1:93" s="85" customFormat="1" ht="23" customHeight="1" x14ac:dyDescent="0.3">
      <c r="A38" s="87"/>
      <c r="B38" s="87"/>
      <c r="C38" s="87"/>
      <c r="D38" s="495" t="s">
        <v>177</v>
      </c>
      <c r="E38" s="495"/>
      <c r="F38" s="495"/>
      <c r="G38" s="495"/>
      <c r="H38" s="495"/>
      <c r="I38" s="495"/>
      <c r="J38" s="495"/>
      <c r="K38" s="495"/>
      <c r="L38" s="495"/>
      <c r="M38" s="495"/>
      <c r="N38" s="495"/>
      <c r="O38" s="495"/>
      <c r="P38" s="495"/>
      <c r="Q38" s="495"/>
      <c r="R38" s="495"/>
      <c r="S38" s="495"/>
      <c r="T38" s="495"/>
      <c r="U38" s="495"/>
      <c r="V38" s="495"/>
      <c r="W38" s="495"/>
      <c r="X38" s="495"/>
      <c r="Y38" s="495"/>
      <c r="Z38" s="495"/>
      <c r="AA38" s="495"/>
      <c r="AB38" s="495"/>
      <c r="AC38" s="495"/>
      <c r="AD38" s="495"/>
      <c r="AE38" s="495"/>
      <c r="AF38" s="495"/>
      <c r="AG38" s="495"/>
      <c r="AH38" s="495"/>
      <c r="AI38" s="495"/>
      <c r="AJ38" s="495"/>
      <c r="AK38" s="495"/>
      <c r="AL38" s="495"/>
      <c r="AM38" s="495"/>
      <c r="AN38" s="495"/>
      <c r="AO38" s="495"/>
      <c r="AP38" s="495"/>
      <c r="AQ38" s="495"/>
      <c r="AR38" s="495"/>
      <c r="AS38" s="495"/>
      <c r="AT38" s="495"/>
      <c r="AU38" s="495"/>
      <c r="AV38" s="495"/>
      <c r="AW38" s="90"/>
      <c r="AX38" s="90"/>
      <c r="AY38" s="90"/>
      <c r="AZ38" s="90"/>
      <c r="BA38" s="90"/>
      <c r="BB38" s="90"/>
      <c r="BC38" s="90"/>
      <c r="BD38" s="90"/>
      <c r="BE38" s="90"/>
      <c r="BF38" s="90"/>
      <c r="BG38" s="90"/>
      <c r="BH38" s="87"/>
      <c r="BX38" s="86"/>
      <c r="BY38" s="86"/>
      <c r="BZ38" s="86"/>
      <c r="CA38" s="86"/>
      <c r="CB38" s="86"/>
      <c r="CC38" s="86"/>
      <c r="CD38" s="86"/>
      <c r="CE38" s="86"/>
      <c r="CF38" s="86"/>
      <c r="CG38" s="86"/>
      <c r="CH38" s="86"/>
      <c r="CI38" s="86"/>
      <c r="CJ38" s="86"/>
      <c r="CK38" s="86"/>
      <c r="CL38" s="86"/>
      <c r="CM38" s="86"/>
      <c r="CN38" s="86"/>
      <c r="CO38" s="86"/>
    </row>
    <row r="39" spans="1:93" s="85" customFormat="1" ht="23" customHeight="1" x14ac:dyDescent="0.3">
      <c r="A39" s="87"/>
      <c r="B39" s="87"/>
      <c r="C39" s="87"/>
      <c r="D39" s="87"/>
      <c r="E39" s="87"/>
      <c r="F39" s="87"/>
      <c r="G39" s="87"/>
      <c r="H39" s="87"/>
      <c r="I39" s="87"/>
      <c r="J39" s="92"/>
      <c r="K39" s="84"/>
      <c r="L39" s="90"/>
      <c r="M39" s="90"/>
      <c r="N39" s="90"/>
      <c r="O39" s="90"/>
      <c r="P39" s="90"/>
      <c r="Q39" s="90"/>
      <c r="R39" s="90"/>
      <c r="S39" s="90"/>
      <c r="T39" s="90"/>
      <c r="U39" s="90"/>
      <c r="V39" s="90"/>
      <c r="W39" s="90"/>
      <c r="X39" s="90"/>
      <c r="Y39" s="87"/>
      <c r="Z39" s="87"/>
      <c r="AA39" s="87"/>
      <c r="AB39" s="87"/>
      <c r="AC39" s="87"/>
      <c r="AD39" s="87"/>
      <c r="AE39" s="87"/>
      <c r="AF39" s="87"/>
      <c r="AG39" s="87"/>
      <c r="AH39" s="87"/>
      <c r="AI39" s="87"/>
      <c r="AJ39" s="87"/>
      <c r="AK39" s="87"/>
      <c r="AL39" s="92"/>
      <c r="AM39" s="92"/>
      <c r="AN39" s="84"/>
      <c r="AO39" s="84"/>
      <c r="AP39" s="90"/>
      <c r="AQ39" s="90"/>
      <c r="AR39" s="90"/>
      <c r="AS39" s="90"/>
      <c r="AT39" s="90"/>
      <c r="AU39" s="90"/>
      <c r="AV39" s="90"/>
      <c r="AW39" s="90"/>
      <c r="AX39" s="90"/>
      <c r="AY39" s="90"/>
      <c r="AZ39" s="90"/>
      <c r="BA39" s="90"/>
      <c r="BB39" s="90"/>
      <c r="BC39" s="90"/>
      <c r="BD39" s="90"/>
      <c r="BE39" s="90"/>
      <c r="BF39" s="90"/>
      <c r="BG39" s="90"/>
      <c r="BH39" s="87"/>
      <c r="BX39" s="86"/>
      <c r="BY39" s="86"/>
      <c r="BZ39" s="86"/>
      <c r="CA39" s="86"/>
      <c r="CB39" s="86"/>
      <c r="CC39" s="86"/>
      <c r="CD39" s="86"/>
      <c r="CE39" s="86"/>
      <c r="CF39" s="86"/>
      <c r="CG39" s="86"/>
      <c r="CH39" s="86"/>
      <c r="CI39" s="86"/>
      <c r="CJ39" s="86"/>
      <c r="CK39" s="86"/>
      <c r="CL39" s="86"/>
      <c r="CM39" s="86"/>
      <c r="CN39" s="86"/>
      <c r="CO39" s="86"/>
    </row>
    <row r="40" spans="1:93" s="85" customFormat="1" ht="23" customHeight="1" x14ac:dyDescent="0.3">
      <c r="A40" s="87"/>
      <c r="B40" s="87"/>
      <c r="C40" s="497" t="s">
        <v>94</v>
      </c>
      <c r="D40" s="497"/>
      <c r="E40" s="497"/>
      <c r="F40" s="497"/>
      <c r="G40" s="497"/>
      <c r="H40" s="497"/>
      <c r="I40" s="497"/>
      <c r="J40" s="497"/>
      <c r="K40" s="497"/>
      <c r="L40" s="497"/>
      <c r="M40" s="497"/>
      <c r="N40" s="497"/>
      <c r="O40" s="497"/>
      <c r="P40" s="497"/>
      <c r="Q40" s="497"/>
      <c r="R40" s="497"/>
      <c r="S40" s="497"/>
      <c r="T40" s="497"/>
      <c r="U40" s="497"/>
      <c r="V40" s="497"/>
      <c r="W40" s="497"/>
      <c r="X40" s="497"/>
      <c r="Y40" s="497"/>
      <c r="Z40" s="497"/>
      <c r="AA40" s="497"/>
      <c r="AB40" s="497"/>
      <c r="AC40" s="497"/>
      <c r="AD40" s="497"/>
      <c r="AE40" s="497"/>
      <c r="AF40" s="497"/>
      <c r="AG40" s="497"/>
      <c r="AH40" s="497"/>
      <c r="AI40" s="497"/>
      <c r="AJ40" s="497"/>
      <c r="AK40" s="497"/>
      <c r="AL40" s="497"/>
      <c r="AM40" s="497"/>
      <c r="AN40" s="497"/>
      <c r="AO40" s="497"/>
      <c r="AP40" s="497"/>
      <c r="AQ40" s="497"/>
      <c r="AR40" s="497"/>
      <c r="AS40" s="497"/>
      <c r="AT40" s="497"/>
      <c r="AU40" s="497"/>
      <c r="AV40" s="497"/>
      <c r="AW40" s="87"/>
      <c r="AX40" s="87"/>
      <c r="AY40" s="87"/>
      <c r="AZ40" s="87"/>
      <c r="BA40" s="87"/>
      <c r="BB40" s="87"/>
      <c r="BC40" s="87"/>
      <c r="BD40" s="87"/>
      <c r="BT40" s="86"/>
      <c r="BU40" s="86"/>
      <c r="BV40" s="86"/>
      <c r="BW40" s="86"/>
      <c r="BX40" s="86"/>
      <c r="BY40" s="86"/>
      <c r="BZ40" s="86"/>
      <c r="CA40" s="86"/>
      <c r="CB40" s="86"/>
      <c r="CC40" s="86"/>
      <c r="CD40" s="86"/>
      <c r="CE40" s="86"/>
      <c r="CF40" s="86"/>
      <c r="CG40" s="86"/>
      <c r="CH40" s="86"/>
      <c r="CI40" s="86"/>
      <c r="CJ40" s="86"/>
      <c r="CK40" s="86"/>
    </row>
    <row r="41" spans="1:93" s="85" customFormat="1" ht="23" customHeight="1" x14ac:dyDescent="0.3">
      <c r="A41" s="87"/>
      <c r="B41" s="87"/>
      <c r="C41" s="87"/>
      <c r="D41" s="495" t="s">
        <v>171</v>
      </c>
      <c r="E41" s="495"/>
      <c r="F41" s="495"/>
      <c r="G41" s="495"/>
      <c r="H41" s="495"/>
      <c r="I41" s="495"/>
      <c r="J41" s="495"/>
      <c r="K41" s="495"/>
      <c r="L41" s="495"/>
      <c r="M41" s="495"/>
      <c r="N41" s="495"/>
      <c r="O41" s="495"/>
      <c r="P41" s="495"/>
      <c r="Q41" s="495"/>
      <c r="R41" s="495"/>
      <c r="S41" s="495"/>
      <c r="T41" s="495"/>
      <c r="U41" s="495"/>
      <c r="V41" s="495"/>
      <c r="W41" s="495"/>
      <c r="X41" s="495"/>
      <c r="Y41" s="495"/>
      <c r="Z41" s="495"/>
      <c r="AA41" s="495"/>
      <c r="AB41" s="495"/>
      <c r="AC41" s="495"/>
      <c r="AD41" s="495"/>
      <c r="AE41" s="495"/>
      <c r="AF41" s="495"/>
      <c r="AG41" s="495"/>
      <c r="AH41" s="495"/>
      <c r="AI41" s="495"/>
      <c r="AJ41" s="495"/>
      <c r="AK41" s="495"/>
      <c r="AL41" s="495"/>
      <c r="AM41" s="495"/>
      <c r="AN41" s="495"/>
      <c r="AO41" s="495"/>
      <c r="AP41" s="495"/>
      <c r="AQ41" s="495"/>
      <c r="AR41" s="495"/>
      <c r="AS41" s="495"/>
      <c r="AT41" s="495"/>
      <c r="AU41" s="495"/>
      <c r="AV41" s="495"/>
      <c r="AW41" s="87"/>
      <c r="AX41" s="87"/>
      <c r="AY41" s="87"/>
      <c r="AZ41" s="87"/>
      <c r="BA41" s="87"/>
      <c r="BB41" s="87"/>
      <c r="BC41" s="87"/>
      <c r="BD41" s="87"/>
      <c r="BT41" s="86"/>
      <c r="BU41" s="86"/>
      <c r="BV41" s="86"/>
      <c r="BW41" s="86"/>
      <c r="BX41" s="86"/>
      <c r="BY41" s="86"/>
      <c r="BZ41" s="86"/>
      <c r="CA41" s="86"/>
      <c r="CB41" s="86"/>
      <c r="CC41" s="86"/>
      <c r="CD41" s="86"/>
      <c r="CE41" s="86"/>
      <c r="CF41" s="86"/>
      <c r="CG41" s="86"/>
      <c r="CH41" s="86"/>
      <c r="CI41" s="86"/>
      <c r="CJ41" s="86"/>
      <c r="CK41" s="86"/>
    </row>
    <row r="42" spans="1:93" s="85" customFormat="1" ht="23" customHeight="1" x14ac:dyDescent="0.3">
      <c r="A42" s="87"/>
      <c r="B42" s="87"/>
      <c r="C42" s="87"/>
      <c r="D42" s="87"/>
      <c r="E42" s="87"/>
      <c r="F42" s="87"/>
      <c r="G42" s="87"/>
      <c r="H42" s="87"/>
      <c r="I42" s="87"/>
      <c r="J42" s="87"/>
      <c r="K42" s="87"/>
      <c r="L42" s="87"/>
      <c r="M42" s="87"/>
      <c r="N42" s="87"/>
      <c r="O42" s="87"/>
      <c r="P42" s="88"/>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8"/>
      <c r="AT42" s="88"/>
      <c r="AU42" s="87"/>
      <c r="AV42" s="87"/>
      <c r="AW42" s="87"/>
      <c r="AX42" s="87"/>
      <c r="AY42" s="87"/>
      <c r="AZ42" s="87"/>
      <c r="BA42" s="87"/>
      <c r="BB42" s="87"/>
      <c r="BC42" s="87"/>
      <c r="BD42" s="87"/>
      <c r="BT42" s="86"/>
      <c r="BU42" s="86"/>
      <c r="BV42" s="86"/>
      <c r="BW42" s="86"/>
      <c r="BX42" s="86"/>
      <c r="BY42" s="86"/>
      <c r="BZ42" s="86"/>
      <c r="CA42" s="86"/>
      <c r="CB42" s="86"/>
      <c r="CC42" s="86"/>
      <c r="CD42" s="86"/>
      <c r="CE42" s="86"/>
      <c r="CF42" s="86"/>
      <c r="CG42" s="86"/>
      <c r="CH42" s="86"/>
      <c r="CI42" s="86"/>
      <c r="CJ42" s="86"/>
      <c r="CK42" s="86"/>
    </row>
    <row r="43" spans="1:93" s="85" customFormat="1" ht="23" customHeight="1" x14ac:dyDescent="0.3">
      <c r="A43" s="87"/>
      <c r="B43" s="87"/>
      <c r="C43" s="85">
        <v>1</v>
      </c>
      <c r="D43" s="495" t="s">
        <v>158</v>
      </c>
      <c r="E43" s="495"/>
      <c r="F43" s="495"/>
      <c r="G43" s="495"/>
      <c r="H43" s="495"/>
      <c r="I43" s="495"/>
      <c r="J43" s="495"/>
      <c r="K43" s="495"/>
      <c r="L43" s="495"/>
      <c r="M43" s="495"/>
      <c r="N43" s="495"/>
      <c r="O43" s="495"/>
      <c r="P43" s="495"/>
      <c r="Q43" s="495"/>
      <c r="R43" s="495"/>
      <c r="S43" s="495"/>
      <c r="T43" s="495"/>
      <c r="U43" s="495"/>
      <c r="V43" s="495"/>
      <c r="W43" s="495"/>
      <c r="X43" s="495"/>
      <c r="Y43" s="495"/>
      <c r="Z43" s="495"/>
      <c r="AA43" s="495"/>
      <c r="AB43" s="495"/>
      <c r="AC43" s="495"/>
      <c r="AD43" s="495"/>
      <c r="AE43" s="495"/>
      <c r="AF43" s="495"/>
      <c r="AG43" s="495"/>
      <c r="AH43" s="495"/>
      <c r="AI43" s="495"/>
      <c r="AJ43" s="495"/>
      <c r="AK43" s="495"/>
      <c r="AL43" s="495"/>
      <c r="AM43" s="495"/>
      <c r="AN43" s="495"/>
      <c r="AO43" s="495"/>
      <c r="AP43" s="495"/>
      <c r="AQ43" s="495"/>
      <c r="AR43" s="495"/>
      <c r="AS43" s="495"/>
      <c r="AT43" s="495"/>
      <c r="AU43" s="495"/>
      <c r="AV43" s="495"/>
      <c r="AW43" s="495"/>
      <c r="AX43" s="495"/>
      <c r="AY43" s="87"/>
      <c r="AZ43" s="87"/>
      <c r="BA43" s="87"/>
      <c r="BB43" s="87"/>
      <c r="BC43" s="87"/>
      <c r="BD43" s="87"/>
      <c r="BT43" s="86"/>
      <c r="BU43" s="86"/>
      <c r="BV43" s="86"/>
      <c r="BW43" s="86"/>
      <c r="BX43" s="86"/>
      <c r="BY43" s="86"/>
      <c r="BZ43" s="86"/>
      <c r="CA43" s="86"/>
      <c r="CB43" s="86"/>
      <c r="CC43" s="86"/>
      <c r="CD43" s="86"/>
      <c r="CE43" s="86"/>
      <c r="CF43" s="86"/>
      <c r="CG43" s="86"/>
      <c r="CH43" s="86"/>
      <c r="CI43" s="86"/>
      <c r="CJ43" s="86"/>
      <c r="CK43" s="86"/>
    </row>
    <row r="44" spans="1:93" s="85" customFormat="1" ht="23" customHeight="1" x14ac:dyDescent="0.3">
      <c r="A44" s="87"/>
      <c r="B44" s="87"/>
      <c r="C44" s="87"/>
      <c r="D44" s="495" t="s">
        <v>159</v>
      </c>
      <c r="E44" s="495"/>
      <c r="F44" s="495"/>
      <c r="G44" s="495"/>
      <c r="H44" s="495"/>
      <c r="I44" s="495"/>
      <c r="J44" s="495"/>
      <c r="K44" s="495"/>
      <c r="L44" s="495"/>
      <c r="M44" s="495"/>
      <c r="N44" s="495"/>
      <c r="O44" s="495"/>
      <c r="P44" s="495"/>
      <c r="Q44" s="495"/>
      <c r="R44" s="495"/>
      <c r="S44" s="495"/>
      <c r="T44" s="495"/>
      <c r="U44" s="495"/>
      <c r="V44" s="495"/>
      <c r="W44" s="495"/>
      <c r="X44" s="495"/>
      <c r="Y44" s="495"/>
      <c r="Z44" s="495"/>
      <c r="AA44" s="495"/>
      <c r="AB44" s="495"/>
      <c r="AC44" s="495"/>
      <c r="AD44" s="495"/>
      <c r="AE44" s="495"/>
      <c r="AF44" s="495"/>
      <c r="AG44" s="495"/>
      <c r="AH44" s="495"/>
      <c r="AI44" s="495"/>
      <c r="AJ44" s="495"/>
      <c r="AK44" s="495"/>
      <c r="AL44" s="495"/>
      <c r="AM44" s="495"/>
      <c r="AN44" s="495"/>
      <c r="AO44" s="495"/>
      <c r="AP44" s="495"/>
      <c r="AQ44" s="495"/>
      <c r="AR44" s="495"/>
      <c r="AS44" s="495"/>
      <c r="AT44" s="495"/>
      <c r="AU44" s="495"/>
      <c r="AV44" s="495"/>
      <c r="AW44" s="495"/>
      <c r="AX44" s="495"/>
      <c r="AY44" s="87"/>
      <c r="AZ44" s="87"/>
      <c r="BA44" s="87"/>
      <c r="BB44" s="87"/>
      <c r="BC44" s="87"/>
      <c r="BD44" s="87"/>
      <c r="BT44" s="86"/>
      <c r="BU44" s="86"/>
      <c r="BV44" s="86"/>
      <c r="BW44" s="86"/>
      <c r="BX44" s="86"/>
      <c r="BY44" s="86"/>
      <c r="BZ44" s="86"/>
      <c r="CA44" s="86"/>
      <c r="CB44" s="86"/>
      <c r="CC44" s="86"/>
      <c r="CD44" s="86"/>
      <c r="CE44" s="86"/>
      <c r="CF44" s="86"/>
      <c r="CG44" s="86"/>
      <c r="CH44" s="86"/>
      <c r="CI44" s="86"/>
      <c r="CJ44" s="86"/>
      <c r="CK44" s="86"/>
    </row>
    <row r="45" spans="1:93" s="85" customFormat="1" ht="23" customHeight="1" x14ac:dyDescent="0.3">
      <c r="A45" s="87"/>
      <c r="B45" s="87"/>
      <c r="C45" s="87"/>
      <c r="D45" s="495" t="s">
        <v>160</v>
      </c>
      <c r="E45" s="495"/>
      <c r="F45" s="495"/>
      <c r="G45" s="495"/>
      <c r="H45" s="495"/>
      <c r="I45" s="495"/>
      <c r="J45" s="495"/>
      <c r="K45" s="495"/>
      <c r="L45" s="495"/>
      <c r="M45" s="495"/>
      <c r="N45" s="495"/>
      <c r="O45" s="495"/>
      <c r="P45" s="495"/>
      <c r="Q45" s="495"/>
      <c r="R45" s="495"/>
      <c r="S45" s="495"/>
      <c r="T45" s="495"/>
      <c r="U45" s="495"/>
      <c r="V45" s="495"/>
      <c r="W45" s="495"/>
      <c r="X45" s="495"/>
      <c r="Y45" s="495"/>
      <c r="Z45" s="495"/>
      <c r="AA45" s="495"/>
      <c r="AB45" s="495"/>
      <c r="AC45" s="495"/>
      <c r="AD45" s="495"/>
      <c r="AE45" s="495"/>
      <c r="AF45" s="495"/>
      <c r="AG45" s="495"/>
      <c r="AH45" s="495"/>
      <c r="AI45" s="495"/>
      <c r="AJ45" s="495"/>
      <c r="AK45" s="495"/>
      <c r="AL45" s="495"/>
      <c r="AM45" s="495"/>
      <c r="AN45" s="495"/>
      <c r="AO45" s="495"/>
      <c r="AP45" s="495"/>
      <c r="AQ45" s="495"/>
      <c r="AR45" s="495"/>
      <c r="AS45" s="495"/>
      <c r="AT45" s="495"/>
      <c r="AU45" s="495"/>
      <c r="AV45" s="495"/>
      <c r="AW45" s="495"/>
      <c r="AX45" s="495"/>
      <c r="AY45" s="87"/>
      <c r="AZ45" s="87"/>
      <c r="BA45" s="87"/>
      <c r="BB45" s="87"/>
      <c r="BC45" s="87"/>
      <c r="BD45" s="87"/>
      <c r="BT45" s="86"/>
      <c r="BU45" s="86"/>
      <c r="BV45" s="86"/>
      <c r="BW45" s="86"/>
      <c r="BX45" s="86"/>
      <c r="BY45" s="86"/>
      <c r="BZ45" s="86"/>
      <c r="CA45" s="86"/>
      <c r="CB45" s="86"/>
      <c r="CC45" s="86"/>
      <c r="CD45" s="86"/>
      <c r="CE45" s="86"/>
      <c r="CF45" s="86"/>
      <c r="CG45" s="86"/>
      <c r="CH45" s="86"/>
      <c r="CI45" s="86"/>
      <c r="CJ45" s="86"/>
      <c r="CK45" s="86"/>
    </row>
    <row r="46" spans="1:93" s="85" customFormat="1" ht="23" customHeight="1" x14ac:dyDescent="0.3">
      <c r="A46" s="87"/>
      <c r="B46" s="87"/>
      <c r="C46" s="87"/>
      <c r="D46" s="495" t="s">
        <v>161</v>
      </c>
      <c r="E46" s="495"/>
      <c r="F46" s="495"/>
      <c r="G46" s="495"/>
      <c r="H46" s="495"/>
      <c r="I46" s="495"/>
      <c r="J46" s="495"/>
      <c r="K46" s="495"/>
      <c r="L46" s="495"/>
      <c r="M46" s="495"/>
      <c r="N46" s="495"/>
      <c r="O46" s="495"/>
      <c r="P46" s="495"/>
      <c r="Q46" s="495"/>
      <c r="R46" s="495"/>
      <c r="S46" s="495"/>
      <c r="T46" s="495"/>
      <c r="U46" s="495"/>
      <c r="V46" s="495"/>
      <c r="W46" s="495"/>
      <c r="X46" s="495"/>
      <c r="Y46" s="495"/>
      <c r="Z46" s="495"/>
      <c r="AA46" s="495"/>
      <c r="AB46" s="495"/>
      <c r="AC46" s="495"/>
      <c r="AD46" s="495"/>
      <c r="AE46" s="495"/>
      <c r="AF46" s="495"/>
      <c r="AG46" s="495"/>
      <c r="AH46" s="495"/>
      <c r="AI46" s="495"/>
      <c r="AJ46" s="495"/>
      <c r="AK46" s="495"/>
      <c r="AL46" s="495"/>
      <c r="AM46" s="495"/>
      <c r="AN46" s="495"/>
      <c r="AO46" s="495"/>
      <c r="AP46" s="495"/>
      <c r="AQ46" s="495"/>
      <c r="AR46" s="495"/>
      <c r="AS46" s="495"/>
      <c r="AT46" s="495"/>
      <c r="AU46" s="495"/>
      <c r="AV46" s="495"/>
      <c r="AW46" s="495"/>
      <c r="AX46" s="495"/>
      <c r="AY46" s="87"/>
      <c r="AZ46" s="87"/>
      <c r="BA46" s="87"/>
      <c r="BB46" s="87"/>
      <c r="BC46" s="87"/>
      <c r="BD46" s="87"/>
      <c r="BT46" s="86"/>
      <c r="BU46" s="86"/>
      <c r="BV46" s="86"/>
      <c r="BW46" s="86"/>
      <c r="BX46" s="86"/>
      <c r="BY46" s="86"/>
      <c r="BZ46" s="86"/>
      <c r="CA46" s="86"/>
      <c r="CB46" s="86"/>
      <c r="CC46" s="86"/>
      <c r="CD46" s="86"/>
      <c r="CE46" s="86"/>
      <c r="CF46" s="86"/>
      <c r="CG46" s="86"/>
      <c r="CH46" s="86"/>
      <c r="CI46" s="86"/>
      <c r="CJ46" s="86"/>
      <c r="CK46" s="86"/>
    </row>
    <row r="47" spans="1:93" s="85" customFormat="1" ht="23" customHeight="1" x14ac:dyDescent="0.3">
      <c r="C47" s="85">
        <v>2</v>
      </c>
      <c r="D47" s="495" t="s">
        <v>157</v>
      </c>
      <c r="E47" s="495"/>
      <c r="F47" s="495"/>
      <c r="G47" s="495"/>
      <c r="H47" s="495"/>
      <c r="I47" s="495"/>
      <c r="J47" s="495"/>
      <c r="K47" s="495"/>
      <c r="L47" s="495"/>
      <c r="M47" s="495"/>
      <c r="N47" s="495"/>
      <c r="O47" s="495"/>
      <c r="P47" s="495"/>
      <c r="Q47" s="495"/>
      <c r="R47" s="495"/>
      <c r="S47" s="495"/>
      <c r="T47" s="495"/>
      <c r="U47" s="495"/>
      <c r="V47" s="495"/>
      <c r="W47" s="495"/>
      <c r="X47" s="495"/>
      <c r="Y47" s="495"/>
      <c r="Z47" s="495"/>
      <c r="AA47" s="495"/>
      <c r="AB47" s="495"/>
      <c r="AC47" s="495"/>
      <c r="AD47" s="495"/>
      <c r="AE47" s="495"/>
      <c r="AF47" s="495"/>
      <c r="AG47" s="495"/>
      <c r="AH47" s="495"/>
      <c r="AI47" s="495"/>
      <c r="AJ47" s="495"/>
      <c r="AK47" s="495"/>
      <c r="AL47" s="495"/>
      <c r="AM47" s="495"/>
      <c r="AN47" s="495"/>
      <c r="AO47" s="495"/>
      <c r="AP47" s="495"/>
      <c r="AQ47" s="495"/>
      <c r="AR47" s="495"/>
      <c r="AS47" s="495"/>
      <c r="AT47" s="495"/>
      <c r="AU47" s="495"/>
      <c r="AV47" s="495"/>
      <c r="AW47" s="495"/>
      <c r="AX47" s="495"/>
      <c r="BT47" s="86"/>
      <c r="BU47" s="86"/>
      <c r="BV47" s="86"/>
      <c r="BW47" s="86"/>
      <c r="BX47" s="86"/>
      <c r="BY47" s="86"/>
      <c r="BZ47" s="86"/>
      <c r="CA47" s="86"/>
      <c r="CB47" s="86"/>
      <c r="CC47" s="86"/>
      <c r="CD47" s="86"/>
      <c r="CE47" s="86"/>
      <c r="CF47" s="86"/>
      <c r="CG47" s="86"/>
      <c r="CH47" s="86"/>
      <c r="CI47" s="86"/>
      <c r="CJ47" s="86"/>
      <c r="CK47" s="86"/>
    </row>
    <row r="48" spans="1:93" s="85" customFormat="1" ht="23" customHeight="1" x14ac:dyDescent="0.3">
      <c r="D48" s="495" t="s">
        <v>162</v>
      </c>
      <c r="E48" s="495"/>
      <c r="F48" s="495"/>
      <c r="G48" s="495"/>
      <c r="H48" s="495"/>
      <c r="I48" s="495"/>
      <c r="J48" s="495"/>
      <c r="K48" s="495"/>
      <c r="L48" s="495"/>
      <c r="M48" s="495"/>
      <c r="N48" s="495"/>
      <c r="O48" s="495"/>
      <c r="P48" s="495"/>
      <c r="Q48" s="495"/>
      <c r="R48" s="495"/>
      <c r="S48" s="495"/>
      <c r="T48" s="495"/>
      <c r="U48" s="495"/>
      <c r="V48" s="495"/>
      <c r="W48" s="495"/>
      <c r="X48" s="495"/>
      <c r="Y48" s="495"/>
      <c r="Z48" s="495"/>
      <c r="AA48" s="495"/>
      <c r="AB48" s="495"/>
      <c r="AC48" s="495"/>
      <c r="AD48" s="495"/>
      <c r="AE48" s="495"/>
      <c r="AF48" s="495"/>
      <c r="AG48" s="495"/>
      <c r="AH48" s="495"/>
      <c r="AI48" s="495"/>
      <c r="AJ48" s="495"/>
      <c r="AK48" s="495"/>
      <c r="AL48" s="495"/>
      <c r="AM48" s="495"/>
      <c r="AN48" s="495"/>
      <c r="AO48" s="495"/>
      <c r="AP48" s="495"/>
      <c r="AQ48" s="495"/>
      <c r="AR48" s="495"/>
      <c r="AS48" s="495"/>
      <c r="AT48" s="495"/>
      <c r="AU48" s="495"/>
      <c r="AV48" s="495"/>
      <c r="AW48" s="495"/>
      <c r="AX48" s="495"/>
      <c r="BT48" s="86"/>
      <c r="BU48" s="86"/>
      <c r="BV48" s="86"/>
      <c r="BW48" s="86"/>
      <c r="BX48" s="86"/>
      <c r="BY48" s="86"/>
      <c r="BZ48" s="86"/>
      <c r="CA48" s="86"/>
      <c r="CB48" s="86"/>
      <c r="CC48" s="86"/>
      <c r="CD48" s="86"/>
      <c r="CE48" s="86"/>
      <c r="CF48" s="86"/>
      <c r="CG48" s="86"/>
      <c r="CH48" s="86"/>
      <c r="CI48" s="86"/>
      <c r="CJ48" s="86"/>
      <c r="CK48" s="86"/>
    </row>
    <row r="49" spans="3:89" ht="23" customHeight="1" x14ac:dyDescent="0.3">
      <c r="D49" s="495" t="s">
        <v>163</v>
      </c>
      <c r="E49" s="495"/>
      <c r="F49" s="495"/>
      <c r="G49" s="495"/>
      <c r="H49" s="495"/>
      <c r="I49" s="495"/>
      <c r="J49" s="495"/>
      <c r="K49" s="495"/>
      <c r="L49" s="495"/>
      <c r="M49" s="495"/>
      <c r="N49" s="495"/>
      <c r="O49" s="495"/>
      <c r="P49" s="495"/>
      <c r="Q49" s="495"/>
      <c r="R49" s="495"/>
      <c r="S49" s="495"/>
      <c r="T49" s="495"/>
      <c r="U49" s="495"/>
      <c r="V49" s="495"/>
      <c r="W49" s="495"/>
      <c r="X49" s="495"/>
      <c r="Y49" s="495"/>
      <c r="Z49" s="495"/>
      <c r="AA49" s="495"/>
      <c r="AB49" s="495"/>
      <c r="AC49" s="495"/>
      <c r="AD49" s="495"/>
      <c r="AE49" s="495"/>
      <c r="AF49" s="495"/>
      <c r="AG49" s="495"/>
      <c r="AH49" s="495"/>
      <c r="AI49" s="495"/>
      <c r="AJ49" s="495"/>
      <c r="AK49" s="495"/>
      <c r="AL49" s="495"/>
      <c r="AM49" s="495"/>
      <c r="AN49" s="495"/>
      <c r="AO49" s="495"/>
      <c r="AP49" s="495"/>
      <c r="AQ49" s="495"/>
      <c r="AR49" s="495"/>
      <c r="AS49" s="495"/>
      <c r="AT49" s="495"/>
      <c r="AU49" s="495"/>
      <c r="AV49" s="495"/>
      <c r="AW49" s="495"/>
      <c r="AX49" s="495"/>
    </row>
    <row r="50" spans="3:89" ht="23" customHeight="1" x14ac:dyDescent="0.3">
      <c r="D50" s="495" t="s">
        <v>164</v>
      </c>
      <c r="E50" s="495"/>
      <c r="F50" s="495"/>
      <c r="G50" s="495"/>
      <c r="H50" s="495"/>
      <c r="I50" s="495"/>
      <c r="J50" s="495"/>
      <c r="K50" s="495"/>
      <c r="L50" s="495"/>
      <c r="M50" s="495"/>
      <c r="N50" s="495"/>
      <c r="O50" s="495"/>
      <c r="P50" s="495"/>
      <c r="Q50" s="495"/>
      <c r="R50" s="495"/>
      <c r="S50" s="495"/>
      <c r="T50" s="495"/>
      <c r="U50" s="495"/>
      <c r="V50" s="495"/>
      <c r="W50" s="495"/>
      <c r="X50" s="495"/>
      <c r="Y50" s="495"/>
      <c r="Z50" s="495"/>
      <c r="AA50" s="495"/>
      <c r="AB50" s="495"/>
      <c r="AC50" s="495"/>
      <c r="AD50" s="495"/>
      <c r="AE50" s="495"/>
      <c r="AF50" s="495"/>
      <c r="AG50" s="495"/>
      <c r="AH50" s="495"/>
      <c r="AI50" s="495"/>
      <c r="AJ50" s="495"/>
      <c r="AK50" s="495"/>
      <c r="AL50" s="495"/>
      <c r="AM50" s="495"/>
      <c r="AN50" s="495"/>
      <c r="AO50" s="495"/>
      <c r="AP50" s="495"/>
      <c r="AQ50" s="495"/>
      <c r="AR50" s="495"/>
      <c r="AS50" s="495"/>
      <c r="AT50" s="495"/>
      <c r="AU50" s="495"/>
      <c r="AV50" s="495"/>
      <c r="AW50" s="495"/>
      <c r="AX50" s="495"/>
    </row>
    <row r="51" spans="3:89" ht="23" customHeight="1" x14ac:dyDescent="0.3">
      <c r="D51" s="495" t="s">
        <v>165</v>
      </c>
      <c r="E51" s="495"/>
      <c r="F51" s="495"/>
      <c r="G51" s="495"/>
      <c r="H51" s="495"/>
      <c r="I51" s="495"/>
      <c r="J51" s="495"/>
      <c r="K51" s="495"/>
      <c r="L51" s="495"/>
      <c r="M51" s="495"/>
      <c r="N51" s="495"/>
      <c r="O51" s="495"/>
      <c r="P51" s="495"/>
      <c r="Q51" s="495"/>
      <c r="R51" s="495"/>
      <c r="S51" s="495"/>
      <c r="T51" s="495"/>
      <c r="U51" s="495"/>
      <c r="V51" s="495"/>
      <c r="W51" s="495"/>
      <c r="X51" s="495"/>
      <c r="Y51" s="495"/>
      <c r="Z51" s="495"/>
      <c r="AA51" s="495"/>
      <c r="AB51" s="495"/>
      <c r="AC51" s="495"/>
      <c r="AD51" s="495"/>
      <c r="AE51" s="495"/>
      <c r="AF51" s="495"/>
      <c r="AG51" s="495"/>
      <c r="AH51" s="495"/>
      <c r="AI51" s="495"/>
      <c r="AJ51" s="495"/>
      <c r="AK51" s="495"/>
      <c r="AL51" s="495"/>
      <c r="AM51" s="495"/>
      <c r="AN51" s="495"/>
      <c r="AO51" s="495"/>
      <c r="AP51" s="495"/>
      <c r="AQ51" s="495"/>
      <c r="AR51" s="495"/>
      <c r="AS51" s="495"/>
      <c r="AT51" s="495"/>
      <c r="AU51" s="495"/>
      <c r="AV51" s="495"/>
      <c r="AW51" s="495"/>
      <c r="AX51" s="495"/>
    </row>
    <row r="52" spans="3:89" ht="23" customHeight="1" x14ac:dyDescent="0.3">
      <c r="C52" s="85">
        <v>3</v>
      </c>
      <c r="D52" s="495" t="s">
        <v>166</v>
      </c>
      <c r="E52" s="495"/>
      <c r="F52" s="495"/>
      <c r="G52" s="495"/>
      <c r="H52" s="495"/>
      <c r="I52" s="495"/>
      <c r="J52" s="495"/>
      <c r="K52" s="495"/>
      <c r="L52" s="495"/>
      <c r="M52" s="495"/>
      <c r="N52" s="495"/>
      <c r="O52" s="495"/>
      <c r="P52" s="495"/>
      <c r="Q52" s="495"/>
      <c r="R52" s="495"/>
      <c r="S52" s="495"/>
      <c r="T52" s="495"/>
      <c r="U52" s="495"/>
      <c r="V52" s="495"/>
      <c r="W52" s="495"/>
      <c r="X52" s="495"/>
      <c r="Y52" s="495"/>
      <c r="Z52" s="495"/>
      <c r="AA52" s="495"/>
      <c r="AB52" s="495"/>
      <c r="AC52" s="495"/>
      <c r="AD52" s="495"/>
      <c r="AE52" s="495"/>
      <c r="AF52" s="495"/>
      <c r="AG52" s="495"/>
      <c r="AH52" s="495"/>
      <c r="AI52" s="495"/>
      <c r="AJ52" s="495"/>
      <c r="AK52" s="495"/>
      <c r="AL52" s="495"/>
      <c r="AM52" s="495"/>
      <c r="AN52" s="495"/>
      <c r="AO52" s="495"/>
      <c r="AP52" s="495"/>
      <c r="AQ52" s="495"/>
      <c r="AR52" s="495"/>
      <c r="AS52" s="495"/>
      <c r="AT52" s="495"/>
      <c r="AU52" s="495"/>
      <c r="AV52" s="495"/>
      <c r="AW52" s="495"/>
      <c r="AX52" s="495"/>
    </row>
    <row r="53" spans="3:89" s="85" customFormat="1" ht="23" customHeight="1" x14ac:dyDescent="0.3">
      <c r="D53" s="495" t="s">
        <v>167</v>
      </c>
      <c r="E53" s="495"/>
      <c r="F53" s="495"/>
      <c r="G53" s="495"/>
      <c r="H53" s="495"/>
      <c r="I53" s="495"/>
      <c r="J53" s="495"/>
      <c r="K53" s="495"/>
      <c r="L53" s="495"/>
      <c r="M53" s="495"/>
      <c r="N53" s="495"/>
      <c r="O53" s="495"/>
      <c r="P53" s="495"/>
      <c r="Q53" s="495"/>
      <c r="R53" s="495"/>
      <c r="S53" s="495"/>
      <c r="T53" s="495"/>
      <c r="U53" s="495"/>
      <c r="V53" s="495"/>
      <c r="W53" s="495"/>
      <c r="X53" s="495"/>
      <c r="Y53" s="495"/>
      <c r="Z53" s="495"/>
      <c r="AA53" s="495"/>
      <c r="AB53" s="495"/>
      <c r="AC53" s="495"/>
      <c r="AD53" s="495"/>
      <c r="AE53" s="495"/>
      <c r="AF53" s="495"/>
      <c r="AG53" s="495"/>
      <c r="AH53" s="495"/>
      <c r="AI53" s="495"/>
      <c r="AJ53" s="495"/>
      <c r="AK53" s="495"/>
      <c r="AL53" s="495"/>
      <c r="AM53" s="495"/>
      <c r="AN53" s="495"/>
      <c r="AO53" s="495"/>
      <c r="AP53" s="495"/>
      <c r="AQ53" s="495"/>
      <c r="AR53" s="495"/>
      <c r="AS53" s="495"/>
      <c r="AT53" s="495"/>
      <c r="AU53" s="495"/>
      <c r="AV53" s="495"/>
      <c r="AW53" s="495"/>
      <c r="AX53" s="495"/>
      <c r="BT53" s="86"/>
      <c r="BU53" s="86"/>
      <c r="BV53" s="86"/>
      <c r="BW53" s="86"/>
      <c r="BX53" s="86"/>
      <c r="BY53" s="86"/>
      <c r="BZ53" s="86"/>
      <c r="CA53" s="86"/>
      <c r="CB53" s="86"/>
      <c r="CC53" s="86"/>
      <c r="CD53" s="86"/>
      <c r="CE53" s="86"/>
      <c r="CF53" s="86"/>
      <c r="CG53" s="86"/>
      <c r="CH53" s="86"/>
      <c r="CI53" s="86"/>
      <c r="CJ53" s="86"/>
      <c r="CK53" s="86"/>
    </row>
    <row r="54" spans="3:89" s="85" customFormat="1" ht="23" customHeight="1" x14ac:dyDescent="0.3">
      <c r="D54" s="495" t="s">
        <v>168</v>
      </c>
      <c r="E54" s="495"/>
      <c r="F54" s="495"/>
      <c r="G54" s="495"/>
      <c r="H54" s="495"/>
      <c r="I54" s="495"/>
      <c r="J54" s="495"/>
      <c r="K54" s="495"/>
      <c r="L54" s="495"/>
      <c r="M54" s="495"/>
      <c r="N54" s="495"/>
      <c r="O54" s="495"/>
      <c r="P54" s="495"/>
      <c r="Q54" s="495"/>
      <c r="R54" s="495"/>
      <c r="S54" s="495"/>
      <c r="T54" s="495"/>
      <c r="U54" s="495"/>
      <c r="V54" s="495"/>
      <c r="W54" s="495"/>
      <c r="X54" s="495"/>
      <c r="Y54" s="495"/>
      <c r="Z54" s="495"/>
      <c r="AA54" s="495"/>
      <c r="AB54" s="495"/>
      <c r="AC54" s="495"/>
      <c r="AD54" s="495"/>
      <c r="AE54" s="495"/>
      <c r="AF54" s="495"/>
      <c r="AG54" s="495"/>
      <c r="AH54" s="495"/>
      <c r="AI54" s="495"/>
      <c r="AJ54" s="495"/>
      <c r="AK54" s="495"/>
      <c r="AL54" s="495"/>
      <c r="AM54" s="495"/>
      <c r="AN54" s="495"/>
      <c r="AO54" s="495"/>
      <c r="AP54" s="495"/>
      <c r="AQ54" s="495"/>
      <c r="AR54" s="495"/>
      <c r="AS54" s="495"/>
      <c r="AT54" s="495"/>
      <c r="AU54" s="495"/>
      <c r="AV54" s="495"/>
      <c r="AW54" s="495"/>
      <c r="AX54" s="495"/>
      <c r="BT54" s="86"/>
      <c r="BU54" s="86"/>
      <c r="BV54" s="86"/>
      <c r="BW54" s="86"/>
      <c r="BX54" s="86"/>
      <c r="BY54" s="86"/>
      <c r="BZ54" s="86"/>
      <c r="CA54" s="86"/>
      <c r="CB54" s="86"/>
      <c r="CC54" s="86"/>
      <c r="CD54" s="86"/>
      <c r="CE54" s="86"/>
      <c r="CF54" s="86"/>
      <c r="CG54" s="86"/>
      <c r="CH54" s="86"/>
      <c r="CI54" s="86"/>
      <c r="CJ54" s="86"/>
      <c r="CK54" s="86"/>
    </row>
    <row r="55" spans="3:89" s="85" customFormat="1" ht="23" customHeight="1" x14ac:dyDescent="0.3">
      <c r="C55" s="85">
        <v>4</v>
      </c>
      <c r="D55" s="495" t="s">
        <v>169</v>
      </c>
      <c r="E55" s="495"/>
      <c r="F55" s="495"/>
      <c r="G55" s="495"/>
      <c r="H55" s="495"/>
      <c r="I55" s="495"/>
      <c r="J55" s="495"/>
      <c r="K55" s="495"/>
      <c r="L55" s="495"/>
      <c r="M55" s="495"/>
      <c r="N55" s="495"/>
      <c r="O55" s="495"/>
      <c r="P55" s="495"/>
      <c r="Q55" s="495"/>
      <c r="R55" s="495"/>
      <c r="S55" s="495"/>
      <c r="T55" s="495"/>
      <c r="U55" s="495"/>
      <c r="V55" s="495"/>
      <c r="W55" s="495"/>
      <c r="X55" s="495"/>
      <c r="Y55" s="495"/>
      <c r="Z55" s="495"/>
      <c r="AA55" s="495"/>
      <c r="AB55" s="495"/>
      <c r="AC55" s="495"/>
      <c r="AD55" s="495"/>
      <c r="AE55" s="495"/>
      <c r="AF55" s="495"/>
      <c r="AG55" s="495"/>
      <c r="AH55" s="495"/>
      <c r="AI55" s="495"/>
      <c r="AJ55" s="495"/>
      <c r="AK55" s="495"/>
      <c r="AL55" s="495"/>
      <c r="AM55" s="495"/>
      <c r="AN55" s="495"/>
      <c r="AO55" s="495"/>
      <c r="AP55" s="495"/>
      <c r="AQ55" s="495"/>
      <c r="AR55" s="495"/>
      <c r="AS55" s="495"/>
      <c r="AT55" s="495"/>
      <c r="AU55" s="495"/>
      <c r="AV55" s="495"/>
      <c r="AW55" s="495"/>
      <c r="AX55" s="495"/>
      <c r="BT55" s="86"/>
      <c r="BU55" s="86"/>
      <c r="BV55" s="86"/>
      <c r="BW55" s="86"/>
      <c r="BX55" s="86"/>
      <c r="BY55" s="86"/>
      <c r="BZ55" s="86"/>
      <c r="CA55" s="86"/>
      <c r="CB55" s="86"/>
      <c r="CC55" s="86"/>
      <c r="CD55" s="86"/>
      <c r="CE55" s="86"/>
      <c r="CF55" s="86"/>
      <c r="CG55" s="86"/>
      <c r="CH55" s="86"/>
      <c r="CI55" s="86"/>
      <c r="CJ55" s="86"/>
      <c r="CK55" s="86"/>
    </row>
    <row r="56" spans="3:89" s="85" customFormat="1" ht="23" customHeight="1" x14ac:dyDescent="0.3">
      <c r="D56" s="495" t="s">
        <v>170</v>
      </c>
      <c r="E56" s="495"/>
      <c r="F56" s="495"/>
      <c r="G56" s="495"/>
      <c r="H56" s="495"/>
      <c r="I56" s="495"/>
      <c r="J56" s="495"/>
      <c r="K56" s="495"/>
      <c r="L56" s="495"/>
      <c r="M56" s="495"/>
      <c r="N56" s="495"/>
      <c r="O56" s="495"/>
      <c r="P56" s="495"/>
      <c r="Q56" s="495"/>
      <c r="R56" s="495"/>
      <c r="S56" s="495"/>
      <c r="T56" s="495"/>
      <c r="U56" s="495"/>
      <c r="V56" s="495"/>
      <c r="W56" s="495"/>
      <c r="X56" s="495"/>
      <c r="Y56" s="495"/>
      <c r="Z56" s="495"/>
      <c r="AA56" s="495"/>
      <c r="AB56" s="495"/>
      <c r="AC56" s="495"/>
      <c r="AD56" s="495"/>
      <c r="AE56" s="495"/>
      <c r="AF56" s="495"/>
      <c r="AG56" s="495"/>
      <c r="AH56" s="495"/>
      <c r="AI56" s="495"/>
      <c r="AJ56" s="495"/>
      <c r="AK56" s="495"/>
      <c r="AL56" s="495"/>
      <c r="AM56" s="495"/>
      <c r="AN56" s="495"/>
      <c r="AO56" s="495"/>
      <c r="AP56" s="495"/>
      <c r="AQ56" s="495"/>
      <c r="AR56" s="495"/>
      <c r="AS56" s="495"/>
      <c r="AT56" s="495"/>
      <c r="AU56" s="495"/>
      <c r="AV56" s="495"/>
      <c r="AW56" s="495"/>
      <c r="AX56" s="495"/>
      <c r="BT56" s="86"/>
      <c r="BU56" s="86"/>
      <c r="BV56" s="86"/>
      <c r="BW56" s="86"/>
      <c r="BX56" s="86"/>
      <c r="BY56" s="86"/>
      <c r="BZ56" s="86"/>
      <c r="CA56" s="86"/>
      <c r="CB56" s="86"/>
      <c r="CC56" s="86"/>
      <c r="CD56" s="86"/>
      <c r="CE56" s="86"/>
      <c r="CF56" s="86"/>
      <c r="CG56" s="86"/>
      <c r="CH56" s="86"/>
      <c r="CI56" s="86"/>
      <c r="CJ56" s="86"/>
      <c r="CK56" s="86"/>
    </row>
    <row r="57" spans="3:89" s="85" customFormat="1" ht="23" customHeight="1" x14ac:dyDescent="0.3">
      <c r="D57" s="495" t="s">
        <v>150</v>
      </c>
      <c r="E57" s="495"/>
      <c r="F57" s="495"/>
      <c r="G57" s="495"/>
      <c r="H57" s="495"/>
      <c r="I57" s="495"/>
      <c r="J57" s="495"/>
      <c r="K57" s="495"/>
      <c r="L57" s="495"/>
      <c r="M57" s="495"/>
      <c r="N57" s="495"/>
      <c r="O57" s="495"/>
      <c r="P57" s="495"/>
      <c r="Q57" s="495"/>
      <c r="R57" s="495"/>
      <c r="S57" s="495"/>
      <c r="T57" s="495"/>
      <c r="U57" s="495"/>
      <c r="V57" s="495"/>
      <c r="W57" s="495"/>
      <c r="X57" s="495"/>
      <c r="Y57" s="495"/>
      <c r="Z57" s="495"/>
      <c r="AA57" s="495"/>
      <c r="AB57" s="495"/>
      <c r="AC57" s="495"/>
      <c r="AD57" s="495"/>
      <c r="AE57" s="495"/>
      <c r="AF57" s="495"/>
      <c r="AG57" s="495"/>
      <c r="AH57" s="495"/>
      <c r="AI57" s="495"/>
      <c r="AJ57" s="495"/>
      <c r="AK57" s="495"/>
      <c r="AL57" s="495"/>
      <c r="AM57" s="495"/>
      <c r="AN57" s="495"/>
      <c r="AO57" s="495"/>
      <c r="AP57" s="495"/>
      <c r="AQ57" s="495"/>
      <c r="AR57" s="495"/>
      <c r="AS57" s="495"/>
      <c r="AT57" s="495"/>
      <c r="AU57" s="495"/>
      <c r="AV57" s="495"/>
      <c r="AW57" s="495"/>
      <c r="AX57" s="495"/>
      <c r="BT57" s="86"/>
      <c r="BU57" s="86"/>
      <c r="BV57" s="86"/>
      <c r="BW57" s="86"/>
      <c r="BX57" s="86"/>
      <c r="BY57" s="86"/>
      <c r="BZ57" s="86"/>
      <c r="CA57" s="86"/>
      <c r="CB57" s="86"/>
      <c r="CC57" s="86"/>
      <c r="CD57" s="86"/>
      <c r="CE57" s="86"/>
      <c r="CF57" s="86"/>
      <c r="CG57" s="86"/>
      <c r="CH57" s="86"/>
      <c r="CI57" s="86"/>
      <c r="CJ57" s="86"/>
      <c r="CK57" s="86"/>
    </row>
    <row r="58" spans="3:89" s="85" customFormat="1" ht="23" customHeight="1" x14ac:dyDescent="0.3">
      <c r="C58" s="85">
        <v>5</v>
      </c>
      <c r="D58" s="495" t="s">
        <v>98</v>
      </c>
      <c r="E58" s="495"/>
      <c r="F58" s="495"/>
      <c r="G58" s="495"/>
      <c r="H58" s="495"/>
      <c r="I58" s="495"/>
      <c r="J58" s="495"/>
      <c r="K58" s="495"/>
      <c r="L58" s="495"/>
      <c r="M58" s="495"/>
      <c r="N58" s="495"/>
      <c r="O58" s="495"/>
      <c r="P58" s="495"/>
      <c r="Q58" s="495"/>
      <c r="R58" s="495"/>
      <c r="S58" s="495"/>
      <c r="T58" s="495"/>
      <c r="U58" s="495"/>
      <c r="V58" s="495"/>
      <c r="W58" s="495"/>
      <c r="X58" s="495"/>
      <c r="Y58" s="495"/>
      <c r="Z58" s="495"/>
      <c r="AA58" s="495"/>
      <c r="AB58" s="495"/>
      <c r="AC58" s="495"/>
      <c r="AD58" s="495"/>
      <c r="AE58" s="495"/>
      <c r="AF58" s="495"/>
      <c r="AG58" s="495"/>
      <c r="AH58" s="495"/>
      <c r="AI58" s="495"/>
      <c r="AJ58" s="495"/>
      <c r="AK58" s="495"/>
      <c r="AL58" s="495"/>
      <c r="AM58" s="495"/>
      <c r="AN58" s="495"/>
      <c r="AO58" s="495"/>
      <c r="AP58" s="495"/>
      <c r="AQ58" s="495"/>
      <c r="AR58" s="495"/>
      <c r="AS58" s="495"/>
      <c r="AT58" s="495"/>
      <c r="AU58" s="495"/>
      <c r="AV58" s="495"/>
      <c r="AW58" s="495"/>
      <c r="AX58" s="495"/>
      <c r="BT58" s="86"/>
      <c r="BU58" s="86"/>
      <c r="BV58" s="86"/>
      <c r="BW58" s="86"/>
      <c r="BX58" s="86"/>
      <c r="BY58" s="86"/>
      <c r="BZ58" s="86"/>
      <c r="CA58" s="86"/>
      <c r="CB58" s="86"/>
      <c r="CC58" s="86"/>
      <c r="CD58" s="86"/>
      <c r="CE58" s="86"/>
      <c r="CF58" s="86"/>
      <c r="CG58" s="86"/>
      <c r="CH58" s="86"/>
      <c r="CI58" s="86"/>
      <c r="CJ58" s="86"/>
      <c r="CK58" s="86"/>
    </row>
    <row r="59" spans="3:89" s="85" customFormat="1" ht="23" customHeight="1" x14ac:dyDescent="0.3">
      <c r="C59" s="85">
        <v>6</v>
      </c>
      <c r="D59" s="495" t="s">
        <v>151</v>
      </c>
      <c r="E59" s="495"/>
      <c r="F59" s="495"/>
      <c r="G59" s="495"/>
      <c r="H59" s="495"/>
      <c r="I59" s="495"/>
      <c r="J59" s="495"/>
      <c r="K59" s="495"/>
      <c r="L59" s="495"/>
      <c r="M59" s="495"/>
      <c r="N59" s="495"/>
      <c r="O59" s="495"/>
      <c r="P59" s="495"/>
      <c r="Q59" s="495"/>
      <c r="R59" s="495"/>
      <c r="S59" s="495"/>
      <c r="T59" s="495"/>
      <c r="U59" s="495"/>
      <c r="V59" s="495"/>
      <c r="W59" s="495"/>
      <c r="X59" s="495"/>
      <c r="Y59" s="495"/>
      <c r="Z59" s="495"/>
      <c r="AA59" s="495"/>
      <c r="AB59" s="495"/>
      <c r="AC59" s="495"/>
      <c r="AD59" s="495"/>
      <c r="AE59" s="495"/>
      <c r="AF59" s="495"/>
      <c r="AG59" s="495"/>
      <c r="AH59" s="495"/>
      <c r="AI59" s="495"/>
      <c r="AJ59" s="495"/>
      <c r="AK59" s="495"/>
      <c r="AL59" s="495"/>
      <c r="AM59" s="495"/>
      <c r="AN59" s="495"/>
      <c r="AO59" s="495"/>
      <c r="AP59" s="495"/>
      <c r="AQ59" s="495"/>
      <c r="AR59" s="495"/>
      <c r="AS59" s="495"/>
      <c r="AT59" s="495"/>
      <c r="AU59" s="495"/>
      <c r="AV59" s="495"/>
      <c r="AW59" s="495"/>
      <c r="AX59" s="495"/>
      <c r="BT59" s="86"/>
      <c r="BU59" s="86"/>
      <c r="BV59" s="86"/>
      <c r="BW59" s="86"/>
      <c r="BX59" s="86"/>
      <c r="BY59" s="86"/>
      <c r="BZ59" s="86"/>
      <c r="CA59" s="86"/>
      <c r="CB59" s="86"/>
      <c r="CC59" s="86"/>
      <c r="CD59" s="86"/>
      <c r="CE59" s="86"/>
      <c r="CF59" s="86"/>
      <c r="CG59" s="86"/>
      <c r="CH59" s="86"/>
      <c r="CI59" s="86"/>
      <c r="CJ59" s="86"/>
      <c r="CK59" s="86"/>
    </row>
    <row r="60" spans="3:89" s="85" customFormat="1" ht="24.95" customHeight="1" x14ac:dyDescent="0.3">
      <c r="BT60" s="86"/>
      <c r="BU60" s="86"/>
      <c r="BV60" s="86"/>
      <c r="BW60" s="86"/>
      <c r="BX60" s="86"/>
      <c r="BY60" s="86"/>
      <c r="BZ60" s="86"/>
      <c r="CA60" s="86"/>
      <c r="CB60" s="86"/>
      <c r="CC60" s="86"/>
      <c r="CD60" s="86"/>
      <c r="CE60" s="86"/>
      <c r="CF60" s="86"/>
      <c r="CG60" s="86"/>
      <c r="CH60" s="86"/>
      <c r="CI60" s="86"/>
      <c r="CJ60" s="86"/>
      <c r="CK60" s="86"/>
    </row>
  </sheetData>
  <mergeCells count="62">
    <mergeCell ref="AK15:AV15"/>
    <mergeCell ref="AK16:AV16"/>
    <mergeCell ref="D10:AJ10"/>
    <mergeCell ref="D11:AJ11"/>
    <mergeCell ref="D12:AJ12"/>
    <mergeCell ref="D13:AJ13"/>
    <mergeCell ref="D14:AJ14"/>
    <mergeCell ref="D15:AJ15"/>
    <mergeCell ref="AK10:AV10"/>
    <mergeCell ref="AK11:AV11"/>
    <mergeCell ref="AK12:AV12"/>
    <mergeCell ref="AK13:AV13"/>
    <mergeCell ref="AK14:AV14"/>
    <mergeCell ref="AK17:AV17"/>
    <mergeCell ref="AK18:AV18"/>
    <mergeCell ref="D16:AJ16"/>
    <mergeCell ref="D17:AJ17"/>
    <mergeCell ref="D18:AJ18"/>
    <mergeCell ref="D9:AV9"/>
    <mergeCell ref="C8:AV8"/>
    <mergeCell ref="C3:AV3"/>
    <mergeCell ref="D4:AV4"/>
    <mergeCell ref="D5:AV5"/>
    <mergeCell ref="D6:AV6"/>
    <mergeCell ref="E24:AV24"/>
    <mergeCell ref="E25:AV25"/>
    <mergeCell ref="E26:AV26"/>
    <mergeCell ref="E27:AV27"/>
    <mergeCell ref="D19:AV19"/>
    <mergeCell ref="D20:AV20"/>
    <mergeCell ref="D21:AV21"/>
    <mergeCell ref="D22:AV22"/>
    <mergeCell ref="D23:AV23"/>
    <mergeCell ref="C29:AV29"/>
    <mergeCell ref="D30:AV30"/>
    <mergeCell ref="D31:AV31"/>
    <mergeCell ref="D32:AV32"/>
    <mergeCell ref="D33:AV33"/>
    <mergeCell ref="D44:AX44"/>
    <mergeCell ref="D45:AX45"/>
    <mergeCell ref="D46:AX46"/>
    <mergeCell ref="D34:AV34"/>
    <mergeCell ref="D36:AV36"/>
    <mergeCell ref="D37:AV37"/>
    <mergeCell ref="D38:AV38"/>
    <mergeCell ref="C40:AV40"/>
    <mergeCell ref="D57:AX57"/>
    <mergeCell ref="D58:AX58"/>
    <mergeCell ref="D59:AX59"/>
    <mergeCell ref="C1:AV1"/>
    <mergeCell ref="D52:AX52"/>
    <mergeCell ref="D53:AX53"/>
    <mergeCell ref="D54:AX54"/>
    <mergeCell ref="D55:AX55"/>
    <mergeCell ref="D56:AX56"/>
    <mergeCell ref="D47:AX47"/>
    <mergeCell ref="D48:AX48"/>
    <mergeCell ref="D49:AX49"/>
    <mergeCell ref="D50:AX50"/>
    <mergeCell ref="D51:AX51"/>
    <mergeCell ref="D41:AV41"/>
    <mergeCell ref="D43:AX43"/>
  </mergeCells>
  <phoneticPr fontId="1"/>
  <pageMargins left="0.78740157480314965" right="0.54" top="0.83" bottom="0.27559055118110237" header="0.19685039370078741" footer="0.19685039370078741"/>
  <pageSetup paperSize="9" scale="7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1-納付書 _R6(2024)</vt:lpstr>
      <vt:lpstr>2-裏面説明，税率_R6(2024)</vt:lpstr>
      <vt:lpstr>'1-納付書 _R6(2024)'!Print_Area</vt:lpstr>
      <vt:lpstr>'2-裏面説明，税率_R6(2024)'!Print_Area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shiminzei</dc:creator>
  <cp:lastModifiedBy>宮下　健太郎</cp:lastModifiedBy>
  <cp:lastPrinted>2025-12-15T06:21:30Z</cp:lastPrinted>
  <dcterms:created xsi:type="dcterms:W3CDTF">1997-01-08T22:48:59Z</dcterms:created>
  <dcterms:modified xsi:type="dcterms:W3CDTF">2025-12-15T06:22:00Z</dcterms:modified>
</cp:coreProperties>
</file>