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7.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omments8.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10.2.32.21\市民税担当\００１そのままフォルダー\０２法人諸税部門\🏨宿泊税🏨\★特別徴収義務者登録申請\2.ホームページ\"/>
    </mc:Choice>
  </mc:AlternateContent>
  <xr:revisionPtr revIDLastSave="0" documentId="8_{04B76406-FB81-4A9D-98D0-B469B5D77F41}" xr6:coauthVersionLast="36" xr6:coauthVersionMax="36" xr10:uidLastSave="{00000000-0000-0000-0000-000000000000}"/>
  <bookViews>
    <workbookView xWindow="0" yWindow="0" windowWidth="14400" windowHeight="5708" tabRatio="864" firstSheet="4" activeTab="9" xr2:uid="{00000000-000D-0000-FFFF-FFFF00000000}"/>
  </bookViews>
  <sheets>
    <sheet name="目次" sheetId="23" r:id="rId1"/>
    <sheet name="１ " sheetId="58" r:id="rId2"/>
    <sheet name="２ " sheetId="59" r:id="rId3"/>
    <sheet name="３" sheetId="61" r:id="rId4"/>
    <sheet name="４" sheetId="77" r:id="rId5"/>
    <sheet name="５" sheetId="64" r:id="rId6"/>
    <sheet name="５ (記載例)" sheetId="85" r:id="rId7"/>
    <sheet name="６" sheetId="66" r:id="rId8"/>
    <sheet name="７" sheetId="65" r:id="rId9"/>
    <sheet name="８" sheetId="67" r:id="rId10"/>
    <sheet name="９" sheetId="68" r:id="rId11"/>
    <sheet name="１０" sheetId="69" r:id="rId12"/>
    <sheet name="10 (道Ver.)" sheetId="84" r:id="rId13"/>
    <sheet name="１１" sheetId="70" r:id="rId14"/>
    <sheet name="11 (道Ver.)" sheetId="83" r:id="rId15"/>
    <sheet name="１２" sheetId="71" r:id="rId16"/>
    <sheet name="１３" sheetId="73" r:id="rId17"/>
    <sheet name="入湯宿泊①" sheetId="60" r:id="rId18"/>
    <sheet name="入湯宿泊②" sheetId="62" r:id="rId19"/>
    <sheet name="入湯宿泊③" sheetId="40" r:id="rId20"/>
    <sheet name="入湯①" sheetId="81" r:id="rId21"/>
    <sheet name="入湯②" sheetId="82" r:id="rId22"/>
    <sheet name="入湯③" sheetId="80" r:id="rId23"/>
    <sheet name="納管人承認通知" sheetId="72" r:id="rId24"/>
    <sheet name="納管人選任免除通知書" sheetId="74" r:id="rId25"/>
    <sheet name="更正請求書" sheetId="75" r:id="rId26"/>
    <sheet name="更正・決定・加算金決定通知" sheetId="76" r:id="rId27"/>
    <sheet name="２０ (修正前)" sheetId="78" r:id="rId28"/>
    <sheet name="【入湯申告書】" sheetId="52" r:id="rId29"/>
    <sheet name="【入湯月計表】" sheetId="37" r:id="rId30"/>
    <sheet name="【入湯税納入書】" sheetId="57" r:id="rId31"/>
    <sheet name="１３ (道)" sheetId="55" r:id="rId32"/>
    <sheet name="１４（道）" sheetId="16" r:id="rId33"/>
    <sheet name="２０（道）" sheetId="21" r:id="rId34"/>
    <sheet name="【規定なし】14-2" sheetId="47" r:id="rId35"/>
    <sheet name="【規定なし】15-2" sheetId="22" r:id="rId36"/>
  </sheets>
  <definedNames>
    <definedName name="_xlnm.Print_Area" localSheetId="34">'【規定なし】14-2'!$A$1:$BQ$28</definedName>
    <definedName name="_xlnm.Print_Area" localSheetId="35">'【規定なし】15-2'!$A$1:$CF$37</definedName>
    <definedName name="_xlnm.Print_Area" localSheetId="29">【入湯月計表】!$B$2:$BG$43</definedName>
    <definedName name="_xlnm.Print_Area" localSheetId="28">【入湯申告書】!$A$1:$BQ$29</definedName>
    <definedName name="_xlnm.Print_Area" localSheetId="30">【入湯税納入書】!$A$1:$KE$38</definedName>
    <definedName name="_xlnm.Print_Area" localSheetId="1">'１ '!$B$1:$BC$31</definedName>
    <definedName name="_xlnm.Print_Area" localSheetId="11">'１０'!$A$1:$BD$35</definedName>
    <definedName name="_xlnm.Print_Area" localSheetId="12">'10 (道Ver.)'!$A$1:$BC$50</definedName>
    <definedName name="_xlnm.Print_Area" localSheetId="13">'１１'!$B$1:$BC$28</definedName>
    <definedName name="_xlnm.Print_Area" localSheetId="14">'11 (道Ver.)'!$B$1:$CK$37</definedName>
    <definedName name="_xlnm.Print_Area" localSheetId="15">'１２'!$A$1:$BD$40</definedName>
    <definedName name="_xlnm.Print_Area" localSheetId="16">'１３'!$A$1:$BE$20</definedName>
    <definedName name="_xlnm.Print_Area" localSheetId="31">'１３ (道)'!$A$1:$BD$49</definedName>
    <definedName name="_xlnm.Print_Area" localSheetId="32">'１４（道）'!$B$1:$CD$37</definedName>
    <definedName name="_xlnm.Print_Area" localSheetId="2">'２ '!$B$2:$BR$42</definedName>
    <definedName name="_xlnm.Print_Area" localSheetId="27">'２０ (修正前)'!$B$1:$BC$47</definedName>
    <definedName name="_xlnm.Print_Area" localSheetId="33">'２０（道）'!$A$1:$CH$63</definedName>
    <definedName name="_xlnm.Print_Area" localSheetId="3">'３'!$B$2:$BE$46</definedName>
    <definedName name="_xlnm.Print_Area" localSheetId="4">'４'!$A$1:$KE$36</definedName>
    <definedName name="_xlnm.Print_Area" localSheetId="5">'５'!$B$2:$BC$35</definedName>
    <definedName name="_xlnm.Print_Area" localSheetId="6">'５ (記載例)'!$B$2:$BC$35</definedName>
    <definedName name="_xlnm.Print_Area" localSheetId="7">'６'!$B$1:$BF$31</definedName>
    <definedName name="_xlnm.Print_Area" localSheetId="8">'７'!$B$2:$BH$48</definedName>
    <definedName name="_xlnm.Print_Area" localSheetId="9">'８'!$B$2:$BG$31</definedName>
    <definedName name="_xlnm.Print_Area" localSheetId="10">'９'!$B$2:$BG$29</definedName>
    <definedName name="_xlnm.Print_Area" localSheetId="26">更正・決定・加算金決定通知!$B$1:$BC$48</definedName>
    <definedName name="_xlnm.Print_Area" localSheetId="25">更正請求書!$B$2:$BR$28</definedName>
    <definedName name="_xlnm.Print_Area" localSheetId="20">入湯①!$B$2:$BR$30</definedName>
    <definedName name="_xlnm.Print_Area" localSheetId="21">入湯②!$B$2:$BL$48</definedName>
    <definedName name="_xlnm.Print_Area" localSheetId="22">入湯③!$A$2:$KE$36</definedName>
    <definedName name="_xlnm.Print_Area" localSheetId="17">入湯宿泊①!$B$2:$BR$60</definedName>
    <definedName name="_xlnm.Print_Area" localSheetId="18">入湯宿泊②!$B$2:$BL$48</definedName>
    <definedName name="_xlnm.Print_Area" localSheetId="19">入湯宿泊③!$A$1:$KE$36</definedName>
    <definedName name="_xlnm.Print_Area" localSheetId="23">納管人承認通知!$B$1:$BD$39</definedName>
    <definedName name="_xlnm.Print_Area" localSheetId="24">納管人選任免除通知書!$B$1:$BG$33</definedName>
    <definedName name="_xlnm.Print_Area" localSheetId="0">目次!$A$1:$D$24</definedName>
  </definedNam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7" i="82" l="1"/>
  <c r="O47" i="82"/>
  <c r="H47" i="82"/>
  <c r="BG46" i="82"/>
  <c r="BG19" i="82"/>
  <c r="BG20" i="82"/>
  <c r="BG21" i="82"/>
  <c r="BG22" i="82"/>
  <c r="BG23" i="82"/>
  <c r="BG24" i="82"/>
  <c r="BG25" i="82"/>
  <c r="BG26" i="82"/>
  <c r="BG27" i="82"/>
  <c r="BG28" i="82"/>
  <c r="BG29" i="82"/>
  <c r="BG30" i="82"/>
  <c r="BG31" i="82"/>
  <c r="BG32" i="82"/>
  <c r="BG33" i="82"/>
  <c r="BG34" i="82"/>
  <c r="BG35" i="82"/>
  <c r="BG36" i="82"/>
  <c r="BG37" i="82"/>
  <c r="BG38" i="82"/>
  <c r="BG39" i="82"/>
  <c r="BG40" i="82"/>
  <c r="BG41" i="82"/>
  <c r="BG42" i="82"/>
  <c r="BG43" i="82"/>
  <c r="BG44" i="82"/>
  <c r="BG45" i="82"/>
  <c r="BG17" i="82"/>
  <c r="BG18" i="82"/>
  <c r="BG16" i="82"/>
  <c r="AC48" i="82"/>
  <c r="BA47" i="82"/>
  <c r="AU47" i="82"/>
  <c r="AO47" i="82"/>
  <c r="AI47" i="82"/>
  <c r="AC47" i="82"/>
  <c r="AR30" i="81"/>
  <c r="AR29" i="81"/>
  <c r="BH27" i="81"/>
  <c r="BH26" i="81"/>
  <c r="BH25" i="81"/>
  <c r="BH29" i="81" s="1"/>
  <c r="AR24" i="81"/>
  <c r="BH22" i="81"/>
  <c r="BH21" i="81"/>
  <c r="BH20" i="81"/>
  <c r="AR19" i="81"/>
  <c r="BH17" i="81"/>
  <c r="BH16" i="81"/>
  <c r="BH15" i="81"/>
  <c r="IK31" i="80"/>
  <c r="IA31" i="80"/>
  <c r="HQ31" i="80"/>
  <c r="HI31" i="80"/>
  <c r="ER31" i="80"/>
  <c r="EH31" i="80"/>
  <c r="DX31" i="80"/>
  <c r="DP31" i="80"/>
  <c r="JY30" i="80"/>
  <c r="JS30" i="80"/>
  <c r="JM30" i="80"/>
  <c r="JG30" i="80"/>
  <c r="JA30" i="80"/>
  <c r="IU30" i="80"/>
  <c r="IO30" i="80"/>
  <c r="II30" i="80"/>
  <c r="IC30" i="80"/>
  <c r="HW30" i="80"/>
  <c r="HQ30" i="80"/>
  <c r="GF30" i="80"/>
  <c r="FZ30" i="80"/>
  <c r="FT30" i="80"/>
  <c r="FN30" i="80"/>
  <c r="FH30" i="80"/>
  <c r="FB30" i="80"/>
  <c r="EV30" i="80"/>
  <c r="EP30" i="80"/>
  <c r="EJ30" i="80"/>
  <c r="ED30" i="80"/>
  <c r="DX30" i="80"/>
  <c r="JY29" i="80"/>
  <c r="JS29" i="80"/>
  <c r="JM29" i="80"/>
  <c r="JG29" i="80"/>
  <c r="JA29" i="80"/>
  <c r="IU29" i="80"/>
  <c r="IO29" i="80"/>
  <c r="II29" i="80"/>
  <c r="IC29" i="80"/>
  <c r="HW29" i="80"/>
  <c r="HQ29" i="80"/>
  <c r="GF29" i="80"/>
  <c r="FZ29" i="80"/>
  <c r="FT29" i="80"/>
  <c r="FN29" i="80"/>
  <c r="FH29" i="80"/>
  <c r="FB29" i="80"/>
  <c r="EV29" i="80"/>
  <c r="EP29" i="80"/>
  <c r="EJ29" i="80"/>
  <c r="ED29" i="80"/>
  <c r="DX29" i="80"/>
  <c r="JY28" i="80"/>
  <c r="JS28" i="80"/>
  <c r="JM28" i="80"/>
  <c r="JG28" i="80"/>
  <c r="JA28" i="80"/>
  <c r="IU28" i="80"/>
  <c r="IO28" i="80"/>
  <c r="II28" i="80"/>
  <c r="IC28" i="80"/>
  <c r="HW28" i="80"/>
  <c r="HQ28" i="80"/>
  <c r="GF28" i="80"/>
  <c r="FZ28" i="80"/>
  <c r="FT28" i="80"/>
  <c r="FN28" i="80"/>
  <c r="FH28" i="80"/>
  <c r="FB28" i="80"/>
  <c r="EV28" i="80"/>
  <c r="EP28" i="80"/>
  <c r="EJ28" i="80"/>
  <c r="ED28" i="80"/>
  <c r="DX28" i="80"/>
  <c r="JF25" i="80"/>
  <c r="FM25" i="80"/>
  <c r="HW24" i="80"/>
  <c r="HG24" i="80"/>
  <c r="GT24" i="80"/>
  <c r="ED24" i="80"/>
  <c r="DN24" i="80"/>
  <c r="DA24" i="80"/>
  <c r="JF23" i="80"/>
  <c r="FM23" i="80"/>
  <c r="HW22" i="80"/>
  <c r="HG22" i="80"/>
  <c r="GT22" i="80"/>
  <c r="ED22" i="80"/>
  <c r="DN22" i="80"/>
  <c r="DA22" i="80"/>
  <c r="JF21" i="80"/>
  <c r="FM21" i="80"/>
  <c r="HO18" i="80"/>
  <c r="DV18" i="80"/>
  <c r="HO16" i="80"/>
  <c r="DV16" i="80"/>
  <c r="HO13" i="80"/>
  <c r="DV13" i="80"/>
  <c r="HO10" i="80"/>
  <c r="DV10" i="80"/>
  <c r="IJ8" i="80"/>
  <c r="GN8" i="80"/>
  <c r="EQ8" i="80"/>
  <c r="CU8" i="80"/>
  <c r="BG47" i="82" l="1"/>
  <c r="BH19" i="81"/>
  <c r="BH24" i="81"/>
  <c r="BH30" i="81"/>
  <c r="AW30" i="78"/>
  <c r="AP30" i="78"/>
  <c r="AI30" i="78"/>
  <c r="U30" i="78"/>
  <c r="AW29" i="78"/>
  <c r="AP29" i="78"/>
  <c r="AI29" i="78"/>
  <c r="U29" i="78"/>
  <c r="AW28" i="78"/>
  <c r="AP28" i="78"/>
  <c r="AI28" i="78"/>
  <c r="U28" i="78"/>
  <c r="AW27" i="78"/>
  <c r="AP27" i="78"/>
  <c r="AI27" i="78"/>
  <c r="U27" i="78"/>
  <c r="AW26" i="78"/>
  <c r="AP26" i="78"/>
  <c r="AI26" i="78"/>
  <c r="U26" i="78"/>
  <c r="AW25" i="78"/>
  <c r="AP25" i="78"/>
  <c r="AI25" i="78"/>
  <c r="U25" i="78"/>
  <c r="AW24" i="78"/>
  <c r="AW31" i="78" s="1"/>
  <c r="AP24" i="78"/>
  <c r="AI24" i="78"/>
  <c r="U24" i="78"/>
  <c r="AP46" i="61" l="1"/>
  <c r="AU45" i="61"/>
  <c r="AP45" i="61"/>
  <c r="AK45" i="61"/>
  <c r="AF45" i="61"/>
  <c r="AA45" i="61"/>
  <c r="V45" i="61"/>
  <c r="Q45" i="61"/>
  <c r="L45" i="61"/>
  <c r="G45" i="61"/>
  <c r="BF47" i="62"/>
  <c r="BC47" i="62"/>
  <c r="R47" i="62"/>
  <c r="U47" i="62"/>
  <c r="X47" i="62"/>
  <c r="AA47" i="62"/>
  <c r="O47" i="62"/>
  <c r="BI47" i="62"/>
  <c r="AZ47" i="62"/>
  <c r="AW47" i="62"/>
  <c r="AT47" i="62"/>
  <c r="AQ47" i="62"/>
  <c r="AN47" i="62"/>
  <c r="AK47" i="62"/>
  <c r="AH47" i="62"/>
  <c r="AD47" i="62"/>
  <c r="L47" i="62"/>
  <c r="I47" i="62"/>
  <c r="F47" i="62"/>
  <c r="O48" i="62"/>
  <c r="AR30" i="60"/>
  <c r="BH28" i="60"/>
  <c r="BH27" i="60"/>
  <c r="BH26" i="60"/>
  <c r="BH30" i="60" s="1"/>
  <c r="AR25" i="60"/>
  <c r="BH23" i="60"/>
  <c r="BH22" i="60"/>
  <c r="BH21" i="60"/>
  <c r="BH25" i="60" s="1"/>
  <c r="BH18" i="60"/>
  <c r="BH17" i="60"/>
  <c r="AZ14" i="61"/>
  <c r="BC48" i="62"/>
  <c r="BF48" i="62"/>
  <c r="BI16" i="62"/>
  <c r="AD16" i="62"/>
  <c r="IK31" i="77"/>
  <c r="IA31" i="77"/>
  <c r="HQ31" i="77"/>
  <c r="HI31" i="77"/>
  <c r="ER31" i="77"/>
  <c r="EH31" i="77"/>
  <c r="DX31" i="77"/>
  <c r="DP31" i="77"/>
  <c r="GN8" i="40"/>
  <c r="CU8" i="40"/>
  <c r="GN8" i="77"/>
  <c r="CU8" i="77"/>
  <c r="JF25" i="77" l="1"/>
  <c r="FM25" i="77"/>
  <c r="HW24" i="77"/>
  <c r="HG24" i="77"/>
  <c r="GT24" i="77"/>
  <c r="ED24" i="77"/>
  <c r="DN24" i="77"/>
  <c r="DA24" i="77"/>
  <c r="JF23" i="77"/>
  <c r="FM23" i="77"/>
  <c r="HW22" i="77"/>
  <c r="HG22" i="77"/>
  <c r="GT22" i="77"/>
  <c r="ED22" i="77"/>
  <c r="DN22" i="77"/>
  <c r="DA22" i="77"/>
  <c r="JF21" i="77"/>
  <c r="FM21" i="77"/>
  <c r="JY30" i="77"/>
  <c r="JS30" i="77"/>
  <c r="JM30" i="77"/>
  <c r="JG30" i="77"/>
  <c r="JA30" i="77"/>
  <c r="IU30" i="77"/>
  <c r="IO30" i="77"/>
  <c r="II30" i="77"/>
  <c r="IC30" i="77"/>
  <c r="HW30" i="77"/>
  <c r="HQ30" i="77"/>
  <c r="GF30" i="77"/>
  <c r="FZ30" i="77"/>
  <c r="FT30" i="77"/>
  <c r="FN30" i="77"/>
  <c r="FH30" i="77"/>
  <c r="FB30" i="77"/>
  <c r="EV30" i="77"/>
  <c r="EP30" i="77"/>
  <c r="EJ30" i="77"/>
  <c r="ED30" i="77"/>
  <c r="DX30" i="77"/>
  <c r="JY29" i="77"/>
  <c r="JS29" i="77"/>
  <c r="JM29" i="77"/>
  <c r="JG29" i="77"/>
  <c r="JA29" i="77"/>
  <c r="IU29" i="77"/>
  <c r="IO29" i="77"/>
  <c r="II29" i="77"/>
  <c r="IC29" i="77"/>
  <c r="HW29" i="77"/>
  <c r="HQ29" i="77"/>
  <c r="GF29" i="77"/>
  <c r="FZ29" i="77"/>
  <c r="FT29" i="77"/>
  <c r="FN29" i="77"/>
  <c r="FH29" i="77"/>
  <c r="FB29" i="77"/>
  <c r="EV29" i="77"/>
  <c r="EP29" i="77"/>
  <c r="EJ29" i="77"/>
  <c r="ED29" i="77"/>
  <c r="DX29" i="77"/>
  <c r="JY28" i="77"/>
  <c r="JS28" i="77"/>
  <c r="JM28" i="77"/>
  <c r="JG28" i="77"/>
  <c r="JA28" i="77"/>
  <c r="IU28" i="77"/>
  <c r="IO28" i="77"/>
  <c r="II28" i="77"/>
  <c r="IC28" i="77"/>
  <c r="HW28" i="77"/>
  <c r="HQ28" i="77"/>
  <c r="GF28" i="77"/>
  <c r="FZ28" i="77"/>
  <c r="FT28" i="77"/>
  <c r="FN28" i="77"/>
  <c r="FH28" i="77"/>
  <c r="FB28" i="77"/>
  <c r="EV28" i="77"/>
  <c r="EP28" i="77"/>
  <c r="EJ28" i="77"/>
  <c r="ED28" i="77"/>
  <c r="DX28" i="77"/>
  <c r="HO18" i="77"/>
  <c r="DV18" i="77"/>
  <c r="HO16" i="77"/>
  <c r="DV16" i="77"/>
  <c r="HO13" i="77"/>
  <c r="DV13" i="77"/>
  <c r="HO10" i="77"/>
  <c r="DV10" i="77"/>
  <c r="IJ8" i="77"/>
  <c r="EQ8" i="77"/>
  <c r="AP31" i="76" l="1"/>
  <c r="AW31" i="76" s="1"/>
  <c r="AI31" i="76"/>
  <c r="U31" i="76"/>
  <c r="AP30" i="76"/>
  <c r="AW30" i="76" s="1"/>
  <c r="AI30" i="76"/>
  <c r="U30" i="76"/>
  <c r="AP29" i="76"/>
  <c r="AW29" i="76" s="1"/>
  <c r="AI29" i="76"/>
  <c r="U29" i="76"/>
  <c r="AP28" i="76"/>
  <c r="AW28" i="76" s="1"/>
  <c r="AI28" i="76"/>
  <c r="U28" i="76"/>
  <c r="AP27" i="76"/>
  <c r="AW27" i="76" s="1"/>
  <c r="AI27" i="76"/>
  <c r="U27" i="76"/>
  <c r="AP26" i="76"/>
  <c r="AW26" i="76" s="1"/>
  <c r="AI26" i="76"/>
  <c r="U26" i="76"/>
  <c r="AP25" i="76"/>
  <c r="AW25" i="76" s="1"/>
  <c r="AW33" i="76" s="1"/>
  <c r="AI25" i="76"/>
  <c r="U25" i="76"/>
  <c r="BJ20" i="75"/>
  <c r="AM20" i="75"/>
  <c r="BJ19" i="75"/>
  <c r="AM19" i="75"/>
  <c r="BJ18" i="75"/>
  <c r="AM18" i="75"/>
  <c r="BJ17" i="75"/>
  <c r="AM17" i="75"/>
  <c r="BJ16" i="75"/>
  <c r="AM16" i="75"/>
  <c r="BJ15" i="75"/>
  <c r="AM15" i="75"/>
  <c r="BJ14" i="75"/>
  <c r="AM14" i="75"/>
  <c r="AG28" i="69"/>
  <c r="I28" i="69"/>
  <c r="AR27" i="69"/>
  <c r="T27" i="69"/>
  <c r="AR26" i="69"/>
  <c r="T26" i="69"/>
  <c r="AR25" i="69"/>
  <c r="T25" i="69"/>
  <c r="AR24" i="69"/>
  <c r="T24" i="69"/>
  <c r="AR23" i="69"/>
  <c r="T23" i="69"/>
  <c r="AR22" i="69"/>
  <c r="T22" i="69"/>
  <c r="AR21" i="69"/>
  <c r="T21" i="69"/>
  <c r="BI46" i="62"/>
  <c r="AD46" i="62"/>
  <c r="BI45" i="62"/>
  <c r="AD45" i="62"/>
  <c r="BI44" i="62"/>
  <c r="AD44" i="62"/>
  <c r="BI43" i="62"/>
  <c r="AD43" i="62"/>
  <c r="BI42" i="62"/>
  <c r="AD42" i="62"/>
  <c r="BI41" i="62"/>
  <c r="AD41" i="62"/>
  <c r="BI40" i="62"/>
  <c r="AD40" i="62"/>
  <c r="BI39" i="62"/>
  <c r="AD39" i="62"/>
  <c r="BI38" i="62"/>
  <c r="AD38" i="62"/>
  <c r="BI37" i="62"/>
  <c r="AD37" i="62"/>
  <c r="BI36" i="62"/>
  <c r="AD36" i="62"/>
  <c r="BI35" i="62"/>
  <c r="AD35" i="62"/>
  <c r="BI34" i="62"/>
  <c r="AD34" i="62"/>
  <c r="BI33" i="62"/>
  <c r="AD33" i="62"/>
  <c r="BI32" i="62"/>
  <c r="AD32" i="62"/>
  <c r="BI31" i="62"/>
  <c r="AD31" i="62"/>
  <c r="BI30" i="62"/>
  <c r="AD30" i="62"/>
  <c r="BI29" i="62"/>
  <c r="AD29" i="62"/>
  <c r="BI28" i="62"/>
  <c r="AD28" i="62"/>
  <c r="BI27" i="62"/>
  <c r="AD27" i="62"/>
  <c r="BI26" i="62"/>
  <c r="AD26" i="62"/>
  <c r="BI25" i="62"/>
  <c r="AD25" i="62"/>
  <c r="BI24" i="62"/>
  <c r="AD24" i="62"/>
  <c r="BI23" i="62"/>
  <c r="AD23" i="62"/>
  <c r="BI22" i="62"/>
  <c r="AD22" i="62"/>
  <c r="BI21" i="62"/>
  <c r="AD21" i="62"/>
  <c r="BI20" i="62"/>
  <c r="AD20" i="62"/>
  <c r="BI19" i="62"/>
  <c r="AD19" i="62"/>
  <c r="BI18" i="62"/>
  <c r="AD18" i="62"/>
  <c r="BI17" i="62"/>
  <c r="AD17" i="62"/>
  <c r="AZ44" i="61"/>
  <c r="AZ43" i="61"/>
  <c r="AZ42" i="61"/>
  <c r="AZ41" i="61"/>
  <c r="AZ40" i="61"/>
  <c r="AZ39" i="61"/>
  <c r="AZ38" i="61"/>
  <c r="AZ37" i="61"/>
  <c r="AZ36" i="61"/>
  <c r="AZ35" i="61"/>
  <c r="AZ34" i="61"/>
  <c r="AZ33" i="61"/>
  <c r="AZ32" i="61"/>
  <c r="AZ31" i="61"/>
  <c r="AZ30" i="61"/>
  <c r="AZ29" i="61"/>
  <c r="AZ28" i="61"/>
  <c r="AZ27" i="61"/>
  <c r="AZ26" i="61"/>
  <c r="AZ25" i="61"/>
  <c r="AZ24" i="61"/>
  <c r="AZ23" i="61"/>
  <c r="AZ22" i="61"/>
  <c r="AZ21" i="61"/>
  <c r="AZ20" i="61"/>
  <c r="AZ19" i="61"/>
  <c r="AZ18" i="61"/>
  <c r="AZ17" i="61"/>
  <c r="AZ16" i="61"/>
  <c r="AZ15" i="61"/>
  <c r="AR60" i="60"/>
  <c r="AR59" i="60"/>
  <c r="BH57" i="60"/>
  <c r="BH56" i="60"/>
  <c r="BH55" i="60"/>
  <c r="BH54" i="60"/>
  <c r="BH53" i="60"/>
  <c r="BH52" i="60"/>
  <c r="BH51" i="60"/>
  <c r="AR50" i="60"/>
  <c r="BH48" i="60"/>
  <c r="BH47" i="60"/>
  <c r="BH46" i="60"/>
  <c r="BH45" i="60"/>
  <c r="BH44" i="60"/>
  <c r="BH43" i="60"/>
  <c r="BH42" i="60"/>
  <c r="AR41" i="60"/>
  <c r="BH39" i="60"/>
  <c r="BH38" i="60"/>
  <c r="BH37" i="60"/>
  <c r="BH36" i="60"/>
  <c r="BH35" i="60"/>
  <c r="BH34" i="60"/>
  <c r="BH33" i="60"/>
  <c r="AR31" i="60"/>
  <c r="AR20" i="60"/>
  <c r="BH16" i="60"/>
  <c r="BH20" i="60" s="1"/>
  <c r="BH39" i="59"/>
  <c r="BH38" i="59"/>
  <c r="BH37" i="59"/>
  <c r="BH36" i="59"/>
  <c r="BH35" i="59"/>
  <c r="BH34" i="59"/>
  <c r="BH33" i="59"/>
  <c r="BH30" i="59"/>
  <c r="BH29" i="59"/>
  <c r="BH28" i="59"/>
  <c r="BH27" i="59"/>
  <c r="BH26" i="59"/>
  <c r="BH25" i="59"/>
  <c r="BH24" i="59"/>
  <c r="BH21" i="59"/>
  <c r="BH20" i="59"/>
  <c r="BH19" i="59"/>
  <c r="BH18" i="59"/>
  <c r="BH17" i="59"/>
  <c r="BH16" i="59"/>
  <c r="BH15" i="59"/>
  <c r="AZ45" i="61" l="1"/>
  <c r="BH32" i="59"/>
  <c r="BH60" i="60"/>
  <c r="BH50" i="60"/>
  <c r="BH59" i="60"/>
  <c r="AV22" i="75"/>
  <c r="Y22" i="75"/>
  <c r="T28" i="69"/>
  <c r="AR28" i="69"/>
  <c r="BH41" i="60"/>
  <c r="BH31" i="60"/>
  <c r="BH23" i="59"/>
  <c r="BH41" i="59"/>
  <c r="BH42" i="59"/>
  <c r="IK32" i="57"/>
  <c r="IA32" i="57"/>
  <c r="HQ32" i="57"/>
  <c r="HI32" i="57"/>
  <c r="ER32" i="57"/>
  <c r="EH32" i="57"/>
  <c r="DX32" i="57"/>
  <c r="DP32" i="57"/>
  <c r="JY31" i="57"/>
  <c r="JS31" i="57"/>
  <c r="JM31" i="57"/>
  <c r="JG31" i="57"/>
  <c r="JA31" i="57"/>
  <c r="IU31" i="57"/>
  <c r="IO31" i="57"/>
  <c r="II31" i="57"/>
  <c r="IC31" i="57"/>
  <c r="HW31" i="57"/>
  <c r="HQ31" i="57"/>
  <c r="GF31" i="57"/>
  <c r="FZ31" i="57"/>
  <c r="FT31" i="57"/>
  <c r="FN31" i="57"/>
  <c r="FH31" i="57"/>
  <c r="FB31" i="57"/>
  <c r="EV31" i="57"/>
  <c r="EP31" i="57"/>
  <c r="EJ31" i="57"/>
  <c r="ED31" i="57"/>
  <c r="DX31" i="57"/>
  <c r="JY30" i="57"/>
  <c r="JS30" i="57"/>
  <c r="JM30" i="57"/>
  <c r="JG30" i="57"/>
  <c r="JA30" i="57"/>
  <c r="IU30" i="57"/>
  <c r="IO30" i="57"/>
  <c r="II30" i="57"/>
  <c r="IC30" i="57"/>
  <c r="HW30" i="57"/>
  <c r="HQ30" i="57"/>
  <c r="GF30" i="57"/>
  <c r="FZ30" i="57"/>
  <c r="FT30" i="57"/>
  <c r="FN30" i="57"/>
  <c r="FH30" i="57"/>
  <c r="FB30" i="57"/>
  <c r="EV30" i="57"/>
  <c r="EP30" i="57"/>
  <c r="EJ30" i="57"/>
  <c r="ED30" i="57"/>
  <c r="DX30" i="57"/>
  <c r="JY29" i="57"/>
  <c r="JS29" i="57"/>
  <c r="JM29" i="57"/>
  <c r="JG29" i="57"/>
  <c r="JA29" i="57"/>
  <c r="IU29" i="57"/>
  <c r="IO29" i="57"/>
  <c r="II29" i="57"/>
  <c r="IC29" i="57"/>
  <c r="HW29" i="57"/>
  <c r="HQ29" i="57"/>
  <c r="GF29" i="57"/>
  <c r="FZ29" i="57"/>
  <c r="FT29" i="57"/>
  <c r="FN29" i="57"/>
  <c r="FH29" i="57"/>
  <c r="FB29" i="57"/>
  <c r="EV29" i="57"/>
  <c r="EP29" i="57"/>
  <c r="EJ29" i="57"/>
  <c r="ED29" i="57"/>
  <c r="DX29" i="57"/>
  <c r="JY28" i="57"/>
  <c r="JS28" i="57"/>
  <c r="JM28" i="57"/>
  <c r="JG28" i="57"/>
  <c r="JA28" i="57"/>
  <c r="IU28" i="57"/>
  <c r="IO28" i="57"/>
  <c r="II28" i="57"/>
  <c r="IC28" i="57"/>
  <c r="HW28" i="57"/>
  <c r="HQ28" i="57"/>
  <c r="GF28" i="57"/>
  <c r="FZ28" i="57"/>
  <c r="FT28" i="57"/>
  <c r="FN28" i="57"/>
  <c r="FH28" i="57"/>
  <c r="FB28" i="57"/>
  <c r="EV28" i="57"/>
  <c r="EP28" i="57"/>
  <c r="EJ28" i="57"/>
  <c r="ED28" i="57"/>
  <c r="DX28" i="57"/>
  <c r="JF25" i="57"/>
  <c r="FM25" i="57"/>
  <c r="HW24" i="57"/>
  <c r="HG24" i="57"/>
  <c r="GT24" i="57"/>
  <c r="ED24" i="57"/>
  <c r="DN24" i="57"/>
  <c r="DA24" i="57"/>
  <c r="JF23" i="57"/>
  <c r="FM23" i="57"/>
  <c r="HW22" i="57"/>
  <c r="HG22" i="57"/>
  <c r="GT22" i="57"/>
  <c r="ED22" i="57"/>
  <c r="DN22" i="57"/>
  <c r="DA22" i="57"/>
  <c r="JF21" i="57"/>
  <c r="FM21" i="57"/>
  <c r="HO18" i="57"/>
  <c r="DV18" i="57"/>
  <c r="HO16" i="57"/>
  <c r="DV16" i="57"/>
  <c r="HO13" i="57"/>
  <c r="DV13" i="57"/>
  <c r="HO10" i="57"/>
  <c r="DV10" i="57"/>
  <c r="IJ8" i="57"/>
  <c r="EQ8" i="57"/>
  <c r="B8" i="57"/>
  <c r="AQ29" i="52" l="1"/>
  <c r="AQ27" i="52"/>
  <c r="BG26" i="52"/>
  <c r="BG25" i="52"/>
  <c r="BG24" i="52"/>
  <c r="AQ22" i="52"/>
  <c r="BG21" i="52"/>
  <c r="BG20" i="52"/>
  <c r="BG19" i="52"/>
  <c r="AQ17" i="52"/>
  <c r="BG16" i="52"/>
  <c r="BG15" i="52"/>
  <c r="BG14" i="52"/>
  <c r="BG22" i="52" l="1"/>
  <c r="BG27" i="52"/>
  <c r="BG17" i="52"/>
  <c r="BG29" i="52"/>
  <c r="BB43" i="37" l="1"/>
  <c r="AV43" i="37"/>
  <c r="AP43" i="37"/>
  <c r="X43" i="37"/>
  <c r="AD43" i="37"/>
  <c r="AJ43" i="37"/>
  <c r="R43" i="37"/>
  <c r="L43" i="37"/>
  <c r="F14" i="37"/>
  <c r="F15" i="37"/>
  <c r="F16" i="37"/>
  <c r="F17" i="37"/>
  <c r="F18" i="37"/>
  <c r="F19" i="37"/>
  <c r="F20" i="37"/>
  <c r="F21" i="37"/>
  <c r="F22" i="37"/>
  <c r="F23" i="37"/>
  <c r="F24" i="37"/>
  <c r="F25" i="37"/>
  <c r="F26" i="37"/>
  <c r="F27" i="37"/>
  <c r="F28" i="37"/>
  <c r="F29" i="37"/>
  <c r="F30" i="37"/>
  <c r="F31" i="37"/>
  <c r="F32" i="37"/>
  <c r="F33" i="37"/>
  <c r="F34" i="37"/>
  <c r="F35" i="37"/>
  <c r="F36" i="37"/>
  <c r="F37" i="37"/>
  <c r="F38" i="37"/>
  <c r="F39" i="37"/>
  <c r="F40" i="37"/>
  <c r="F41" i="37"/>
  <c r="F42" i="37"/>
  <c r="F13" i="37"/>
  <c r="F12" i="37"/>
  <c r="F43" i="37" s="1"/>
  <c r="AL18" i="47" l="1"/>
  <c r="AL17" i="47"/>
  <c r="AL16" i="47"/>
  <c r="BI18" i="47"/>
  <c r="BI17" i="47"/>
  <c r="BI16" i="47"/>
  <c r="AU19" i="47" s="1"/>
  <c r="BI26" i="47"/>
  <c r="AL26" i="47"/>
  <c r="BI25" i="47"/>
  <c r="AL25" i="47"/>
  <c r="BI24" i="47"/>
  <c r="AL24" i="47"/>
  <c r="BI23" i="47"/>
  <c r="AL23" i="47"/>
  <c r="X27" i="47" s="1"/>
  <c r="BI22" i="47"/>
  <c r="AL22" i="47"/>
  <c r="BI21" i="47"/>
  <c r="AL21" i="47"/>
  <c r="BI20" i="47"/>
  <c r="AL20" i="47"/>
  <c r="AU27" i="47" l="1"/>
  <c r="X19" i="47"/>
  <c r="IK31" i="40" l="1"/>
  <c r="IA31" i="40"/>
  <c r="HQ31" i="40"/>
  <c r="HI31" i="40"/>
  <c r="ER31" i="40"/>
  <c r="EH31" i="40"/>
  <c r="DX31" i="40"/>
  <c r="DP31" i="40"/>
  <c r="JY30" i="40"/>
  <c r="JS30" i="40"/>
  <c r="JM30" i="40"/>
  <c r="JG30" i="40"/>
  <c r="JA30" i="40"/>
  <c r="IU30" i="40"/>
  <c r="IO30" i="40"/>
  <c r="II30" i="40"/>
  <c r="IC30" i="40"/>
  <c r="HW30" i="40"/>
  <c r="HQ30" i="40"/>
  <c r="GF30" i="40"/>
  <c r="FZ30" i="40"/>
  <c r="FT30" i="40"/>
  <c r="FN30" i="40"/>
  <c r="FH30" i="40"/>
  <c r="FB30" i="40"/>
  <c r="EV30" i="40"/>
  <c r="EP30" i="40"/>
  <c r="EJ30" i="40"/>
  <c r="ED30" i="40"/>
  <c r="DX30" i="40"/>
  <c r="JY29" i="40"/>
  <c r="JS29" i="40"/>
  <c r="JM29" i="40"/>
  <c r="JG29" i="40"/>
  <c r="JA29" i="40"/>
  <c r="IU29" i="40"/>
  <c r="IO29" i="40"/>
  <c r="II29" i="40"/>
  <c r="IC29" i="40"/>
  <c r="HW29" i="40"/>
  <c r="HQ29" i="40"/>
  <c r="GF29" i="40"/>
  <c r="FZ29" i="40"/>
  <c r="FT29" i="40"/>
  <c r="FN29" i="40"/>
  <c r="FH29" i="40"/>
  <c r="FB29" i="40"/>
  <c r="EV29" i="40"/>
  <c r="EP29" i="40"/>
  <c r="EJ29" i="40"/>
  <c r="ED29" i="40"/>
  <c r="DX29" i="40"/>
  <c r="JY28" i="40"/>
  <c r="JS28" i="40"/>
  <c r="JM28" i="40"/>
  <c r="JG28" i="40"/>
  <c r="JA28" i="40"/>
  <c r="IU28" i="40"/>
  <c r="IO28" i="40"/>
  <c r="II28" i="40"/>
  <c r="IC28" i="40"/>
  <c r="HW28" i="40"/>
  <c r="HQ28" i="40"/>
  <c r="GF28" i="40"/>
  <c r="FZ28" i="40"/>
  <c r="FT28" i="40"/>
  <c r="FN28" i="40"/>
  <c r="FH28" i="40"/>
  <c r="FB28" i="40"/>
  <c r="EV28" i="40"/>
  <c r="EP28" i="40"/>
  <c r="EJ28" i="40"/>
  <c r="ED28" i="40"/>
  <c r="DX28" i="40"/>
  <c r="JF25" i="40"/>
  <c r="FM25" i="40"/>
  <c r="HW24" i="40"/>
  <c r="HG24" i="40"/>
  <c r="GT24" i="40"/>
  <c r="ED24" i="40"/>
  <c r="DN24" i="40"/>
  <c r="DA24" i="40"/>
  <c r="JF23" i="40"/>
  <c r="FM23" i="40"/>
  <c r="HW22" i="40"/>
  <c r="HG22" i="40"/>
  <c r="GT22" i="40"/>
  <c r="ED22" i="40"/>
  <c r="DN22" i="40"/>
  <c r="DA22" i="40"/>
  <c r="JF21" i="40"/>
  <c r="FM21" i="40"/>
  <c r="HO18" i="40"/>
  <c r="DV18" i="40"/>
  <c r="HO16" i="40"/>
  <c r="DV16" i="40"/>
  <c r="HO13" i="40"/>
  <c r="DV13" i="40"/>
  <c r="HO10" i="40"/>
  <c r="DV10" i="40"/>
  <c r="IJ8" i="40"/>
  <c r="EQ8"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H34" authorId="0" shapeId="0" xr:uid="{C9F262C1-6860-4803-809A-B4484130CF62}">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F33" authorId="0" shapeId="0" xr:uid="{5A70A2D8-5B2E-4C61-9B4F-417BFAA29A89}">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E30" authorId="0" shapeId="0" xr:uid="{DB29DD09-0FD6-4A42-A27F-BF9CD535A490}">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F42" authorId="0" shapeId="0" xr:uid="{AA3117DE-594A-47F4-ACDC-45CEAC52E298}">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F41" authorId="0" shapeId="0" xr:uid="{E598178C-AA43-40FD-88AE-BDCF4389959D}">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I35" authorId="0" shapeId="0" xr:uid="{9E43A120-05C4-4F8A-9CDE-7EEA3A55A4F6}">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紫藤　勇磨</author>
  </authors>
  <commentList>
    <comment ref="BS4" authorId="0" shapeId="0" xr:uid="{9CB27778-3654-4B6A-AC17-A380FD11F5CD}">
      <text>
        <r>
          <rPr>
            <b/>
            <sz val="9"/>
            <color indexed="81"/>
            <rFont val="MS P ゴシック"/>
            <family val="3"/>
            <charset val="128"/>
          </rPr>
          <t>配布時は元号記入</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紫藤　勇磨</author>
  </authors>
  <commentList>
    <comment ref="L51" authorId="0" shapeId="0" xr:uid="{68DCE0C1-4B02-48CC-B9F2-B8598CCA6252}">
      <text>
        <r>
          <rPr>
            <sz val="9"/>
            <color indexed="81"/>
            <rFont val="MS P ゴシック"/>
            <family val="3"/>
            <charset val="128"/>
          </rPr>
          <t>会計課に相談したところ，市のＡ４横の納付書の領収証書部分に記載の以下の記載を参考とした。
ーーーーーーーーーーーーーーーーーーーーーーーー
〈納付場所〉
・函館市指定金融機関
・函館市収納大力入機関（郵便局を除く）
・市会計課，亀田，湯川，銭亀沢，戸井，恵山，椴法華，南茅部　各支所
ーーーーーーーーーーーーーーーーーーーーーーーー</t>
        </r>
      </text>
    </comment>
  </commentList>
</comments>
</file>

<file path=xl/sharedStrings.xml><?xml version="1.0" encoding="utf-8"?>
<sst xmlns="http://schemas.openxmlformats.org/spreadsheetml/2006/main" count="2829" uniqueCount="699">
  <si>
    <t>特別徴収義務者</t>
    <rPh sb="0" eb="2">
      <t>トクベツ</t>
    </rPh>
    <rPh sb="2" eb="4">
      <t>チョウシュウ</t>
    </rPh>
    <rPh sb="4" eb="7">
      <t>ギムシャ</t>
    </rPh>
    <phoneticPr fontId="2"/>
  </si>
  <si>
    <t>住所（所在地）</t>
    <rPh sb="0" eb="2">
      <t>ジュウショ</t>
    </rPh>
    <rPh sb="3" eb="6">
      <t>ショザイチ</t>
    </rPh>
    <phoneticPr fontId="2"/>
  </si>
  <si>
    <t>氏　名（名　称）</t>
    <rPh sb="0" eb="1">
      <t>シ</t>
    </rPh>
    <rPh sb="2" eb="3">
      <t>ナ</t>
    </rPh>
    <rPh sb="4" eb="5">
      <t>ナ</t>
    </rPh>
    <rPh sb="6" eb="7">
      <t>ショウ</t>
    </rPh>
    <phoneticPr fontId="2"/>
  </si>
  <si>
    <t>年</t>
    <rPh sb="0" eb="1">
      <t>ネン</t>
    </rPh>
    <phoneticPr fontId="2"/>
  </si>
  <si>
    <t>月</t>
    <rPh sb="0" eb="1">
      <t>ガツ</t>
    </rPh>
    <phoneticPr fontId="2"/>
  </si>
  <si>
    <t>日</t>
    <rPh sb="0" eb="1">
      <t>ニチ</t>
    </rPh>
    <phoneticPr fontId="2"/>
  </si>
  <si>
    <t>宿泊税特別徴収義務者指定通知書</t>
    <rPh sb="0" eb="3">
      <t>シュクハクゼイ</t>
    </rPh>
    <rPh sb="3" eb="5">
      <t>トクベツ</t>
    </rPh>
    <rPh sb="5" eb="7">
      <t>チョウシュウ</t>
    </rPh>
    <rPh sb="7" eb="10">
      <t>ギムシャ</t>
    </rPh>
    <rPh sb="10" eb="12">
      <t>シテイ</t>
    </rPh>
    <rPh sb="12" eb="15">
      <t>ツウチショ</t>
    </rPh>
    <phoneticPr fontId="2"/>
  </si>
  <si>
    <t>宿泊施設</t>
    <rPh sb="0" eb="2">
      <t>シュクハク</t>
    </rPh>
    <rPh sb="2" eb="4">
      <t>シセツ</t>
    </rPh>
    <phoneticPr fontId="2"/>
  </si>
  <si>
    <t>指定の理由</t>
    <rPh sb="0" eb="2">
      <t>シテイ</t>
    </rPh>
    <rPh sb="3" eb="5">
      <t>リユウ</t>
    </rPh>
    <phoneticPr fontId="2"/>
  </si>
  <si>
    <t>指定番号</t>
    <rPh sb="0" eb="2">
      <t>シテイ</t>
    </rPh>
    <rPh sb="2" eb="4">
      <t>バンゴウ</t>
    </rPh>
    <phoneticPr fontId="2"/>
  </si>
  <si>
    <t xml:space="preserve">住　所（所在地） </t>
    <rPh sb="0" eb="1">
      <t>ジュウ</t>
    </rPh>
    <rPh sb="2" eb="3">
      <t>ショ</t>
    </rPh>
    <rPh sb="4" eb="7">
      <t>ショザイチ</t>
    </rPh>
    <phoneticPr fontId="2"/>
  </si>
  <si>
    <t xml:space="preserve">所在地 </t>
    <rPh sb="0" eb="3">
      <t>ショザイチ</t>
    </rPh>
    <phoneticPr fontId="2"/>
  </si>
  <si>
    <t>名　称</t>
    <rPh sb="0" eb="1">
      <t>ナ</t>
    </rPh>
    <rPh sb="2" eb="3">
      <t>ショウ</t>
    </rPh>
    <phoneticPr fontId="2"/>
  </si>
  <si>
    <t>種　別</t>
    <rPh sb="0" eb="1">
      <t>シュ</t>
    </rPh>
    <rPh sb="2" eb="3">
      <t>ベツ</t>
    </rPh>
    <phoneticPr fontId="2"/>
  </si>
  <si>
    <t>注意</t>
    <rPh sb="0" eb="2">
      <t>チュウイ</t>
    </rPh>
    <phoneticPr fontId="2"/>
  </si>
  <si>
    <t>函　財　税</t>
    <rPh sb="0" eb="1">
      <t>ハコ</t>
    </rPh>
    <rPh sb="2" eb="3">
      <t>ザイ</t>
    </rPh>
    <rPh sb="4" eb="5">
      <t>ゼイ</t>
    </rPh>
    <phoneticPr fontId="2"/>
  </si>
  <si>
    <t>氏名（名　称）　　</t>
    <rPh sb="0" eb="2">
      <t>シメイ</t>
    </rPh>
    <rPh sb="3" eb="4">
      <t>ナ</t>
    </rPh>
    <rPh sb="5" eb="6">
      <t>ショウ</t>
    </rPh>
    <phoneticPr fontId="2"/>
  </si>
  <si>
    <t>様</t>
    <rPh sb="0" eb="1">
      <t>サマ</t>
    </rPh>
    <phoneticPr fontId="2"/>
  </si>
  <si>
    <t>特別徴収
義務者</t>
    <rPh sb="0" eb="2">
      <t>トクベツ</t>
    </rPh>
    <rPh sb="2" eb="4">
      <t>チョウシュウ</t>
    </rPh>
    <rPh sb="5" eb="8">
      <t>ギムシャ</t>
    </rPh>
    <phoneticPr fontId="2"/>
  </si>
  <si>
    <t>住 所 （ 所 在 地 ）</t>
    <rPh sb="0" eb="1">
      <t>ジュウ</t>
    </rPh>
    <rPh sb="2" eb="3">
      <t>ショ</t>
    </rPh>
    <rPh sb="6" eb="7">
      <t>ショ</t>
    </rPh>
    <rPh sb="8" eb="9">
      <t>ザイ</t>
    </rPh>
    <rPh sb="10" eb="11">
      <t>チ</t>
    </rPh>
    <phoneticPr fontId="2"/>
  </si>
  <si>
    <t>氏名(名称)･代表者の氏名</t>
    <rPh sb="0" eb="2">
      <t>シメイ</t>
    </rPh>
    <rPh sb="3" eb="5">
      <t>メイショウ</t>
    </rPh>
    <rPh sb="7" eb="10">
      <t>ダイヒョウシャ</t>
    </rPh>
    <rPh sb="11" eb="13">
      <t>シメイ</t>
    </rPh>
    <phoneticPr fontId="2"/>
  </si>
  <si>
    <t>個人番号または法人番号</t>
    <rPh sb="0" eb="2">
      <t>コジン</t>
    </rPh>
    <rPh sb="2" eb="4">
      <t>バンゴウ</t>
    </rPh>
    <rPh sb="7" eb="9">
      <t>ホウジン</t>
    </rPh>
    <rPh sb="9" eb="11">
      <t>バンゴウ</t>
    </rPh>
    <phoneticPr fontId="2"/>
  </si>
  <si>
    <t>所在地</t>
    <rPh sb="0" eb="1">
      <t>ショ</t>
    </rPh>
    <rPh sb="1" eb="2">
      <t>ザイ</t>
    </rPh>
    <rPh sb="2" eb="3">
      <t>チ</t>
    </rPh>
    <phoneticPr fontId="2"/>
  </si>
  <si>
    <t>名称</t>
    <rPh sb="0" eb="1">
      <t>ショウ</t>
    </rPh>
    <phoneticPr fontId="2"/>
  </si>
  <si>
    <t>指定番号</t>
    <rPh sb="0" eb="1">
      <t>ユビ</t>
    </rPh>
    <rPh sb="2" eb="3">
      <t>バン</t>
    </rPh>
    <rPh sb="3" eb="4">
      <t>ゴウ</t>
    </rPh>
    <phoneticPr fontId="2"/>
  </si>
  <si>
    <t>税　目</t>
    <rPh sb="0" eb="1">
      <t>ゼイ</t>
    </rPh>
    <rPh sb="2" eb="3">
      <t>メ</t>
    </rPh>
    <phoneticPr fontId="2"/>
  </si>
  <si>
    <t>宿泊数</t>
    <rPh sb="0" eb="3">
      <t>シュクハクスウ</t>
    </rPh>
    <phoneticPr fontId="2"/>
  </si>
  <si>
    <t>税　率</t>
    <rPh sb="0" eb="1">
      <t>ゼイ</t>
    </rPh>
    <rPh sb="2" eb="3">
      <t>リツ</t>
    </rPh>
    <phoneticPr fontId="2"/>
  </si>
  <si>
    <t>税　　額</t>
    <rPh sb="0" eb="1">
      <t>ゼイ</t>
    </rPh>
    <rPh sb="3" eb="4">
      <t>ガク</t>
    </rPh>
    <phoneticPr fontId="2"/>
  </si>
  <si>
    <t>宿泊税</t>
    <rPh sb="0" eb="3">
      <t>シュクハクゼイ</t>
    </rPh>
    <phoneticPr fontId="2"/>
  </si>
  <si>
    <t>１人１泊２万円未満</t>
    <rPh sb="1" eb="2">
      <t>ニン</t>
    </rPh>
    <rPh sb="3" eb="4">
      <t>ハク</t>
    </rPh>
    <rPh sb="6" eb="7">
      <t>エン</t>
    </rPh>
    <rPh sb="7" eb="9">
      <t>ミマン</t>
    </rPh>
    <phoneticPr fontId="2"/>
  </si>
  <si>
    <t>１人１泊２万円以上５万円未満</t>
    <rPh sb="1" eb="2">
      <t>ニン</t>
    </rPh>
    <rPh sb="3" eb="4">
      <t>ハク</t>
    </rPh>
    <rPh sb="5" eb="7">
      <t>マンエン</t>
    </rPh>
    <rPh sb="7" eb="9">
      <t>イジョウ</t>
    </rPh>
    <rPh sb="10" eb="12">
      <t>マンエン</t>
    </rPh>
    <rPh sb="12" eb="14">
      <t>ミマン</t>
    </rPh>
    <phoneticPr fontId="2"/>
  </si>
  <si>
    <t>１人１泊５万円以上10万円未満</t>
    <rPh sb="1" eb="2">
      <t>ニン</t>
    </rPh>
    <rPh sb="3" eb="4">
      <t>ハク</t>
    </rPh>
    <rPh sb="5" eb="7">
      <t>マンエン</t>
    </rPh>
    <rPh sb="7" eb="9">
      <t>イジョウ</t>
    </rPh>
    <rPh sb="11" eb="13">
      <t>マンエン</t>
    </rPh>
    <rPh sb="13" eb="15">
      <t>ミマン</t>
    </rPh>
    <phoneticPr fontId="2"/>
  </si>
  <si>
    <t>1,000円</t>
    <rPh sb="5" eb="6">
      <t>エン</t>
    </rPh>
    <phoneticPr fontId="2"/>
  </si>
  <si>
    <t>月</t>
    <rPh sb="0" eb="1">
      <t>ツキ</t>
    </rPh>
    <phoneticPr fontId="2"/>
  </si>
  <si>
    <t>１人１泊10万円以上</t>
    <rPh sb="1" eb="2">
      <t>ニン</t>
    </rPh>
    <rPh sb="3" eb="4">
      <t>ハク</t>
    </rPh>
    <rPh sb="6" eb="8">
      <t>マンエン</t>
    </rPh>
    <rPh sb="8" eb="10">
      <t>イジョウ</t>
    </rPh>
    <phoneticPr fontId="2"/>
  </si>
  <si>
    <t>2,500円</t>
    <rPh sb="5" eb="6">
      <t>エン</t>
    </rPh>
    <phoneticPr fontId="2"/>
  </si>
  <si>
    <t>入湯人員</t>
    <rPh sb="0" eb="1">
      <t>イ</t>
    </rPh>
    <rPh sb="1" eb="2">
      <t>ユ</t>
    </rPh>
    <rPh sb="2" eb="3">
      <t>ヒト</t>
    </rPh>
    <rPh sb="3" eb="4">
      <t>イン</t>
    </rPh>
    <phoneticPr fontId="2"/>
  </si>
  <si>
    <t>入湯税</t>
    <rPh sb="0" eb="3">
      <t>ニュウトウゼイ</t>
    </rPh>
    <phoneticPr fontId="2"/>
  </si>
  <si>
    <t>北海道函館市</t>
    <rPh sb="0" eb="3">
      <t>ホッカイドウ</t>
    </rPh>
    <rPh sb="3" eb="6">
      <t>ハコダテシ</t>
    </rPh>
    <phoneticPr fontId="11"/>
  </si>
  <si>
    <t>市区町村コード</t>
    <rPh sb="0" eb="4">
      <t>シクチョウソン</t>
    </rPh>
    <phoneticPr fontId="11"/>
  </si>
  <si>
    <t>宿泊税領収証書</t>
    <rPh sb="0" eb="3">
      <t>シュクハクゼイ</t>
    </rPh>
    <rPh sb="3" eb="5">
      <t>リョウシュウ</t>
    </rPh>
    <rPh sb="5" eb="7">
      <t>ショウショ</t>
    </rPh>
    <phoneticPr fontId="11"/>
  </si>
  <si>
    <t>宿泊税納入書</t>
    <rPh sb="0" eb="3">
      <t>シュクハクゼイ</t>
    </rPh>
    <rPh sb="3" eb="6">
      <t>ノウニュウショ</t>
    </rPh>
    <phoneticPr fontId="11"/>
  </si>
  <si>
    <t>宿泊税領収済通知書</t>
    <rPh sb="0" eb="3">
      <t>シュクハクゼイ</t>
    </rPh>
    <rPh sb="3" eb="5">
      <t>リョウシュウ</t>
    </rPh>
    <rPh sb="5" eb="6">
      <t>ズ</t>
    </rPh>
    <rPh sb="6" eb="9">
      <t>ツウチショ</t>
    </rPh>
    <phoneticPr fontId="11"/>
  </si>
  <si>
    <t>口　座　番　号</t>
    <rPh sb="0" eb="1">
      <t>クチ</t>
    </rPh>
    <rPh sb="2" eb="3">
      <t>ザ</t>
    </rPh>
    <rPh sb="4" eb="5">
      <t>バン</t>
    </rPh>
    <rPh sb="6" eb="7">
      <t>ゴウ</t>
    </rPh>
    <phoneticPr fontId="11"/>
  </si>
  <si>
    <t>加　入　者　名</t>
    <rPh sb="0" eb="1">
      <t>カ</t>
    </rPh>
    <rPh sb="2" eb="3">
      <t>イ</t>
    </rPh>
    <rPh sb="4" eb="5">
      <t>モノ</t>
    </rPh>
    <rPh sb="6" eb="7">
      <t>メイ</t>
    </rPh>
    <phoneticPr fontId="11"/>
  </si>
  <si>
    <t>函館市会計管理者</t>
    <rPh sb="0" eb="3">
      <t>ハコダテシ</t>
    </rPh>
    <rPh sb="3" eb="5">
      <t>カイケイ</t>
    </rPh>
    <rPh sb="5" eb="8">
      <t>カンリシャ</t>
    </rPh>
    <phoneticPr fontId="11"/>
  </si>
  <si>
    <t>特別徴収義務者</t>
    <rPh sb="0" eb="7">
      <t>トクベ</t>
    </rPh>
    <phoneticPr fontId="11"/>
  </si>
  <si>
    <t>住　　所
(所 在 地)</t>
    <rPh sb="0" eb="1">
      <t>ジュウ</t>
    </rPh>
    <rPh sb="3" eb="4">
      <t>ショ</t>
    </rPh>
    <rPh sb="6" eb="7">
      <t>ショ</t>
    </rPh>
    <rPh sb="8" eb="9">
      <t>ザイ</t>
    </rPh>
    <rPh sb="10" eb="11">
      <t>チ</t>
    </rPh>
    <phoneticPr fontId="11"/>
  </si>
  <si>
    <t>氏　　名
(名　　称)</t>
    <rPh sb="0" eb="1">
      <t>シ</t>
    </rPh>
    <rPh sb="3" eb="4">
      <t>メイ</t>
    </rPh>
    <rPh sb="6" eb="7">
      <t>ナ</t>
    </rPh>
    <rPh sb="9" eb="10">
      <t>ショウ</t>
    </rPh>
    <phoneticPr fontId="11"/>
  </si>
  <si>
    <t>様</t>
    <rPh sb="0" eb="1">
      <t>サマ</t>
    </rPh>
    <phoneticPr fontId="11"/>
  </si>
  <si>
    <t>指 定 番 号</t>
    <rPh sb="0" eb="1">
      <t>ユビ</t>
    </rPh>
    <rPh sb="2" eb="3">
      <t>サダム</t>
    </rPh>
    <rPh sb="4" eb="5">
      <t>バン</t>
    </rPh>
    <rPh sb="6" eb="7">
      <t>ゴウ</t>
    </rPh>
    <phoneticPr fontId="11"/>
  </si>
  <si>
    <t>区　分</t>
    <rPh sb="0" eb="1">
      <t>ク</t>
    </rPh>
    <rPh sb="2" eb="3">
      <t>ブン</t>
    </rPh>
    <phoneticPr fontId="11"/>
  </si>
  <si>
    <t>　　　　年　　月分
から　　　　年　　月分まで</t>
    <rPh sb="4" eb="5">
      <t>ネン</t>
    </rPh>
    <rPh sb="7" eb="8">
      <t>ガツ</t>
    </rPh>
    <rPh sb="8" eb="9">
      <t>ブン</t>
    </rPh>
    <rPh sb="16" eb="17">
      <t>ネン</t>
    </rPh>
    <rPh sb="19" eb="20">
      <t>ガツ</t>
    </rPh>
    <rPh sb="20" eb="21">
      <t>ブン</t>
    </rPh>
    <phoneticPr fontId="11"/>
  </si>
  <si>
    <t>01 申告</t>
    <rPh sb="3" eb="5">
      <t>シンコク</t>
    </rPh>
    <phoneticPr fontId="11"/>
  </si>
  <si>
    <t>年</t>
    <rPh sb="0" eb="1">
      <t>ネン</t>
    </rPh>
    <phoneticPr fontId="11"/>
  </si>
  <si>
    <t>月分から</t>
    <rPh sb="0" eb="2">
      <t>ガツブン</t>
    </rPh>
    <phoneticPr fontId="11"/>
  </si>
  <si>
    <t>02 更正</t>
    <rPh sb="3" eb="5">
      <t>コウセイ</t>
    </rPh>
    <phoneticPr fontId="11"/>
  </si>
  <si>
    <t>から</t>
    <phoneticPr fontId="11"/>
  </si>
  <si>
    <t>月分まで</t>
    <rPh sb="0" eb="2">
      <t>ガツブン</t>
    </rPh>
    <phoneticPr fontId="11"/>
  </si>
  <si>
    <t>百</t>
    <rPh sb="0" eb="1">
      <t>ヒャク</t>
    </rPh>
    <phoneticPr fontId="11"/>
  </si>
  <si>
    <t>十</t>
    <rPh sb="0" eb="1">
      <t>ジュウ</t>
    </rPh>
    <phoneticPr fontId="11"/>
  </si>
  <si>
    <t>億</t>
    <rPh sb="0" eb="1">
      <t>オク</t>
    </rPh>
    <phoneticPr fontId="11"/>
  </si>
  <si>
    <t>千</t>
    <rPh sb="0" eb="1">
      <t>セン</t>
    </rPh>
    <phoneticPr fontId="11"/>
  </si>
  <si>
    <t>万</t>
    <rPh sb="0" eb="1">
      <t>マン</t>
    </rPh>
    <phoneticPr fontId="11"/>
  </si>
  <si>
    <t>円</t>
    <rPh sb="0" eb="1">
      <t>エン</t>
    </rPh>
    <phoneticPr fontId="11"/>
  </si>
  <si>
    <t>税額</t>
    <rPh sb="0" eb="2">
      <t>ゼイガク</t>
    </rPh>
    <phoneticPr fontId="11"/>
  </si>
  <si>
    <t>延滞金</t>
    <rPh sb="0" eb="3">
      <t>エンタイキン</t>
    </rPh>
    <phoneticPr fontId="11"/>
  </si>
  <si>
    <t>加算金</t>
    <rPh sb="0" eb="3">
      <t>カサンキン</t>
    </rPh>
    <phoneticPr fontId="11"/>
  </si>
  <si>
    <t>合計額</t>
    <rPh sb="0" eb="3">
      <t>ゴウケイガク</t>
    </rPh>
    <phoneticPr fontId="11"/>
  </si>
  <si>
    <t>納期限</t>
    <rPh sb="0" eb="3">
      <t>ノウキゲン</t>
    </rPh>
    <phoneticPr fontId="11"/>
  </si>
  <si>
    <t>領収日付印</t>
    <rPh sb="0" eb="1">
      <t>リョウ</t>
    </rPh>
    <rPh sb="1" eb="2">
      <t>シュウ</t>
    </rPh>
    <rPh sb="2" eb="3">
      <t>ニチ</t>
    </rPh>
    <rPh sb="3" eb="4">
      <t>フ</t>
    </rPh>
    <rPh sb="4" eb="5">
      <t>イン</t>
    </rPh>
    <phoneticPr fontId="11"/>
  </si>
  <si>
    <t>指定金融機関名</t>
    <rPh sb="0" eb="2">
      <t>シテイ</t>
    </rPh>
    <rPh sb="2" eb="4">
      <t>キンユウ</t>
    </rPh>
    <rPh sb="4" eb="7">
      <t>キカンメイ</t>
    </rPh>
    <phoneticPr fontId="11"/>
  </si>
  <si>
    <t>株式会社北洋銀行</t>
    <rPh sb="0" eb="4">
      <t>カブシキガイシャ</t>
    </rPh>
    <rPh sb="4" eb="6">
      <t>ホクヨウ</t>
    </rPh>
    <rPh sb="6" eb="8">
      <t>ギンコウ</t>
    </rPh>
    <phoneticPr fontId="11"/>
  </si>
  <si>
    <t>(取りまとめ店)</t>
    <rPh sb="1" eb="2">
      <t>ト</t>
    </rPh>
    <rPh sb="6" eb="7">
      <t>テン</t>
    </rPh>
    <phoneticPr fontId="11"/>
  </si>
  <si>
    <t>上記のとおり納入します。</t>
    <rPh sb="0" eb="2">
      <t>ジョウキ</t>
    </rPh>
    <rPh sb="6" eb="8">
      <t>ノウニュウ</t>
    </rPh>
    <phoneticPr fontId="11"/>
  </si>
  <si>
    <t>上記のとおり通知します。</t>
    <rPh sb="0" eb="2">
      <t>ジョウキ</t>
    </rPh>
    <rPh sb="6" eb="8">
      <t>ツウチ</t>
    </rPh>
    <phoneticPr fontId="11"/>
  </si>
  <si>
    <t>(納入者保管)</t>
    <rPh sb="1" eb="3">
      <t>ノウニュウ</t>
    </rPh>
    <rPh sb="3" eb="4">
      <t>シャ</t>
    </rPh>
    <rPh sb="4" eb="6">
      <t>ホカン</t>
    </rPh>
    <phoneticPr fontId="11"/>
  </si>
  <si>
    <t>(金融機関保管)</t>
    <rPh sb="1" eb="3">
      <t>キンユウ</t>
    </rPh>
    <rPh sb="3" eb="5">
      <t>キカン</t>
    </rPh>
    <rPh sb="5" eb="7">
      <t>ホカン</t>
    </rPh>
    <phoneticPr fontId="11"/>
  </si>
  <si>
    <t>宿泊税特別徴収義務者登録申請書</t>
    <rPh sb="0" eb="3">
      <t>シュクハクゼイ</t>
    </rPh>
    <rPh sb="3" eb="5">
      <t>トクベツ</t>
    </rPh>
    <rPh sb="5" eb="7">
      <t>チョウシュウ</t>
    </rPh>
    <rPh sb="7" eb="10">
      <t>ギムシャ</t>
    </rPh>
    <rPh sb="10" eb="12">
      <t>トウロク</t>
    </rPh>
    <rPh sb="12" eb="15">
      <t>シンセイショ</t>
    </rPh>
    <phoneticPr fontId="2"/>
  </si>
  <si>
    <t xml:space="preserve">住所（所在地） </t>
    <rPh sb="0" eb="2">
      <t>ジュウショ</t>
    </rPh>
    <rPh sb="3" eb="6">
      <t>ショザイチ</t>
    </rPh>
    <phoneticPr fontId="2"/>
  </si>
  <si>
    <t>フリガナ　　 
氏名（名称）　</t>
    <rPh sb="8" eb="10">
      <t>シメイ</t>
    </rPh>
    <rPh sb="11" eb="13">
      <t>メイショウ</t>
    </rPh>
    <phoneticPr fontId="2"/>
  </si>
  <si>
    <t>フリガナ　　  
代表者の氏名　</t>
    <rPh sb="9" eb="12">
      <t>ダイヒョウシャ</t>
    </rPh>
    <rPh sb="13" eb="15">
      <t>シメイ</t>
    </rPh>
    <phoneticPr fontId="2"/>
  </si>
  <si>
    <t>種　　　別</t>
    <rPh sb="0" eb="1">
      <t>シュ</t>
    </rPh>
    <rPh sb="4" eb="5">
      <t>ベツ</t>
    </rPh>
    <phoneticPr fontId="2"/>
  </si>
  <si>
    <t>許可等番号</t>
    <rPh sb="0" eb="2">
      <t>キョカ</t>
    </rPh>
    <rPh sb="2" eb="3">
      <t>トウ</t>
    </rPh>
    <rPh sb="3" eb="5">
      <t>バンゴウ</t>
    </rPh>
    <phoneticPr fontId="2"/>
  </si>
  <si>
    <t>宿　泊
施　設</t>
    <rPh sb="0" eb="1">
      <t>ヤド</t>
    </rPh>
    <rPh sb="2" eb="3">
      <t>トマリ</t>
    </rPh>
    <rPh sb="4" eb="5">
      <t>セ</t>
    </rPh>
    <rPh sb="6" eb="7">
      <t>セツ</t>
    </rPh>
    <phoneticPr fontId="2"/>
  </si>
  <si>
    <t>所　在　地</t>
    <rPh sb="0" eb="1">
      <t>ショ</t>
    </rPh>
    <rPh sb="2" eb="3">
      <t>ザイ</t>
    </rPh>
    <rPh sb="4" eb="5">
      <t>チ</t>
    </rPh>
    <phoneticPr fontId="2"/>
  </si>
  <si>
    <t>概　　　要</t>
    <rPh sb="0" eb="1">
      <t>ガイ</t>
    </rPh>
    <rPh sb="4" eb="5">
      <t>ヨウ</t>
    </rPh>
    <phoneticPr fontId="2"/>
  </si>
  <si>
    <t>床面積　　</t>
    <rPh sb="0" eb="3">
      <t>ユカメンセキ</t>
    </rPh>
    <phoneticPr fontId="2"/>
  </si>
  <si>
    <t>㎡</t>
    <phoneticPr fontId="2"/>
  </si>
  <si>
    <t>地上</t>
    <rPh sb="0" eb="2">
      <t>チジョウ</t>
    </rPh>
    <phoneticPr fontId="2"/>
  </si>
  <si>
    <t>階</t>
    <rPh sb="0" eb="1">
      <t>カイ</t>
    </rPh>
    <phoneticPr fontId="2"/>
  </si>
  <si>
    <t>客室数　　　</t>
    <rPh sb="0" eb="3">
      <t>キャクシツスウ</t>
    </rPh>
    <phoneticPr fontId="2"/>
  </si>
  <si>
    <t>室</t>
    <rPh sb="0" eb="1">
      <t>シツ</t>
    </rPh>
    <phoneticPr fontId="2"/>
  </si>
  <si>
    <t>収容人数　　　</t>
    <rPh sb="0" eb="2">
      <t>シュウヨウ</t>
    </rPh>
    <rPh sb="2" eb="4">
      <t>ニンズウ</t>
    </rPh>
    <phoneticPr fontId="2"/>
  </si>
  <si>
    <t>名</t>
    <rPh sb="0" eb="1">
      <t>メイ</t>
    </rPh>
    <phoneticPr fontId="2"/>
  </si>
  <si>
    <t>地下</t>
    <rPh sb="0" eb="2">
      <t>チカ</t>
    </rPh>
    <phoneticPr fontId="2"/>
  </si>
  <si>
    <t>共　同
事業者</t>
    <rPh sb="0" eb="1">
      <t>トモ</t>
    </rPh>
    <rPh sb="2" eb="3">
      <t>ドウ</t>
    </rPh>
    <rPh sb="4" eb="7">
      <t>ジギョウシャ</t>
    </rPh>
    <phoneticPr fontId="2"/>
  </si>
  <si>
    <t>代表者の氏名</t>
    <rPh sb="0" eb="3">
      <t>ダイヒョウシャ</t>
    </rPh>
    <rPh sb="4" eb="6">
      <t>シメイ</t>
    </rPh>
    <phoneticPr fontId="2"/>
  </si>
  <si>
    <t>この登録申請に応答する者の氏名および電話番号</t>
    <rPh sb="2" eb="4">
      <t>トウロク</t>
    </rPh>
    <rPh sb="4" eb="6">
      <t>シンセイ</t>
    </rPh>
    <rPh sb="7" eb="9">
      <t>オウトウ</t>
    </rPh>
    <rPh sb="11" eb="12">
      <t>モノ</t>
    </rPh>
    <rPh sb="13" eb="15">
      <t>シメイ</t>
    </rPh>
    <rPh sb="18" eb="20">
      <t>デンワ</t>
    </rPh>
    <rPh sb="20" eb="22">
      <t>バンゴウ</t>
    </rPh>
    <phoneticPr fontId="2"/>
  </si>
  <si>
    <t>（電話番号</t>
    <rPh sb="1" eb="3">
      <t>デンワ</t>
    </rPh>
    <rPh sb="3" eb="5">
      <t>バンゴウ</t>
    </rPh>
    <phoneticPr fontId="2"/>
  </si>
  <si>
    <t>)</t>
    <phoneticPr fontId="2"/>
  </si>
  <si>
    <t>この登録申請に係る関係書類の送付先</t>
    <rPh sb="2" eb="4">
      <t>トウロク</t>
    </rPh>
    <rPh sb="4" eb="6">
      <t>シンセイ</t>
    </rPh>
    <rPh sb="7" eb="8">
      <t>カカ</t>
    </rPh>
    <rPh sb="9" eb="11">
      <t>カンケイ</t>
    </rPh>
    <rPh sb="11" eb="13">
      <t>ショルイ</t>
    </rPh>
    <rPh sb="14" eb="17">
      <t>ソウフサキ</t>
    </rPh>
    <phoneticPr fontId="2"/>
  </si>
  <si>
    <t>　上記のとおり，特別徴収義務者の登録を申請します。</t>
    <rPh sb="1" eb="3">
      <t>ジョウキ</t>
    </rPh>
    <rPh sb="8" eb="10">
      <t>トクベツ</t>
    </rPh>
    <rPh sb="10" eb="12">
      <t>チョウシュウ</t>
    </rPh>
    <rPh sb="12" eb="15">
      <t>ギムシャ</t>
    </rPh>
    <rPh sb="16" eb="18">
      <t>トウロク</t>
    </rPh>
    <rPh sb="19" eb="21">
      <t>シンセイ</t>
    </rPh>
    <phoneticPr fontId="2"/>
  </si>
  <si>
    <t>申請者　氏名（名称）</t>
    <rPh sb="0" eb="3">
      <t>シンセイシャ</t>
    </rPh>
    <rPh sb="4" eb="6">
      <t>シメイ</t>
    </rPh>
    <rPh sb="7" eb="9">
      <t>メイショウ</t>
    </rPh>
    <phoneticPr fontId="2"/>
  </si>
  <si>
    <t>宿泊税特別徴収義務者登録事項変更申請書</t>
    <rPh sb="0" eb="3">
      <t>シュクハクゼイ</t>
    </rPh>
    <rPh sb="3" eb="5">
      <t>トクベツ</t>
    </rPh>
    <rPh sb="5" eb="7">
      <t>チョウシュウ</t>
    </rPh>
    <rPh sb="7" eb="10">
      <t>ギムシャ</t>
    </rPh>
    <rPh sb="10" eb="12">
      <t>トウロク</t>
    </rPh>
    <rPh sb="12" eb="14">
      <t>ジコウ</t>
    </rPh>
    <rPh sb="14" eb="16">
      <t>ヘンコウ</t>
    </rPh>
    <rPh sb="16" eb="19">
      <t>シンセイショ</t>
    </rPh>
    <phoneticPr fontId="2"/>
  </si>
  <si>
    <t>変更事項</t>
    <rPh sb="0" eb="2">
      <t>ヘンコウ</t>
    </rPh>
    <rPh sb="2" eb="4">
      <t>ジコウ</t>
    </rPh>
    <phoneticPr fontId="2"/>
  </si>
  <si>
    <t>変更後の内容</t>
    <rPh sb="0" eb="3">
      <t>ヘンコウゴ</t>
    </rPh>
    <rPh sb="4" eb="6">
      <t>ナイヨウ</t>
    </rPh>
    <phoneticPr fontId="2"/>
  </si>
  <si>
    <t>変更年月日</t>
    <rPh sb="0" eb="2">
      <t>ヘンコウ</t>
    </rPh>
    <rPh sb="2" eb="5">
      <t>ネンガッピ</t>
    </rPh>
    <phoneticPr fontId="2"/>
  </si>
  <si>
    <t>変更理由</t>
    <rPh sb="0" eb="2">
      <t>ヘンコウ</t>
    </rPh>
    <rPh sb="2" eb="4">
      <t>リユウ</t>
    </rPh>
    <phoneticPr fontId="2"/>
  </si>
  <si>
    <t>特別徴収
義 務 者</t>
    <rPh sb="0" eb="2">
      <t>トクベツ</t>
    </rPh>
    <rPh sb="2" eb="4">
      <t>チョウシュウ</t>
    </rPh>
    <rPh sb="5" eb="6">
      <t>タダシ</t>
    </rPh>
    <rPh sb="7" eb="8">
      <t>ツトム</t>
    </rPh>
    <rPh sb="9" eb="10">
      <t>モノ</t>
    </rPh>
    <phoneticPr fontId="2"/>
  </si>
  <si>
    <t>氏名（名　称）</t>
    <rPh sb="0" eb="2">
      <t>シメイ</t>
    </rPh>
    <rPh sb="3" eb="4">
      <t>ナ</t>
    </rPh>
    <rPh sb="5" eb="6">
      <t>ショウ</t>
    </rPh>
    <phoneticPr fontId="2"/>
  </si>
  <si>
    <t>種　　　　　別</t>
    <rPh sb="0" eb="1">
      <t>シュ</t>
    </rPh>
    <rPh sb="6" eb="7">
      <t>ベツ</t>
    </rPh>
    <phoneticPr fontId="2"/>
  </si>
  <si>
    <t>所在地</t>
    <rPh sb="0" eb="3">
      <t>ショザイチ</t>
    </rPh>
    <phoneticPr fontId="2"/>
  </si>
  <si>
    <t>概要</t>
    <rPh sb="0" eb="2">
      <t>ガイヨウ</t>
    </rPh>
    <phoneticPr fontId="2"/>
  </si>
  <si>
    <t>床 面 積</t>
    <rPh sb="0" eb="1">
      <t>ユカ</t>
    </rPh>
    <rPh sb="2" eb="3">
      <t>メン</t>
    </rPh>
    <rPh sb="4" eb="5">
      <t>セキ</t>
    </rPh>
    <phoneticPr fontId="2"/>
  </si>
  <si>
    <t>㎡</t>
  </si>
  <si>
    <t>地 上 階</t>
    <rPh sb="0" eb="1">
      <t>チ</t>
    </rPh>
    <rPh sb="2" eb="3">
      <t>ウエ</t>
    </rPh>
    <rPh sb="4" eb="5">
      <t>カイ</t>
    </rPh>
    <phoneticPr fontId="2"/>
  </si>
  <si>
    <t>地 下 階</t>
    <rPh sb="0" eb="1">
      <t>チ</t>
    </rPh>
    <rPh sb="2" eb="3">
      <t>シタ</t>
    </rPh>
    <rPh sb="4" eb="5">
      <t>カイ</t>
    </rPh>
    <phoneticPr fontId="2"/>
  </si>
  <si>
    <t>客 室 数</t>
    <rPh sb="0" eb="1">
      <t>キャク</t>
    </rPh>
    <rPh sb="2" eb="3">
      <t>シツ</t>
    </rPh>
    <rPh sb="4" eb="5">
      <t>スウ</t>
    </rPh>
    <phoneticPr fontId="2"/>
  </si>
  <si>
    <t>収容人数</t>
    <rPh sb="0" eb="2">
      <t>シュウヨウ</t>
    </rPh>
    <rPh sb="2" eb="4">
      <t>ニンズウ</t>
    </rPh>
    <phoneticPr fontId="2"/>
  </si>
  <si>
    <t>経営開始(予定)年月日</t>
    <rPh sb="0" eb="2">
      <t>ケイエイ</t>
    </rPh>
    <rPh sb="2" eb="4">
      <t>カイシ</t>
    </rPh>
    <rPh sb="5" eb="7">
      <t>ヨテイ</t>
    </rPh>
    <rPh sb="8" eb="11">
      <t>ネンガッピ</t>
    </rPh>
    <phoneticPr fontId="2"/>
  </si>
  <si>
    <t>　上記のとおり，特別徴収義務者の登録事項に変更が生じたので，申請します。</t>
    <rPh sb="1" eb="3">
      <t>ジョウキ</t>
    </rPh>
    <rPh sb="8" eb="10">
      <t>トクベツ</t>
    </rPh>
    <rPh sb="10" eb="12">
      <t>チョウシュウ</t>
    </rPh>
    <rPh sb="12" eb="15">
      <t>ギムシャ</t>
    </rPh>
    <rPh sb="16" eb="18">
      <t>トウロク</t>
    </rPh>
    <rPh sb="18" eb="20">
      <t>ジコウ</t>
    </rPh>
    <rPh sb="21" eb="23">
      <t>ヘンコウ</t>
    </rPh>
    <rPh sb="24" eb="25">
      <t>ショウ</t>
    </rPh>
    <rPh sb="30" eb="32">
      <t>シンセイ</t>
    </rPh>
    <phoneticPr fontId="2"/>
  </si>
  <si>
    <t>宿泊税特別徴収義務者登録（変更）通知書</t>
    <rPh sb="0" eb="3">
      <t>シュクハクゼイ</t>
    </rPh>
    <rPh sb="3" eb="5">
      <t>トクベツ</t>
    </rPh>
    <rPh sb="5" eb="7">
      <t>チョウシュウ</t>
    </rPh>
    <rPh sb="7" eb="10">
      <t>ギムシャ</t>
    </rPh>
    <rPh sb="10" eb="12">
      <t>トウロク</t>
    </rPh>
    <rPh sb="13" eb="15">
      <t>ヘンコウ</t>
    </rPh>
    <rPh sb="16" eb="19">
      <t>ツウチショ</t>
    </rPh>
    <phoneticPr fontId="2"/>
  </si>
  <si>
    <t>第</t>
    <rPh sb="0" eb="1">
      <t>ダイ</t>
    </rPh>
    <phoneticPr fontId="2"/>
  </si>
  <si>
    <t>号</t>
    <rPh sb="0" eb="1">
      <t>ゴウ</t>
    </rPh>
    <phoneticPr fontId="2"/>
  </si>
  <si>
    <t>登録（変更）年月日</t>
    <rPh sb="0" eb="2">
      <t>トウロク</t>
    </rPh>
    <rPh sb="3" eb="5">
      <t>ヘンコウ</t>
    </rPh>
    <rPh sb="6" eb="9">
      <t>ネンガッピ</t>
    </rPh>
    <phoneticPr fontId="2"/>
  </si>
  <si>
    <t>月</t>
    <rPh sb="0" eb="1">
      <t>ツキ</t>
    </rPh>
    <phoneticPr fontId="2"/>
  </si>
  <si>
    <t>宿泊税経営休止・経営再開届出書</t>
    <rPh sb="0" eb="3">
      <t>シュクハクゼイ</t>
    </rPh>
    <rPh sb="3" eb="5">
      <t>ケイエイ</t>
    </rPh>
    <rPh sb="5" eb="7">
      <t>キュウシ</t>
    </rPh>
    <rPh sb="8" eb="10">
      <t>ケイエイ</t>
    </rPh>
    <rPh sb="10" eb="12">
      <t>サイカイ</t>
    </rPh>
    <rPh sb="12" eb="15">
      <t>トドケデショ</t>
    </rPh>
    <phoneticPr fontId="2"/>
  </si>
  <si>
    <t>宿泊施設</t>
    <rPh sb="0" eb="1">
      <t>ヤド</t>
    </rPh>
    <rPh sb="1" eb="2">
      <t>トマリ</t>
    </rPh>
    <rPh sb="2" eb="3">
      <t>セ</t>
    </rPh>
    <rPh sb="3" eb="4">
      <t>セツ</t>
    </rPh>
    <phoneticPr fontId="2"/>
  </si>
  <si>
    <t>所　　在　　地</t>
    <rPh sb="0" eb="1">
      <t>ショ</t>
    </rPh>
    <rPh sb="3" eb="4">
      <t>ザイ</t>
    </rPh>
    <rPh sb="6" eb="7">
      <t>チ</t>
    </rPh>
    <phoneticPr fontId="2"/>
  </si>
  <si>
    <t>名　　　　　称</t>
    <rPh sb="0" eb="1">
      <t>ナ</t>
    </rPh>
    <rPh sb="6" eb="7">
      <t>ショウ</t>
    </rPh>
    <phoneticPr fontId="2"/>
  </si>
  <si>
    <t>指　定　番　号</t>
    <rPh sb="0" eb="1">
      <t>ユビ</t>
    </rPh>
    <rPh sb="2" eb="3">
      <t>サダム</t>
    </rPh>
    <rPh sb="4" eb="5">
      <t>バン</t>
    </rPh>
    <rPh sb="6" eb="7">
      <t>ゴウ</t>
    </rPh>
    <phoneticPr fontId="2"/>
  </si>
  <si>
    <t>休止年月日</t>
    <rPh sb="0" eb="2">
      <t>キュウシ</t>
    </rPh>
    <rPh sb="2" eb="5">
      <t>ネンガッピ</t>
    </rPh>
    <phoneticPr fontId="2"/>
  </si>
  <si>
    <t>から</t>
    <phoneticPr fontId="2"/>
  </si>
  <si>
    <t>再開年月日</t>
    <rPh sb="0" eb="2">
      <t>サイカイ</t>
    </rPh>
    <rPh sb="2" eb="5">
      <t>ネンガッピ</t>
    </rPh>
    <phoneticPr fontId="2"/>
  </si>
  <si>
    <t>届出者　氏名（名称）</t>
    <rPh sb="0" eb="2">
      <t>トドケデ</t>
    </rPh>
    <rPh sb="2" eb="3">
      <t>シャ</t>
    </rPh>
    <rPh sb="4" eb="6">
      <t>シメイ</t>
    </rPh>
    <rPh sb="7" eb="9">
      <t>メイショウ</t>
    </rPh>
    <phoneticPr fontId="2"/>
  </si>
  <si>
    <t>宿泊税経営廃止届出書</t>
    <rPh sb="0" eb="3">
      <t>シュクハクゼイ</t>
    </rPh>
    <rPh sb="3" eb="5">
      <t>ケイエイ</t>
    </rPh>
    <rPh sb="5" eb="7">
      <t>ハイシ</t>
    </rPh>
    <rPh sb="7" eb="10">
      <t>トドケデショ</t>
    </rPh>
    <phoneticPr fontId="2"/>
  </si>
  <si>
    <t>特別徴収義務が
消 滅 し た 日</t>
    <rPh sb="0" eb="2">
      <t>トクベツ</t>
    </rPh>
    <rPh sb="2" eb="4">
      <t>チョウシュウ</t>
    </rPh>
    <rPh sb="4" eb="6">
      <t>ギム</t>
    </rPh>
    <rPh sb="8" eb="9">
      <t>ショウ</t>
    </rPh>
    <rPh sb="10" eb="11">
      <t>メツ</t>
    </rPh>
    <rPh sb="16" eb="17">
      <t>ヒ</t>
    </rPh>
    <phoneticPr fontId="2"/>
  </si>
  <si>
    <t>最終納入（予定）
年　 　月　 　日</t>
    <rPh sb="0" eb="2">
      <t>サイシュウ</t>
    </rPh>
    <rPh sb="2" eb="4">
      <t>ノウニュウ</t>
    </rPh>
    <rPh sb="5" eb="7">
      <t>ヨテイ</t>
    </rPh>
    <rPh sb="9" eb="10">
      <t>ネン</t>
    </rPh>
    <rPh sb="13" eb="14">
      <t>ツキ</t>
    </rPh>
    <rPh sb="17" eb="18">
      <t>ヒ</t>
    </rPh>
    <phoneticPr fontId="2"/>
  </si>
  <si>
    <t>　上記のとおり経営廃止したので，届け出ます。</t>
    <rPh sb="1" eb="3">
      <t>ジョウキ</t>
    </rPh>
    <rPh sb="7" eb="9">
      <t>ケイエイ</t>
    </rPh>
    <rPh sb="9" eb="11">
      <t>ハイシ</t>
    </rPh>
    <rPh sb="16" eb="17">
      <t>トド</t>
    </rPh>
    <rPh sb="18" eb="19">
      <t>デ</t>
    </rPh>
    <phoneticPr fontId="2"/>
  </si>
  <si>
    <t>還　　　　付</t>
    <rPh sb="0" eb="1">
      <t>カン</t>
    </rPh>
    <rPh sb="5" eb="6">
      <t>ツキ</t>
    </rPh>
    <phoneticPr fontId="2"/>
  </si>
  <si>
    <t>宿泊税　　　　　　　　申請書</t>
    <rPh sb="0" eb="3">
      <t>シュクハクゼイ</t>
    </rPh>
    <rPh sb="11" eb="14">
      <t>シンセイショ</t>
    </rPh>
    <phoneticPr fontId="2"/>
  </si>
  <si>
    <t>納入義務免除</t>
    <rPh sb="0" eb="2">
      <t>ノウニュウ</t>
    </rPh>
    <rPh sb="2" eb="4">
      <t>ギム</t>
    </rPh>
    <rPh sb="4" eb="6">
      <t>メンジョ</t>
    </rPh>
    <phoneticPr fontId="2"/>
  </si>
  <si>
    <t>還付または納入義務の免除を受けようとする期間</t>
    <rPh sb="0" eb="2">
      <t>カンプ</t>
    </rPh>
    <rPh sb="5" eb="7">
      <t>ノウニュウ</t>
    </rPh>
    <rPh sb="7" eb="9">
      <t>ギム</t>
    </rPh>
    <rPh sb="10" eb="12">
      <t>メンジョ</t>
    </rPh>
    <rPh sb="13" eb="14">
      <t>ウ</t>
    </rPh>
    <rPh sb="20" eb="22">
      <t>キカン</t>
    </rPh>
    <phoneticPr fontId="2"/>
  </si>
  <si>
    <t>日から</t>
    <rPh sb="0" eb="1">
      <t>ニチ</t>
    </rPh>
    <phoneticPr fontId="2"/>
  </si>
  <si>
    <t>還付または納入義務の免除を受けようとする額</t>
    <rPh sb="0" eb="2">
      <t>カンプ</t>
    </rPh>
    <rPh sb="5" eb="7">
      <t>ノウニュウ</t>
    </rPh>
    <rPh sb="7" eb="9">
      <t>ギム</t>
    </rPh>
    <rPh sb="10" eb="12">
      <t>メンジョ</t>
    </rPh>
    <rPh sb="13" eb="14">
      <t>ウ</t>
    </rPh>
    <rPh sb="20" eb="21">
      <t>ガク</t>
    </rPh>
    <phoneticPr fontId="2"/>
  </si>
  <si>
    <t>円</t>
    <rPh sb="0" eb="1">
      <t>エン</t>
    </rPh>
    <phoneticPr fontId="2"/>
  </si>
  <si>
    <t>日まで</t>
    <rPh sb="0" eb="1">
      <t>ニチ</t>
    </rPh>
    <phoneticPr fontId="2"/>
  </si>
  <si>
    <t>申請金額の算定の基礎</t>
    <rPh sb="0" eb="2">
      <t>シンセイ</t>
    </rPh>
    <rPh sb="2" eb="4">
      <t>キンガク</t>
    </rPh>
    <rPh sb="5" eb="7">
      <t>サンテイ</t>
    </rPh>
    <rPh sb="8" eb="10">
      <t>キソ</t>
    </rPh>
    <phoneticPr fontId="2"/>
  </si>
  <si>
    <t>受け取るべき
宿泊料金等</t>
    <rPh sb="0" eb="1">
      <t>ウ</t>
    </rPh>
    <rPh sb="2" eb="3">
      <t>ト</t>
    </rPh>
    <rPh sb="7" eb="9">
      <t>シュクハク</t>
    </rPh>
    <rPh sb="9" eb="11">
      <t>リョウキン</t>
    </rPh>
    <rPh sb="11" eb="12">
      <t>トウ</t>
    </rPh>
    <phoneticPr fontId="2"/>
  </si>
  <si>
    <t>①</t>
    <phoneticPr fontId="2"/>
  </si>
  <si>
    <t>①のうち既に受け取った料金等</t>
    <rPh sb="4" eb="5">
      <t>スデ</t>
    </rPh>
    <rPh sb="6" eb="7">
      <t>ウ</t>
    </rPh>
    <rPh sb="8" eb="9">
      <t>ト</t>
    </rPh>
    <rPh sb="11" eb="13">
      <t>リョウキン</t>
    </rPh>
    <rPh sb="13" eb="14">
      <t>トウ</t>
    </rPh>
    <phoneticPr fontId="2"/>
  </si>
  <si>
    <t>①のうち受け取ることができなかった料金等</t>
    <rPh sb="4" eb="5">
      <t>ウ</t>
    </rPh>
    <rPh sb="6" eb="7">
      <t>ト</t>
    </rPh>
    <rPh sb="17" eb="19">
      <t>リョウキン</t>
    </rPh>
    <rPh sb="19" eb="20">
      <t>トウ</t>
    </rPh>
    <phoneticPr fontId="2"/>
  </si>
  <si>
    <t>①に対応する
宿泊数</t>
    <rPh sb="2" eb="4">
      <t>タイオウ</t>
    </rPh>
    <rPh sb="7" eb="10">
      <t>シュクハクスウ</t>
    </rPh>
    <phoneticPr fontId="2"/>
  </si>
  <si>
    <t>②</t>
    <phoneticPr fontId="2"/>
  </si>
  <si>
    <t>泊</t>
    <rPh sb="0" eb="1">
      <t>ハク</t>
    </rPh>
    <phoneticPr fontId="2"/>
  </si>
  <si>
    <t>納入すべき税額</t>
    <rPh sb="0" eb="2">
      <t>ノウニュウ</t>
    </rPh>
    <rPh sb="5" eb="7">
      <t>ゼイガク</t>
    </rPh>
    <phoneticPr fontId="2"/>
  </si>
  <si>
    <t>③</t>
    <phoneticPr fontId="2"/>
  </si>
  <si>
    <t>税率1,000円</t>
    <rPh sb="0" eb="2">
      <t>ゼイリツ</t>
    </rPh>
    <rPh sb="7" eb="8">
      <t>エン</t>
    </rPh>
    <phoneticPr fontId="2"/>
  </si>
  <si>
    <t>税率2,500円</t>
    <rPh sb="0" eb="2">
      <t>ゼイリツ</t>
    </rPh>
    <rPh sb="7" eb="8">
      <t>エン</t>
    </rPh>
    <phoneticPr fontId="2"/>
  </si>
  <si>
    <t>③のうち既に受け取った税額</t>
    <rPh sb="4" eb="5">
      <t>スデ</t>
    </rPh>
    <rPh sb="6" eb="7">
      <t>ウ</t>
    </rPh>
    <rPh sb="8" eb="9">
      <t>ト</t>
    </rPh>
    <rPh sb="11" eb="13">
      <t>ゼイガク</t>
    </rPh>
    <phoneticPr fontId="2"/>
  </si>
  <si>
    <t>④</t>
    <phoneticPr fontId="2"/>
  </si>
  <si>
    <t>③のうち受け取ることができなかった税額</t>
    <rPh sb="4" eb="5">
      <t>ウ</t>
    </rPh>
    <rPh sb="6" eb="7">
      <t>ト</t>
    </rPh>
    <rPh sb="17" eb="19">
      <t>ゼイガク</t>
    </rPh>
    <phoneticPr fontId="2"/>
  </si>
  <si>
    <t>④のうち納入前に亡失した税額</t>
    <rPh sb="4" eb="6">
      <t>ノウニュウ</t>
    </rPh>
    <rPh sb="6" eb="7">
      <t>マエ</t>
    </rPh>
    <rPh sb="8" eb="10">
      <t>ボウシツ</t>
    </rPh>
    <rPh sb="12" eb="14">
      <t>ゼイガク</t>
    </rPh>
    <phoneticPr fontId="2"/>
  </si>
  <si>
    <t>既に納入した税額</t>
    <rPh sb="0" eb="1">
      <t>スデ</t>
    </rPh>
    <rPh sb="2" eb="4">
      <t>ノウニュウ</t>
    </rPh>
    <rPh sb="6" eb="8">
      <t>ゼイガク</t>
    </rPh>
    <phoneticPr fontId="2"/>
  </si>
  <si>
    <t>（納入年月日）</t>
    <rPh sb="1" eb="3">
      <t>ノウニュウ</t>
    </rPh>
    <rPh sb="3" eb="6">
      <t>ネンガッピ</t>
    </rPh>
    <phoneticPr fontId="2"/>
  </si>
  <si>
    <t>（</t>
    <phoneticPr fontId="2"/>
  </si>
  <si>
    <t>日)</t>
    <rPh sb="0" eb="1">
      <t>ニチ</t>
    </rPh>
    <phoneticPr fontId="2"/>
  </si>
  <si>
    <t>還付金の
口座振替先</t>
    <rPh sb="0" eb="3">
      <t>カンプキン</t>
    </rPh>
    <rPh sb="5" eb="7">
      <t>コウザ</t>
    </rPh>
    <rPh sb="7" eb="9">
      <t>フリカエ</t>
    </rPh>
    <rPh sb="9" eb="10">
      <t>サキ</t>
    </rPh>
    <phoneticPr fontId="2"/>
  </si>
  <si>
    <t>金融機関名</t>
    <rPh sb="0" eb="2">
      <t>キンユウ</t>
    </rPh>
    <rPh sb="2" eb="5">
      <t>キカンメイ</t>
    </rPh>
    <phoneticPr fontId="2"/>
  </si>
  <si>
    <t>店 舗 名</t>
    <rPh sb="0" eb="1">
      <t>ミセ</t>
    </rPh>
    <rPh sb="2" eb="3">
      <t>ホ</t>
    </rPh>
    <rPh sb="4" eb="5">
      <t>ナ</t>
    </rPh>
    <phoneticPr fontId="2"/>
  </si>
  <si>
    <t>預金種別</t>
    <rPh sb="0" eb="2">
      <t>ヨキン</t>
    </rPh>
    <rPh sb="2" eb="4">
      <t>シュベツ</t>
    </rPh>
    <phoneticPr fontId="2"/>
  </si>
  <si>
    <t>口座番号</t>
    <rPh sb="0" eb="2">
      <t>コウザ</t>
    </rPh>
    <rPh sb="2" eb="4">
      <t>バンゴウ</t>
    </rPh>
    <phoneticPr fontId="2"/>
  </si>
  <si>
    <t>フリガナ</t>
    <phoneticPr fontId="2"/>
  </si>
  <si>
    <t>口座名義人</t>
    <rPh sb="0" eb="2">
      <t>コウザ</t>
    </rPh>
    <rPh sb="2" eb="5">
      <t>メイギニン</t>
    </rPh>
    <phoneticPr fontId="2"/>
  </si>
  <si>
    <t>１　宿泊税の還付または納入義務の免除を受けようとする理由を称する書類を添付してく
　ださい。
２　２以上の課税期間にまたがる場合は，適宜別紙により内訳を添付してください。</t>
    <rPh sb="2" eb="5">
      <t>シュクハクゼイ</t>
    </rPh>
    <rPh sb="6" eb="8">
      <t>カンプ</t>
    </rPh>
    <rPh sb="11" eb="13">
      <t>ノウニュウ</t>
    </rPh>
    <rPh sb="13" eb="15">
      <t>ギム</t>
    </rPh>
    <rPh sb="16" eb="18">
      <t>メンジョ</t>
    </rPh>
    <rPh sb="19" eb="20">
      <t>ウ</t>
    </rPh>
    <rPh sb="26" eb="28">
      <t>リユウ</t>
    </rPh>
    <rPh sb="29" eb="30">
      <t>ショウ</t>
    </rPh>
    <rPh sb="32" eb="34">
      <t>ショルイ</t>
    </rPh>
    <rPh sb="35" eb="37">
      <t>テンプ</t>
    </rPh>
    <rPh sb="50" eb="52">
      <t>イジョウ</t>
    </rPh>
    <rPh sb="53" eb="55">
      <t>カゼイ</t>
    </rPh>
    <rPh sb="55" eb="57">
      <t>キカン</t>
    </rPh>
    <rPh sb="62" eb="64">
      <t>バアイ</t>
    </rPh>
    <rPh sb="66" eb="68">
      <t>テキギ</t>
    </rPh>
    <rPh sb="68" eb="70">
      <t>ベッシ</t>
    </rPh>
    <rPh sb="73" eb="75">
      <t>ウチワケ</t>
    </rPh>
    <rPh sb="76" eb="78">
      <t>テンプ</t>
    </rPh>
    <phoneticPr fontId="2"/>
  </si>
  <si>
    <t>年</t>
    <rPh sb="0" eb="1">
      <t>トシ</t>
    </rPh>
    <phoneticPr fontId="2"/>
  </si>
  <si>
    <t>　　　　　還 付・充 当</t>
    <rPh sb="5" eb="6">
      <t>カン</t>
    </rPh>
    <rPh sb="7" eb="8">
      <t>ツキ</t>
    </rPh>
    <rPh sb="9" eb="10">
      <t>ミツル</t>
    </rPh>
    <rPh sb="11" eb="12">
      <t>トウ</t>
    </rPh>
    <phoneticPr fontId="2"/>
  </si>
  <si>
    <t>宿泊税徴収不能額等の　　　　　　　　決定通知書</t>
    <rPh sb="0" eb="3">
      <t>シュクハクゼイ</t>
    </rPh>
    <rPh sb="3" eb="5">
      <t>チョウシュウ</t>
    </rPh>
    <rPh sb="5" eb="7">
      <t>フノウ</t>
    </rPh>
    <rPh sb="7" eb="9">
      <t>ガクトウ</t>
    </rPh>
    <rPh sb="18" eb="20">
      <t>ケッテイ</t>
    </rPh>
    <rPh sb="20" eb="23">
      <t>ツウチショ</t>
    </rPh>
    <phoneticPr fontId="2"/>
  </si>
  <si>
    <t>　　　　　納入義務免除</t>
    <rPh sb="5" eb="7">
      <t>ノウニュウ</t>
    </rPh>
    <rPh sb="7" eb="9">
      <t>ギム</t>
    </rPh>
    <rPh sb="9" eb="11">
      <t>メンジョ</t>
    </rPh>
    <phoneticPr fontId="2"/>
  </si>
  <si>
    <t>年　度</t>
    <rPh sb="0" eb="1">
      <t>ネン</t>
    </rPh>
    <rPh sb="2" eb="3">
      <t>ド</t>
    </rPh>
    <phoneticPr fontId="2"/>
  </si>
  <si>
    <t>期　間</t>
    <rPh sb="0" eb="1">
      <t>キ</t>
    </rPh>
    <rPh sb="2" eb="3">
      <t>アイダ</t>
    </rPh>
    <phoneticPr fontId="2"/>
  </si>
  <si>
    <t>申　請　内　容</t>
    <rPh sb="0" eb="1">
      <t>サル</t>
    </rPh>
    <rPh sb="2" eb="3">
      <t>ショウ</t>
    </rPh>
    <rPh sb="4" eb="5">
      <t>ウチ</t>
    </rPh>
    <rPh sb="6" eb="7">
      <t>カタチ</t>
    </rPh>
    <phoneticPr fontId="2"/>
  </si>
  <si>
    <t>還付（充当）または納入義務免除の措置決定額</t>
    <rPh sb="0" eb="2">
      <t>カンプ</t>
    </rPh>
    <rPh sb="3" eb="5">
      <t>ジュウトウ</t>
    </rPh>
    <rPh sb="9" eb="11">
      <t>ノウニュウ</t>
    </rPh>
    <rPh sb="11" eb="13">
      <t>ギム</t>
    </rPh>
    <rPh sb="13" eb="15">
      <t>メンジョ</t>
    </rPh>
    <rPh sb="16" eb="18">
      <t>ソチ</t>
    </rPh>
    <rPh sb="18" eb="21">
      <t>ケッテイガク</t>
    </rPh>
    <phoneticPr fontId="2"/>
  </si>
  <si>
    <t>還付する
税　　額</t>
    <rPh sb="0" eb="2">
      <t>カンプ</t>
    </rPh>
    <rPh sb="5" eb="6">
      <t>ゼイ</t>
    </rPh>
    <rPh sb="8" eb="9">
      <t>ガク</t>
    </rPh>
    <phoneticPr fontId="2"/>
  </si>
  <si>
    <t>充　　当　　額</t>
    <rPh sb="0" eb="1">
      <t>ミツル</t>
    </rPh>
    <rPh sb="3" eb="4">
      <t>トウ</t>
    </rPh>
    <rPh sb="6" eb="7">
      <t>ガク</t>
    </rPh>
    <phoneticPr fontId="2"/>
  </si>
  <si>
    <t>納入義務を</t>
    <rPh sb="0" eb="2">
      <t>ノウニュウ</t>
    </rPh>
    <rPh sb="2" eb="4">
      <t>ギム</t>
    </rPh>
    <phoneticPr fontId="2"/>
  </si>
  <si>
    <t>申請区分</t>
    <rPh sb="0" eb="2">
      <t>シンセイ</t>
    </rPh>
    <rPh sb="2" eb="4">
      <t>クブン</t>
    </rPh>
    <phoneticPr fontId="2"/>
  </si>
  <si>
    <t>申請額</t>
    <rPh sb="0" eb="3">
      <t>シンセイガク</t>
    </rPh>
    <phoneticPr fontId="2"/>
  </si>
  <si>
    <t>年　　度</t>
    <rPh sb="0" eb="1">
      <t>ネン</t>
    </rPh>
    <rPh sb="3" eb="4">
      <t>ド</t>
    </rPh>
    <phoneticPr fontId="2"/>
  </si>
  <si>
    <t>金　　額</t>
    <rPh sb="0" eb="1">
      <t>キン</t>
    </rPh>
    <rPh sb="3" eb="4">
      <t>ガク</t>
    </rPh>
    <phoneticPr fontId="2"/>
  </si>
  <si>
    <t>免除する</t>
    <rPh sb="0" eb="2">
      <t>メンジョ</t>
    </rPh>
    <phoneticPr fontId="2"/>
  </si>
  <si>
    <t>措置でき</t>
    <rPh sb="0" eb="2">
      <t>ソチ</t>
    </rPh>
    <phoneticPr fontId="2"/>
  </si>
  <si>
    <t>税    額</t>
    <rPh sb="0" eb="1">
      <t>ゼイ</t>
    </rPh>
    <rPh sb="5" eb="6">
      <t>ガク</t>
    </rPh>
    <phoneticPr fontId="2"/>
  </si>
  <si>
    <t>ない分の額</t>
    <rPh sb="2" eb="3">
      <t>ブン</t>
    </rPh>
    <rPh sb="4" eb="5">
      <t>ガク</t>
    </rPh>
    <phoneticPr fontId="2"/>
  </si>
  <si>
    <t>ない理由</t>
    <rPh sb="2" eb="4">
      <t>リユウ</t>
    </rPh>
    <phoneticPr fontId="2"/>
  </si>
  <si>
    <t>年度</t>
    <rPh sb="0" eb="2">
      <t>ネンド</t>
    </rPh>
    <phoneticPr fontId="2"/>
  </si>
  <si>
    <t>還付</t>
    <rPh sb="0" eb="2">
      <t>カンプ</t>
    </rPh>
    <phoneticPr fontId="2"/>
  </si>
  <si>
    <t>納入義務
免　　除</t>
    <rPh sb="0" eb="2">
      <t>ノウニュウ</t>
    </rPh>
    <rPh sb="2" eb="4">
      <t>ギム</t>
    </rPh>
    <rPh sb="5" eb="6">
      <t>メン</t>
    </rPh>
    <rPh sb="8" eb="9">
      <t>ジョ</t>
    </rPh>
    <phoneticPr fontId="2"/>
  </si>
  <si>
    <t>まで</t>
    <phoneticPr fontId="2"/>
  </si>
  <si>
    <t>宿泊税納税管理人申告（承認申請）書</t>
    <rPh sb="0" eb="3">
      <t>シュクハクゼイ</t>
    </rPh>
    <rPh sb="3" eb="5">
      <t>ノウゼイ</t>
    </rPh>
    <rPh sb="5" eb="8">
      <t>カンリニン</t>
    </rPh>
    <rPh sb="8" eb="10">
      <t>シンコク</t>
    </rPh>
    <rPh sb="11" eb="13">
      <t>ショウニン</t>
    </rPh>
    <rPh sb="13" eb="15">
      <t>シンセイ</t>
    </rPh>
    <rPh sb="16" eb="17">
      <t>ショ</t>
    </rPh>
    <phoneticPr fontId="2"/>
  </si>
  <si>
    <t>宿　泊　施　設</t>
    <rPh sb="0" eb="1">
      <t>ヤド</t>
    </rPh>
    <rPh sb="2" eb="3">
      <t>トマリ</t>
    </rPh>
    <rPh sb="4" eb="5">
      <t>セ</t>
    </rPh>
    <rPh sb="6" eb="7">
      <t>セツ</t>
    </rPh>
    <phoneticPr fontId="2"/>
  </si>
  <si>
    <t>所 在 地</t>
    <rPh sb="0" eb="1">
      <t>ショ</t>
    </rPh>
    <rPh sb="2" eb="3">
      <t>ザイ</t>
    </rPh>
    <rPh sb="4" eb="5">
      <t>チ</t>
    </rPh>
    <phoneticPr fontId="2"/>
  </si>
  <si>
    <t>名　　称</t>
    <rPh sb="0" eb="1">
      <t>ナ</t>
    </rPh>
    <rPh sb="3" eb="4">
      <t>ショウ</t>
    </rPh>
    <phoneticPr fontId="2"/>
  </si>
  <si>
    <t>氏名（名称）</t>
    <rPh sb="0" eb="1">
      <t>シ</t>
    </rPh>
    <rPh sb="1" eb="2">
      <t>ナ</t>
    </rPh>
    <rPh sb="3" eb="5">
      <t>メイショウ</t>
    </rPh>
    <phoneticPr fontId="2"/>
  </si>
  <si>
    <t>電話番号</t>
    <rPh sb="0" eb="2">
      <t>デンワ</t>
    </rPh>
    <rPh sb="2" eb="4">
      <t>バンゴウ</t>
    </rPh>
    <phoneticPr fontId="2"/>
  </si>
  <si>
    <t>変更後の
納税管理人</t>
    <rPh sb="0" eb="3">
      <t>ヘンコウゴ</t>
    </rPh>
    <rPh sb="5" eb="7">
      <t>ノウゼイ</t>
    </rPh>
    <rPh sb="7" eb="10">
      <t>カンリニン</t>
    </rPh>
    <phoneticPr fontId="2"/>
  </si>
  <si>
    <t>変更前の
納税管理人</t>
    <rPh sb="0" eb="2">
      <t>ヘンコウ</t>
    </rPh>
    <rPh sb="2" eb="3">
      <t>マエ</t>
    </rPh>
    <rPh sb="5" eb="7">
      <t>ノウゼイ</t>
    </rPh>
    <rPh sb="7" eb="10">
      <t>カンリニン</t>
    </rPh>
    <phoneticPr fontId="2"/>
  </si>
  <si>
    <t>承認申請の場合の理由</t>
    <rPh sb="0" eb="2">
      <t>ショウニン</t>
    </rPh>
    <rPh sb="2" eb="4">
      <t>シンセイ</t>
    </rPh>
    <rPh sb="5" eb="7">
      <t>バアイ</t>
    </rPh>
    <rPh sb="8" eb="10">
      <t>リユウ</t>
    </rPh>
    <phoneticPr fontId="2"/>
  </si>
  <si>
    <t>□</t>
    <phoneticPr fontId="2"/>
  </si>
  <si>
    <t>定めること</t>
    <rPh sb="0" eb="1">
      <t>サダ</t>
    </rPh>
    <phoneticPr fontId="2"/>
  </si>
  <si>
    <t>します。</t>
    <phoneticPr fontId="2"/>
  </si>
  <si>
    <t>変更すること</t>
    <rPh sb="0" eb="2">
      <t>ヘンコウ</t>
    </rPh>
    <phoneticPr fontId="2"/>
  </si>
  <si>
    <t>承認の申請を</t>
    <rPh sb="0" eb="2">
      <t>ショウニン</t>
    </rPh>
    <rPh sb="3" eb="5">
      <t>シンセイ</t>
    </rPh>
    <phoneticPr fontId="2"/>
  </si>
  <si>
    <t>宿泊税納税管理人承認（不承認）通知書</t>
    <rPh sb="0" eb="3">
      <t>シュクハクゼイ</t>
    </rPh>
    <rPh sb="3" eb="5">
      <t>ノウゼイ</t>
    </rPh>
    <rPh sb="5" eb="7">
      <t>カンリ</t>
    </rPh>
    <rPh sb="7" eb="8">
      <t>ニン</t>
    </rPh>
    <rPh sb="8" eb="10">
      <t>ショウニン</t>
    </rPh>
    <rPh sb="11" eb="14">
      <t>フショウニン</t>
    </rPh>
    <rPh sb="15" eb="18">
      <t>ツウチショ</t>
    </rPh>
    <phoneticPr fontId="2"/>
  </si>
  <si>
    <t>承　認</t>
    <rPh sb="0" eb="1">
      <t>ショウ</t>
    </rPh>
    <rPh sb="2" eb="3">
      <t>ニン</t>
    </rPh>
    <phoneticPr fontId="2"/>
  </si>
  <si>
    <t>することを決定したので通知します。</t>
    <rPh sb="5" eb="7">
      <t>ケッテイ</t>
    </rPh>
    <rPh sb="11" eb="13">
      <t>ツウチ</t>
    </rPh>
    <phoneticPr fontId="2"/>
  </si>
  <si>
    <t>不承認</t>
    <rPh sb="0" eb="3">
      <t>フショウニン</t>
    </rPh>
    <phoneticPr fontId="2"/>
  </si>
  <si>
    <t>不承認の場合の理由</t>
    <rPh sb="0" eb="3">
      <t>フショウニン</t>
    </rPh>
    <rPh sb="4" eb="6">
      <t>バアイ</t>
    </rPh>
    <rPh sb="7" eb="9">
      <t>リユウ</t>
    </rPh>
    <phoneticPr fontId="2"/>
  </si>
  <si>
    <t>宿泊税納税管理人選任免除認定申請書</t>
    <rPh sb="0" eb="3">
      <t>シュクハクゼイ</t>
    </rPh>
    <rPh sb="3" eb="5">
      <t>ノウゼイ</t>
    </rPh>
    <rPh sb="5" eb="8">
      <t>カンリニン</t>
    </rPh>
    <rPh sb="8" eb="10">
      <t>センニン</t>
    </rPh>
    <rPh sb="10" eb="12">
      <t>メンジョ</t>
    </rPh>
    <rPh sb="12" eb="14">
      <t>ニンテイ</t>
    </rPh>
    <rPh sb="14" eb="17">
      <t>シンセイショ</t>
    </rPh>
    <phoneticPr fontId="2"/>
  </si>
  <si>
    <t>上記のとおり，宿泊税の納税管理人の選任を要しないことの認定について申請します。</t>
    <rPh sb="0" eb="2">
      <t>ジョウキ</t>
    </rPh>
    <rPh sb="7" eb="10">
      <t>シュクハクゼイ</t>
    </rPh>
    <rPh sb="11" eb="13">
      <t>ノウゼイ</t>
    </rPh>
    <rPh sb="13" eb="16">
      <t>カンリニン</t>
    </rPh>
    <rPh sb="17" eb="19">
      <t>センニン</t>
    </rPh>
    <rPh sb="20" eb="21">
      <t>ヨウ</t>
    </rPh>
    <rPh sb="27" eb="29">
      <t>ニンテイ</t>
    </rPh>
    <rPh sb="33" eb="35">
      <t>シンセイ</t>
    </rPh>
    <phoneticPr fontId="2"/>
  </si>
  <si>
    <t>宿泊税納税管理人選任免除認定（不認定）通知書</t>
    <rPh sb="0" eb="3">
      <t>シュクハクゼイ</t>
    </rPh>
    <rPh sb="3" eb="5">
      <t>ノウゼイ</t>
    </rPh>
    <rPh sb="5" eb="8">
      <t>カンリニン</t>
    </rPh>
    <rPh sb="8" eb="10">
      <t>センニン</t>
    </rPh>
    <rPh sb="10" eb="12">
      <t>メンジョ</t>
    </rPh>
    <rPh sb="12" eb="14">
      <t>ニンテイ</t>
    </rPh>
    <rPh sb="15" eb="16">
      <t>フ</t>
    </rPh>
    <rPh sb="16" eb="18">
      <t>ニンテイ</t>
    </rPh>
    <rPh sb="19" eb="22">
      <t>ツウチショ</t>
    </rPh>
    <phoneticPr fontId="2"/>
  </si>
  <si>
    <t>不認定</t>
    <rPh sb="0" eb="3">
      <t>フニンテイ</t>
    </rPh>
    <phoneticPr fontId="2"/>
  </si>
  <si>
    <t>更　　　正　　　　　　　　　　</t>
    <rPh sb="0" eb="1">
      <t>サラ</t>
    </rPh>
    <rPh sb="4" eb="5">
      <t>タダシ</t>
    </rPh>
    <phoneticPr fontId="2"/>
  </si>
  <si>
    <t>宿泊税　決　　　定　通知書兼納入（納付）告知書</t>
    <rPh sb="0" eb="3">
      <t>シュクハクゼイ</t>
    </rPh>
    <rPh sb="4" eb="5">
      <t>ケッ</t>
    </rPh>
    <rPh sb="8" eb="9">
      <t>サダム</t>
    </rPh>
    <rPh sb="10" eb="13">
      <t>ツウチショ</t>
    </rPh>
    <rPh sb="13" eb="14">
      <t>ケン</t>
    </rPh>
    <rPh sb="14" eb="16">
      <t>ノウニュウ</t>
    </rPh>
    <rPh sb="17" eb="19">
      <t>ノウフ</t>
    </rPh>
    <rPh sb="20" eb="23">
      <t>コクチショ</t>
    </rPh>
    <phoneticPr fontId="2"/>
  </si>
  <si>
    <t>加算金決定　　　　　　　　　　</t>
    <rPh sb="0" eb="3">
      <t>カサンキン</t>
    </rPh>
    <rPh sb="3" eb="5">
      <t>ケッテイ</t>
    </rPh>
    <phoneticPr fontId="2"/>
  </si>
  <si>
    <t>期間</t>
    <rPh sb="0" eb="2">
      <t>キカン</t>
    </rPh>
    <phoneticPr fontId="2"/>
  </si>
  <si>
    <t>区分</t>
    <rPh sb="0" eb="2">
      <t>クブン</t>
    </rPh>
    <phoneticPr fontId="2"/>
  </si>
  <si>
    <t>不　足　税　額　の　算　定</t>
    <rPh sb="0" eb="1">
      <t>フ</t>
    </rPh>
    <rPh sb="2" eb="3">
      <t>アシ</t>
    </rPh>
    <rPh sb="4" eb="5">
      <t>ゼイ</t>
    </rPh>
    <rPh sb="6" eb="7">
      <t>ガク</t>
    </rPh>
    <rPh sb="10" eb="11">
      <t>サン</t>
    </rPh>
    <rPh sb="12" eb="13">
      <t>サダム</t>
    </rPh>
    <phoneticPr fontId="2"/>
  </si>
  <si>
    <t>加　　算　　金　　額　　の　　算　　定</t>
    <rPh sb="0" eb="1">
      <t>カ</t>
    </rPh>
    <rPh sb="3" eb="4">
      <t>サン</t>
    </rPh>
    <rPh sb="6" eb="7">
      <t>カネ</t>
    </rPh>
    <rPh sb="9" eb="10">
      <t>ガク</t>
    </rPh>
    <rPh sb="15" eb="16">
      <t>サン</t>
    </rPh>
    <rPh sb="18" eb="19">
      <t>サダム</t>
    </rPh>
    <phoneticPr fontId="2"/>
  </si>
  <si>
    <t>課税標準となる宿泊数</t>
    <rPh sb="0" eb="2">
      <t>カゼイ</t>
    </rPh>
    <rPh sb="2" eb="4">
      <t>ヒョウジュン</t>
    </rPh>
    <rPh sb="7" eb="10">
      <t>シュクハクスウ</t>
    </rPh>
    <phoneticPr fontId="2"/>
  </si>
  <si>
    <t>税額</t>
    <rPh sb="0" eb="2">
      <t>ゼイガク</t>
    </rPh>
    <phoneticPr fontId="2"/>
  </si>
  <si>
    <t>申告書提出期限</t>
    <rPh sb="0" eb="3">
      <t>シンコクショ</t>
    </rPh>
    <rPh sb="3" eb="5">
      <t>テイシュツ</t>
    </rPh>
    <rPh sb="5" eb="7">
      <t>キゲン</t>
    </rPh>
    <phoneticPr fontId="2"/>
  </si>
  <si>
    <t>申告書提出年月日</t>
    <rPh sb="0" eb="3">
      <t>シンコクショ</t>
    </rPh>
    <rPh sb="3" eb="5">
      <t>テイシュツ</t>
    </rPh>
    <rPh sb="5" eb="8">
      <t>ネンガッピ</t>
    </rPh>
    <phoneticPr fontId="2"/>
  </si>
  <si>
    <t>率</t>
    <rPh sb="0" eb="1">
      <t>リツ</t>
    </rPh>
    <phoneticPr fontId="2"/>
  </si>
  <si>
    <t>金額</t>
    <rPh sb="0" eb="2">
      <t>キンガク</t>
    </rPh>
    <phoneticPr fontId="2"/>
  </si>
  <si>
    <t>不足分計</t>
    <rPh sb="0" eb="3">
      <t>フソクブン</t>
    </rPh>
    <rPh sb="3" eb="4">
      <t>ケイ</t>
    </rPh>
    <phoneticPr fontId="2"/>
  </si>
  <si>
    <t>納入（納付）期限</t>
    <rPh sb="0" eb="2">
      <t>ノウニュウ</t>
    </rPh>
    <rPh sb="3" eb="5">
      <t>ノウフ</t>
    </rPh>
    <rPh sb="6" eb="8">
      <t>キゲン</t>
    </rPh>
    <phoneticPr fontId="2"/>
  </si>
  <si>
    <t>納入（納付）すべき金額①＋②＋③＋④</t>
    <rPh sb="0" eb="2">
      <t>ノウニュウ</t>
    </rPh>
    <rPh sb="3" eb="5">
      <t>ノウフ</t>
    </rPh>
    <rPh sb="9" eb="11">
      <t>キンガク</t>
    </rPh>
    <phoneticPr fontId="2"/>
  </si>
  <si>
    <t>納入（納付）場所</t>
    <rPh sb="0" eb="2">
      <t>ノウニュウ</t>
    </rPh>
    <rPh sb="3" eb="5">
      <t>ノウフ</t>
    </rPh>
    <rPh sb="6" eb="8">
      <t>バショ</t>
    </rPh>
    <phoneticPr fontId="2"/>
  </si>
  <si>
    <t>◎裏面の注意事項をお読みください。</t>
    <rPh sb="1" eb="3">
      <t>ウラメン</t>
    </rPh>
    <rPh sb="4" eb="6">
      <t>チュウイ</t>
    </rPh>
    <rPh sb="6" eb="8">
      <t>ジコウ</t>
    </rPh>
    <rPh sb="10" eb="11">
      <t>ヨ</t>
    </rPh>
    <phoneticPr fontId="2"/>
  </si>
  <si>
    <t>適用　１　重加算金の算定の基礎税額欄は，不足分の税額のうち，課税標準の算定の基礎となるべき事項について隠蔽し，または仮装した部分に係るものを記載する。</t>
    <rPh sb="0" eb="2">
      <t>テキヨウ</t>
    </rPh>
    <rPh sb="5" eb="6">
      <t>ジュウ</t>
    </rPh>
    <rPh sb="6" eb="9">
      <t>カサンキン</t>
    </rPh>
    <rPh sb="10" eb="12">
      <t>サンテイ</t>
    </rPh>
    <rPh sb="13" eb="15">
      <t>キソ</t>
    </rPh>
    <rPh sb="15" eb="17">
      <t>ゼイガク</t>
    </rPh>
    <rPh sb="17" eb="18">
      <t>ラン</t>
    </rPh>
    <rPh sb="20" eb="23">
      <t>フソクブン</t>
    </rPh>
    <rPh sb="24" eb="25">
      <t>ゼイ</t>
    </rPh>
    <rPh sb="25" eb="26">
      <t>ガク</t>
    </rPh>
    <rPh sb="30" eb="32">
      <t>カゼイ</t>
    </rPh>
    <rPh sb="32" eb="34">
      <t>ヒョウジュン</t>
    </rPh>
    <rPh sb="35" eb="37">
      <t>サンテイ</t>
    </rPh>
    <rPh sb="38" eb="40">
      <t>キソ</t>
    </rPh>
    <rPh sb="45" eb="47">
      <t>ジコウ</t>
    </rPh>
    <rPh sb="51" eb="53">
      <t>インペイ</t>
    </rPh>
    <rPh sb="58" eb="60">
      <t>カソウ</t>
    </rPh>
    <rPh sb="62" eb="64">
      <t>ブブン</t>
    </rPh>
    <rPh sb="65" eb="66">
      <t>カカ</t>
    </rPh>
    <rPh sb="70" eb="72">
      <t>キサイ</t>
    </rPh>
    <phoneticPr fontId="2"/>
  </si>
  <si>
    <t>　　　２　不要文字を消して使用すること。</t>
    <rPh sb="5" eb="7">
      <t>フヨウ</t>
    </rPh>
    <rPh sb="7" eb="9">
      <t>モジ</t>
    </rPh>
    <rPh sb="10" eb="11">
      <t>ケ</t>
    </rPh>
    <rPh sb="13" eb="15">
      <t>シヨウ</t>
    </rPh>
    <phoneticPr fontId="2"/>
  </si>
  <si>
    <t>（裏）</t>
    <rPh sb="1" eb="2">
      <t>ウラ</t>
    </rPh>
    <phoneticPr fontId="2"/>
  </si>
  <si>
    <t>　</t>
    <phoneticPr fontId="2"/>
  </si>
  <si>
    <t>宿泊税不申告加算金決定通知書兼納付告知書</t>
    <rPh sb="0" eb="3">
      <t>シュクハクゼイ</t>
    </rPh>
    <rPh sb="3" eb="4">
      <t>フ</t>
    </rPh>
    <rPh sb="4" eb="6">
      <t>シンコク</t>
    </rPh>
    <rPh sb="6" eb="9">
      <t>カサンキン</t>
    </rPh>
    <rPh sb="9" eb="11">
      <t>ケッテイ</t>
    </rPh>
    <rPh sb="11" eb="14">
      <t>ツウチショ</t>
    </rPh>
    <rPh sb="14" eb="15">
      <t>ケン</t>
    </rPh>
    <rPh sb="15" eb="17">
      <t>ノウフ</t>
    </rPh>
    <rPh sb="17" eb="20">
      <t>コクチショ</t>
    </rPh>
    <phoneticPr fontId="2"/>
  </si>
  <si>
    <t>申告税額</t>
    <rPh sb="0" eb="2">
      <t>シンコク</t>
    </rPh>
    <rPh sb="2" eb="4">
      <t>ゼイガク</t>
    </rPh>
    <phoneticPr fontId="2"/>
  </si>
  <si>
    <t>算出基礎税額</t>
    <rPh sb="0" eb="2">
      <t>サンシュツ</t>
    </rPh>
    <rPh sb="2" eb="4">
      <t>キソ</t>
    </rPh>
    <rPh sb="4" eb="6">
      <t>ゼイガク</t>
    </rPh>
    <phoneticPr fontId="2"/>
  </si>
  <si>
    <t>不申告加算金額</t>
    <rPh sb="0" eb="1">
      <t>フ</t>
    </rPh>
    <rPh sb="1" eb="3">
      <t>シンコク</t>
    </rPh>
    <rPh sb="3" eb="6">
      <t>カサンキン</t>
    </rPh>
    <rPh sb="6" eb="7">
      <t>ガク</t>
    </rPh>
    <phoneticPr fontId="2"/>
  </si>
  <si>
    <t>・　　・</t>
    <phoneticPr fontId="2"/>
  </si>
  <si>
    <t>日～</t>
    <rPh sb="0" eb="1">
      <t>ニチ</t>
    </rPh>
    <phoneticPr fontId="2"/>
  </si>
  <si>
    <t>番号</t>
    <rPh sb="0" eb="2">
      <t>バンゴウ</t>
    </rPh>
    <phoneticPr fontId="31"/>
  </si>
  <si>
    <t>様式</t>
    <rPh sb="0" eb="2">
      <t>ヨウシキ</t>
    </rPh>
    <phoneticPr fontId="31"/>
  </si>
  <si>
    <t>宿泊税特別徴収義務者指定通知書</t>
    <rPh sb="0" eb="3">
      <t>シュクハクゼイ</t>
    </rPh>
    <rPh sb="3" eb="5">
      <t>トクベツ</t>
    </rPh>
    <rPh sb="5" eb="7">
      <t>チョウシュウ</t>
    </rPh>
    <rPh sb="7" eb="10">
      <t>ギムシャ</t>
    </rPh>
    <rPh sb="10" eb="12">
      <t>シテイ</t>
    </rPh>
    <rPh sb="12" eb="15">
      <t>ツウチショ</t>
    </rPh>
    <phoneticPr fontId="31"/>
  </si>
  <si>
    <t>宿泊税納入申告書</t>
    <rPh sb="0" eb="3">
      <t>シュクハクゼイ</t>
    </rPh>
    <rPh sb="3" eb="5">
      <t>ノウニュウ</t>
    </rPh>
    <rPh sb="5" eb="8">
      <t>シンコクショ</t>
    </rPh>
    <phoneticPr fontId="31"/>
  </si>
  <si>
    <t>宿泊税特別徴収義務者登録事項変更申請書</t>
    <rPh sb="0" eb="3">
      <t>シュクハクゼイ</t>
    </rPh>
    <rPh sb="3" eb="5">
      <t>トクベツ</t>
    </rPh>
    <rPh sb="5" eb="7">
      <t>チョウシュウ</t>
    </rPh>
    <rPh sb="7" eb="10">
      <t>ギムシャ</t>
    </rPh>
    <rPh sb="10" eb="12">
      <t>トウロク</t>
    </rPh>
    <rPh sb="12" eb="14">
      <t>ジコウ</t>
    </rPh>
    <rPh sb="14" eb="16">
      <t>ヘンコウ</t>
    </rPh>
    <rPh sb="16" eb="19">
      <t>シンセイショ</t>
    </rPh>
    <phoneticPr fontId="31"/>
  </si>
  <si>
    <t>宿泊税特別徴収義務者登録（変更）通知書</t>
    <rPh sb="0" eb="3">
      <t>シュクハクゼイ</t>
    </rPh>
    <rPh sb="3" eb="5">
      <t>トクベツ</t>
    </rPh>
    <rPh sb="5" eb="7">
      <t>チョウシュウ</t>
    </rPh>
    <rPh sb="7" eb="10">
      <t>ギムシャ</t>
    </rPh>
    <rPh sb="10" eb="12">
      <t>トウロク</t>
    </rPh>
    <rPh sb="13" eb="15">
      <t>ヘンコウ</t>
    </rPh>
    <rPh sb="16" eb="19">
      <t>ツウチショ</t>
    </rPh>
    <phoneticPr fontId="31"/>
  </si>
  <si>
    <t>宿泊税経営休止・経営再開届出書</t>
    <rPh sb="0" eb="2">
      <t>シュクハク</t>
    </rPh>
    <rPh sb="2" eb="3">
      <t>ゼイ</t>
    </rPh>
    <rPh sb="3" eb="5">
      <t>ケイエイ</t>
    </rPh>
    <rPh sb="5" eb="7">
      <t>キュウシ</t>
    </rPh>
    <rPh sb="8" eb="10">
      <t>ケイエイ</t>
    </rPh>
    <rPh sb="10" eb="12">
      <t>サイカイ</t>
    </rPh>
    <rPh sb="12" eb="15">
      <t>トドケデショ</t>
    </rPh>
    <phoneticPr fontId="31"/>
  </si>
  <si>
    <t>宿泊税経営廃止届出書</t>
    <rPh sb="0" eb="2">
      <t>シュクハク</t>
    </rPh>
    <rPh sb="2" eb="3">
      <t>ゼイ</t>
    </rPh>
    <rPh sb="3" eb="5">
      <t>ケイエイ</t>
    </rPh>
    <rPh sb="5" eb="7">
      <t>ハイシ</t>
    </rPh>
    <rPh sb="7" eb="10">
      <t>トドケデショ</t>
    </rPh>
    <phoneticPr fontId="31"/>
  </si>
  <si>
    <t>宿泊税還付・納入義務免除申請書</t>
    <rPh sb="0" eb="3">
      <t>シュクハクゼイ</t>
    </rPh>
    <rPh sb="3" eb="5">
      <t>カンプ</t>
    </rPh>
    <rPh sb="6" eb="8">
      <t>ノウニュウ</t>
    </rPh>
    <rPh sb="8" eb="10">
      <t>ギム</t>
    </rPh>
    <rPh sb="10" eb="12">
      <t>メンジョ</t>
    </rPh>
    <rPh sb="12" eb="15">
      <t>シンセイショ</t>
    </rPh>
    <phoneticPr fontId="31"/>
  </si>
  <si>
    <t>宿泊税納税管理人申告書（承認申請）書</t>
    <rPh sb="0" eb="3">
      <t>シュクハクゼイ</t>
    </rPh>
    <rPh sb="3" eb="5">
      <t>ノウゼイ</t>
    </rPh>
    <rPh sb="5" eb="8">
      <t>カンリニン</t>
    </rPh>
    <rPh sb="8" eb="11">
      <t>シンコクショ</t>
    </rPh>
    <rPh sb="12" eb="14">
      <t>ショウニン</t>
    </rPh>
    <rPh sb="14" eb="16">
      <t>シンセイ</t>
    </rPh>
    <rPh sb="17" eb="18">
      <t>ショ</t>
    </rPh>
    <phoneticPr fontId="31"/>
  </si>
  <si>
    <t>宿泊税納税管理人承認（不承認）通知書</t>
    <rPh sb="0" eb="3">
      <t>シュクハクゼイ</t>
    </rPh>
    <rPh sb="3" eb="5">
      <t>ノウゼイ</t>
    </rPh>
    <rPh sb="5" eb="8">
      <t>カンリニン</t>
    </rPh>
    <rPh sb="8" eb="10">
      <t>ショウニン</t>
    </rPh>
    <rPh sb="11" eb="14">
      <t>フショウニン</t>
    </rPh>
    <rPh sb="15" eb="18">
      <t>ツウチショ</t>
    </rPh>
    <phoneticPr fontId="31"/>
  </si>
  <si>
    <t>宿泊税納税管理人選任免除認定申請書</t>
    <rPh sb="0" eb="3">
      <t>シュクハクゼイ</t>
    </rPh>
    <rPh sb="3" eb="5">
      <t>ノウゼイ</t>
    </rPh>
    <rPh sb="5" eb="8">
      <t>カンリニン</t>
    </rPh>
    <rPh sb="8" eb="10">
      <t>センニン</t>
    </rPh>
    <rPh sb="10" eb="12">
      <t>メンジョ</t>
    </rPh>
    <rPh sb="12" eb="14">
      <t>ニンテイ</t>
    </rPh>
    <rPh sb="14" eb="17">
      <t>シンセイショ</t>
    </rPh>
    <phoneticPr fontId="31"/>
  </si>
  <si>
    <t>宿泊税納税管理人選任免除認定（不認定）通知書</t>
    <rPh sb="0" eb="3">
      <t>シュクハクゼイ</t>
    </rPh>
    <rPh sb="3" eb="5">
      <t>ノウゼイ</t>
    </rPh>
    <rPh sb="5" eb="8">
      <t>カンリニン</t>
    </rPh>
    <rPh sb="8" eb="10">
      <t>センニン</t>
    </rPh>
    <rPh sb="10" eb="12">
      <t>メンジョ</t>
    </rPh>
    <rPh sb="12" eb="14">
      <t>ニンテイ</t>
    </rPh>
    <rPh sb="15" eb="18">
      <t>フニンテイ</t>
    </rPh>
    <rPh sb="19" eb="22">
      <t>ツウチショ</t>
    </rPh>
    <phoneticPr fontId="31"/>
  </si>
  <si>
    <t>様式一覧</t>
    <rPh sb="0" eb="2">
      <t>ヨウシキ</t>
    </rPh>
    <rPh sb="2" eb="4">
      <t>イチラン</t>
    </rPh>
    <phoneticPr fontId="2"/>
  </si>
  <si>
    <t>フリガナ
氏名（名称）
法人にあっては
代表者の氏名</t>
    <rPh sb="5" eb="7">
      <t>シメイ</t>
    </rPh>
    <rPh sb="8" eb="10">
      <t>メイショウ</t>
    </rPh>
    <rPh sb="12" eb="14">
      <t>ホウジン</t>
    </rPh>
    <rPh sb="20" eb="23">
      <t>ダイヒョウシャ</t>
    </rPh>
    <rPh sb="24" eb="26">
      <t>シメイ</t>
    </rPh>
    <phoneticPr fontId="2"/>
  </si>
  <si>
    <t>　函館市長　あて</t>
    <rPh sb="1" eb="3">
      <t>ハコダテ</t>
    </rPh>
    <rPh sb="3" eb="5">
      <t>シチョウ</t>
    </rPh>
    <phoneticPr fontId="2"/>
  </si>
  <si>
    <t>函館市長　あて</t>
    <rPh sb="0" eb="2">
      <t>ハコダテ</t>
    </rPh>
    <rPh sb="2" eb="4">
      <t>シチョウ</t>
    </rPh>
    <phoneticPr fontId="2"/>
  </si>
  <si>
    <t xml:space="preserve">  400円</t>
    <rPh sb="5" eb="6">
      <t>エン</t>
    </rPh>
    <phoneticPr fontId="2"/>
  </si>
  <si>
    <t xml:space="preserve">  200円</t>
    <rPh sb="5" eb="6">
      <t>エン</t>
    </rPh>
    <phoneticPr fontId="2"/>
  </si>
  <si>
    <t>宿泊税納入申告書</t>
    <phoneticPr fontId="2"/>
  </si>
  <si>
    <t>ホテル</t>
    <phoneticPr fontId="2"/>
  </si>
  <si>
    <t>□</t>
  </si>
  <si>
    <t>旅館</t>
    <rPh sb="0" eb="2">
      <t>リョカン</t>
    </rPh>
    <phoneticPr fontId="2"/>
  </si>
  <si>
    <t>簡易宿所</t>
    <rPh sb="0" eb="2">
      <t>カンイ</t>
    </rPh>
    <rPh sb="2" eb="4">
      <t>シュクショ</t>
    </rPh>
    <phoneticPr fontId="2"/>
  </si>
  <si>
    <t>民泊</t>
    <rPh sb="0" eb="2">
      <t>ミンパク</t>
    </rPh>
    <phoneticPr fontId="2"/>
  </si>
  <si>
    <t>（宛先）函館市長</t>
    <rPh sb="1" eb="3">
      <t>アテサキ</t>
    </rPh>
    <rPh sb="4" eb="6">
      <t>ハコダテ</t>
    </rPh>
    <rPh sb="6" eb="8">
      <t>シチョウ</t>
    </rPh>
    <phoneticPr fontId="2"/>
  </si>
  <si>
    <t>100円</t>
    <rPh sb="3" eb="4">
      <t>エン</t>
    </rPh>
    <phoneticPr fontId="2"/>
  </si>
  <si>
    <t xml:space="preserve"> 50円</t>
    <rPh sb="3" eb="4">
      <t>エン</t>
    </rPh>
    <phoneticPr fontId="2"/>
  </si>
  <si>
    <t>区　　　　　分</t>
    <phoneticPr fontId="2"/>
  </si>
  <si>
    <t>区　　　　　分</t>
    <rPh sb="0" eb="1">
      <t>ク</t>
    </rPh>
    <rPh sb="6" eb="7">
      <t>ブン</t>
    </rPh>
    <phoneticPr fontId="2"/>
  </si>
  <si>
    <t>代表者の氏名</t>
  </si>
  <si>
    <t>フ　リ　ガ　ナ</t>
  </si>
  <si>
    <t>氏名（名　称）</t>
    <phoneticPr fontId="2"/>
  </si>
  <si>
    <t>種別</t>
    <rPh sb="0" eb="2">
      <t>シュベツ</t>
    </rPh>
    <phoneticPr fontId="2"/>
  </si>
  <si>
    <t>名称</t>
    <rPh sb="0" eb="2">
      <t>メイショウ</t>
    </rPh>
    <phoneticPr fontId="2"/>
  </si>
  <si>
    <t>代表者の氏名</t>
    <phoneticPr fontId="2"/>
  </si>
  <si>
    <t>変更前の内容</t>
    <rPh sb="0" eb="2">
      <t>ヘンコウ</t>
    </rPh>
    <rPh sb="2" eb="3">
      <t>マエ</t>
    </rPh>
    <rPh sb="4" eb="6">
      <t>ナイヨウ</t>
    </rPh>
    <phoneticPr fontId="2"/>
  </si>
  <si>
    <t>指　定　番　号</t>
    <rPh sb="0" eb="1">
      <t>ユビ</t>
    </rPh>
    <rPh sb="4" eb="5">
      <t>バン</t>
    </rPh>
    <rPh sb="6" eb="7">
      <t>ゴウ</t>
    </rPh>
    <phoneticPr fontId="2"/>
  </si>
  <si>
    <t>　上記のとおり，徴収不能額等の還付または納入義務の免除を受けたいので，申請します。</t>
    <rPh sb="1" eb="3">
      <t>ジョウキ</t>
    </rPh>
    <rPh sb="8" eb="10">
      <t>チョウシュウ</t>
    </rPh>
    <rPh sb="10" eb="12">
      <t>フノウ</t>
    </rPh>
    <rPh sb="12" eb="13">
      <t>ガク</t>
    </rPh>
    <rPh sb="13" eb="14">
      <t>トウ</t>
    </rPh>
    <rPh sb="15" eb="17">
      <t>カンプ</t>
    </rPh>
    <rPh sb="20" eb="22">
      <t>ノウニュウ</t>
    </rPh>
    <rPh sb="22" eb="24">
      <t>ギム</t>
    </rPh>
    <rPh sb="25" eb="27">
      <t>メンジョ</t>
    </rPh>
    <rPh sb="28" eb="29">
      <t>ウ</t>
    </rPh>
    <rPh sb="35" eb="37">
      <t>シンセイ</t>
    </rPh>
    <phoneticPr fontId="2"/>
  </si>
  <si>
    <t>還付または免除の措置できない分の金額および理由</t>
    <rPh sb="0" eb="2">
      <t>カンプ</t>
    </rPh>
    <rPh sb="5" eb="7">
      <t>メンジョ</t>
    </rPh>
    <rPh sb="8" eb="10">
      <t>ソチ</t>
    </rPh>
    <rPh sb="14" eb="15">
      <t>ブン</t>
    </rPh>
    <rPh sb="16" eb="18">
      <t>キンガク</t>
    </rPh>
    <rPh sb="21" eb="23">
      <t>リユウ</t>
    </rPh>
    <phoneticPr fontId="2"/>
  </si>
  <si>
    <t>代表者の氏名</t>
    <rPh sb="0" eb="2">
      <t>ダイヒョウ</t>
    </rPh>
    <rPh sb="2" eb="3">
      <t>シャ</t>
    </rPh>
    <rPh sb="4" eb="6">
      <t>シメイ</t>
    </rPh>
    <phoneticPr fontId="2"/>
  </si>
  <si>
    <t>申告</t>
    <rPh sb="0" eb="2">
      <t>シンコク</t>
    </rPh>
    <phoneticPr fontId="2"/>
  </si>
  <si>
    <t>条例の規定により，上記のとおり納税管理人を</t>
    <rPh sb="0" eb="2">
      <t>ジョウレイ</t>
    </rPh>
    <rPh sb="3" eb="5">
      <t>キテイ</t>
    </rPh>
    <rPh sb="9" eb="11">
      <t>ジョウキ</t>
    </rPh>
    <rPh sb="15" eb="17">
      <t>ノウゼイ</t>
    </rPh>
    <rPh sb="17" eb="20">
      <t>カンリニン</t>
    </rPh>
    <phoneticPr fontId="2"/>
  </si>
  <si>
    <t>認　定</t>
    <rPh sb="0" eb="1">
      <t>ニン</t>
    </rPh>
    <rPh sb="2" eb="3">
      <t>サダム</t>
    </rPh>
    <phoneticPr fontId="2"/>
  </si>
  <si>
    <r>
      <t>函館市長　　　　　　　</t>
    </r>
    <r>
      <rPr>
        <sz val="11"/>
        <color theme="0"/>
        <rFont val="ＭＳ 明朝"/>
        <family val="1"/>
        <charset val="128"/>
      </rPr>
      <t>あああ</t>
    </r>
    <r>
      <rPr>
        <sz val="11"/>
        <rFont val="ＭＳ 明朝"/>
        <family val="1"/>
        <charset val="128"/>
      </rPr>
      <t>　　　</t>
    </r>
    <rPh sb="0" eb="2">
      <t>ハコダテ</t>
    </rPh>
    <rPh sb="2" eb="4">
      <t>シチョウ</t>
    </rPh>
    <phoneticPr fontId="2"/>
  </si>
  <si>
    <t>函館市長　　　　　　　　　　</t>
    <rPh sb="0" eb="3">
      <t>ハコダテシ</t>
    </rPh>
    <rPh sb="3" eb="4">
      <t>チョウ</t>
    </rPh>
    <phoneticPr fontId="2"/>
  </si>
  <si>
    <t>上記のとおり領収しました。
◎この領収証書は，後日の証拠として５年間保存してください。</t>
    <rPh sb="0" eb="2">
      <t>ジョウキ</t>
    </rPh>
    <rPh sb="6" eb="8">
      <t>リョウシュウ</t>
    </rPh>
    <rPh sb="18" eb="20">
      <t>リョウシュウ</t>
    </rPh>
    <rPh sb="20" eb="22">
      <t>ショウショ</t>
    </rPh>
    <rPh sb="24" eb="26">
      <t>ゴジツ</t>
    </rPh>
    <rPh sb="27" eb="29">
      <t>ショウコ</t>
    </rPh>
    <rPh sb="33" eb="35">
      <t>ネンカン</t>
    </rPh>
    <rPh sb="35" eb="37">
      <t>ホゾン</t>
    </rPh>
    <phoneticPr fontId="11"/>
  </si>
  <si>
    <t>還付または納入義務の免除を受けようとする理由</t>
    <rPh sb="0" eb="2">
      <t>カンプ</t>
    </rPh>
    <rPh sb="5" eb="7">
      <t>ノウニュウ</t>
    </rPh>
    <rPh sb="7" eb="9">
      <t>ギム</t>
    </rPh>
    <rPh sb="10" eb="12">
      <t>メンジョ</t>
    </rPh>
    <rPh sb="13" eb="14">
      <t>ウ</t>
    </rPh>
    <rPh sb="20" eb="22">
      <t>リユウ</t>
    </rPh>
    <phoneticPr fontId="2"/>
  </si>
  <si>
    <t>記</t>
    <rPh sb="0" eb="1">
      <t>キ</t>
    </rPh>
    <phoneticPr fontId="2"/>
  </si>
  <si>
    <t>一般</t>
    <rPh sb="0" eb="2">
      <t>イッパン</t>
    </rPh>
    <phoneticPr fontId="2"/>
  </si>
  <si>
    <t xml:space="preserve">  100円</t>
    <rPh sb="5" eb="6">
      <t>エン</t>
    </rPh>
    <phoneticPr fontId="2"/>
  </si>
  <si>
    <t>　500円</t>
    <rPh sb="4" eb="5">
      <t>エン</t>
    </rPh>
    <phoneticPr fontId="2"/>
  </si>
  <si>
    <t>各種大会</t>
    <rPh sb="0" eb="2">
      <t>カクシュ</t>
    </rPh>
    <rPh sb="2" eb="4">
      <t>タイカイ</t>
    </rPh>
    <phoneticPr fontId="2"/>
  </si>
  <si>
    <t>宿　　泊　　税　　合　　計</t>
    <rPh sb="0" eb="1">
      <t>ヤド</t>
    </rPh>
    <rPh sb="3" eb="4">
      <t>トマリ</t>
    </rPh>
    <rPh sb="6" eb="7">
      <t>ゼイ</t>
    </rPh>
    <rPh sb="9" eb="10">
      <t>ゴウ</t>
    </rPh>
    <rPh sb="12" eb="13">
      <t>ケイ</t>
    </rPh>
    <phoneticPr fontId="2"/>
  </si>
  <si>
    <t>入　　湯　　税　　合　　計</t>
    <rPh sb="0" eb="1">
      <t>イ</t>
    </rPh>
    <rPh sb="3" eb="4">
      <t>ユ</t>
    </rPh>
    <rPh sb="6" eb="7">
      <t>ゼイ</t>
    </rPh>
    <rPh sb="9" eb="10">
      <t>ゴウ</t>
    </rPh>
    <rPh sb="12" eb="13">
      <t>ケイ</t>
    </rPh>
    <phoneticPr fontId="2"/>
  </si>
  <si>
    <t>取りまとめ局</t>
    <rPh sb="0" eb="1">
      <t>ト</t>
    </rPh>
    <rPh sb="5" eb="6">
      <t>キョク</t>
    </rPh>
    <phoneticPr fontId="2"/>
  </si>
  <si>
    <t>小樽貯金事務センター</t>
    <rPh sb="0" eb="2">
      <t>オタル</t>
    </rPh>
    <rPh sb="2" eb="4">
      <t>チョキン</t>
    </rPh>
    <rPh sb="4" eb="6">
      <t>ジム</t>
    </rPh>
    <phoneticPr fontId="2"/>
  </si>
  <si>
    <t>（函館中央支店）</t>
    <rPh sb="1" eb="3">
      <t>ハコダテ</t>
    </rPh>
    <rPh sb="3" eb="5">
      <t>チュウオウ</t>
    </rPh>
    <rPh sb="5" eb="7">
      <t>シテン</t>
    </rPh>
    <phoneticPr fontId="11"/>
  </si>
  <si>
    <t>入湯税月計表</t>
    <rPh sb="0" eb="3">
      <t>ニュウトウゼイ</t>
    </rPh>
    <rPh sb="3" eb="4">
      <t>ツキ</t>
    </rPh>
    <rPh sb="4" eb="5">
      <t>ケイ</t>
    </rPh>
    <rPh sb="5" eb="6">
      <t>ヒョウ</t>
    </rPh>
    <phoneticPr fontId="2"/>
  </si>
  <si>
    <t>入湯施設名</t>
    <rPh sb="0" eb="2">
      <t>ニュウトウ</t>
    </rPh>
    <rPh sb="2" eb="5">
      <t>シセツメイ</t>
    </rPh>
    <phoneticPr fontId="2"/>
  </si>
  <si>
    <t>区</t>
    <rPh sb="0" eb="1">
      <t>ク</t>
    </rPh>
    <phoneticPr fontId="2"/>
  </si>
  <si>
    <t>総客数</t>
    <rPh sb="0" eb="3">
      <t>ソウキャクスウ</t>
    </rPh>
    <phoneticPr fontId="2"/>
  </si>
  <si>
    <t>宿　　　　　泊</t>
    <rPh sb="0" eb="1">
      <t>ヤド</t>
    </rPh>
    <rPh sb="6" eb="7">
      <t>トマリ</t>
    </rPh>
    <phoneticPr fontId="2"/>
  </si>
  <si>
    <t>日　帰　り</t>
    <rPh sb="0" eb="1">
      <t>ヒ</t>
    </rPh>
    <rPh sb="2" eb="3">
      <t>キ</t>
    </rPh>
    <phoneticPr fontId="2"/>
  </si>
  <si>
    <t>分</t>
    <rPh sb="0" eb="1">
      <t>ブン</t>
    </rPh>
    <phoneticPr fontId="2"/>
  </si>
  <si>
    <t>一　般　客</t>
    <rPh sb="0" eb="1">
      <t>イッ</t>
    </rPh>
    <rPh sb="2" eb="3">
      <t>ハン</t>
    </rPh>
    <rPh sb="4" eb="5">
      <t>キャク</t>
    </rPh>
    <phoneticPr fontId="2"/>
  </si>
  <si>
    <t>湯治客等</t>
    <rPh sb="0" eb="3">
      <t>トウジキャク</t>
    </rPh>
    <rPh sb="3" eb="4">
      <t>トウ</t>
    </rPh>
    <phoneticPr fontId="2"/>
  </si>
  <si>
    <t>入湯客</t>
    <rPh sb="0" eb="3">
      <t>ニュウトウキャク</t>
    </rPh>
    <phoneticPr fontId="2"/>
  </si>
  <si>
    <t>非入湯客</t>
    <rPh sb="0" eb="1">
      <t>ヒ</t>
    </rPh>
    <rPh sb="1" eb="3">
      <t>ニュウトウ</t>
    </rPh>
    <rPh sb="3" eb="4">
      <t>キャク</t>
    </rPh>
    <phoneticPr fontId="2"/>
  </si>
  <si>
    <t>非入湯客</t>
    <rPh sb="0" eb="1">
      <t>ヒ</t>
    </rPh>
    <rPh sb="1" eb="4">
      <t>ニュウトウキャク</t>
    </rPh>
    <phoneticPr fontId="2"/>
  </si>
  <si>
    <t>15歳未満の客</t>
    <rPh sb="2" eb="3">
      <t>サイ</t>
    </rPh>
    <rPh sb="3" eb="5">
      <t>ミマン</t>
    </rPh>
    <rPh sb="6" eb="7">
      <t>キャク</t>
    </rPh>
    <phoneticPr fontId="2"/>
  </si>
  <si>
    <t>（非）</t>
    <rPh sb="1" eb="2">
      <t>ヒ</t>
    </rPh>
    <phoneticPr fontId="2"/>
  </si>
  <si>
    <t>50円</t>
    <rPh sb="2" eb="3">
      <t>エン</t>
    </rPh>
    <phoneticPr fontId="2"/>
  </si>
  <si>
    <t>計</t>
    <rPh sb="0" eb="1">
      <t>ケイ</t>
    </rPh>
    <phoneticPr fontId="2"/>
  </si>
  <si>
    <t>宿泊税月計表</t>
    <rPh sb="0" eb="3">
      <t>シュクハクゼイ</t>
    </rPh>
    <rPh sb="3" eb="4">
      <t>ツキ</t>
    </rPh>
    <rPh sb="4" eb="5">
      <t>ケイ</t>
    </rPh>
    <rPh sb="5" eb="6">
      <t>ヒョウ</t>
    </rPh>
    <phoneticPr fontId="2"/>
  </si>
  <si>
    <t>宿泊施設名</t>
    <rPh sb="0" eb="2">
      <t>シュクハク</t>
    </rPh>
    <rPh sb="2" eb="5">
      <t>シセツメイ</t>
    </rPh>
    <phoneticPr fontId="2"/>
  </si>
  <si>
    <t>課税対象</t>
    <rPh sb="0" eb="2">
      <t>カゼイ</t>
    </rPh>
    <rPh sb="2" eb="4">
      <t>タイショウ</t>
    </rPh>
    <phoneticPr fontId="2"/>
  </si>
  <si>
    <t>課税対象外</t>
    <rPh sb="0" eb="2">
      <t>カゼイ</t>
    </rPh>
    <rPh sb="2" eb="5">
      <t>タイショウガイ</t>
    </rPh>
    <phoneticPr fontId="2"/>
  </si>
  <si>
    <t>その他</t>
    <rPh sb="2" eb="3">
      <t>タ</t>
    </rPh>
    <phoneticPr fontId="2"/>
  </si>
  <si>
    <t>２万円未満</t>
    <rPh sb="1" eb="3">
      <t>マンエン</t>
    </rPh>
    <rPh sb="3" eb="5">
      <t>ミマン</t>
    </rPh>
    <phoneticPr fontId="2"/>
  </si>
  <si>
    <t>２万円以上
５万円未満</t>
    <rPh sb="1" eb="3">
      <t>マンエン</t>
    </rPh>
    <rPh sb="3" eb="5">
      <t>イジョウ</t>
    </rPh>
    <rPh sb="7" eb="8">
      <t>マン</t>
    </rPh>
    <rPh sb="8" eb="11">
      <t>エンミマン</t>
    </rPh>
    <phoneticPr fontId="2"/>
  </si>
  <si>
    <t>５万円以上
10万円未満</t>
    <rPh sb="1" eb="2">
      <t>マン</t>
    </rPh>
    <rPh sb="2" eb="5">
      <t>エンイジョウ</t>
    </rPh>
    <rPh sb="8" eb="9">
      <t>マン</t>
    </rPh>
    <rPh sb="9" eb="12">
      <t>エンミマン</t>
    </rPh>
    <phoneticPr fontId="2"/>
  </si>
  <si>
    <t>10万円以上</t>
    <rPh sb="2" eb="3">
      <t>マン</t>
    </rPh>
    <rPh sb="3" eb="6">
      <t>エンイジョウ</t>
    </rPh>
    <phoneticPr fontId="2"/>
  </si>
  <si>
    <t>２万円未満</t>
    <rPh sb="1" eb="2">
      <t>マン</t>
    </rPh>
    <rPh sb="2" eb="5">
      <t>エンミマン</t>
    </rPh>
    <phoneticPr fontId="2"/>
  </si>
  <si>
    <t>２万円以上
５万円未満</t>
    <rPh sb="1" eb="2">
      <t>マン</t>
    </rPh>
    <rPh sb="2" eb="5">
      <t>エンイジョウ</t>
    </rPh>
    <rPh sb="7" eb="8">
      <t>マン</t>
    </rPh>
    <rPh sb="8" eb="11">
      <t>エンミマン</t>
    </rPh>
    <phoneticPr fontId="2"/>
  </si>
  <si>
    <t>５万円以上</t>
    <rPh sb="1" eb="2">
      <t>マン</t>
    </rPh>
    <rPh sb="2" eb="5">
      <t>エンイジョウ</t>
    </rPh>
    <phoneticPr fontId="2"/>
  </si>
  <si>
    <t>宿 泊
（入 湯）
施 設</t>
    <rPh sb="0" eb="1">
      <t>ヤド</t>
    </rPh>
    <rPh sb="2" eb="3">
      <t>トマリ</t>
    </rPh>
    <rPh sb="5" eb="6">
      <t>イ</t>
    </rPh>
    <rPh sb="7" eb="8">
      <t>ユ</t>
    </rPh>
    <rPh sb="10" eb="11">
      <t>セ</t>
    </rPh>
    <rPh sb="12" eb="13">
      <t>セツ</t>
    </rPh>
    <phoneticPr fontId="2"/>
  </si>
  <si>
    <t>　</t>
  </si>
  <si>
    <t>非入
湯客</t>
    <rPh sb="0" eb="1">
      <t>ヒ</t>
    </rPh>
    <rPh sb="1" eb="2">
      <t>ニュウ</t>
    </rPh>
    <rPh sb="3" eb="4">
      <t>ユ</t>
    </rPh>
    <rPh sb="4" eb="5">
      <t>キャク</t>
    </rPh>
    <phoneticPr fontId="2"/>
  </si>
  <si>
    <t>15歳
未満
の客</t>
    <rPh sb="2" eb="3">
      <t>サイ</t>
    </rPh>
    <rPh sb="4" eb="6">
      <t>ミマン</t>
    </rPh>
    <rPh sb="8" eb="9">
      <t>キャク</t>
    </rPh>
    <phoneticPr fontId="2"/>
  </si>
  <si>
    <t>湯治
客等</t>
    <rPh sb="0" eb="2">
      <t>トウジ</t>
    </rPh>
    <rPh sb="3" eb="4">
      <t>キャク</t>
    </rPh>
    <rPh sb="4" eb="5">
      <t>トウ</t>
    </rPh>
    <phoneticPr fontId="2"/>
  </si>
  <si>
    <t>(税率)</t>
    <rPh sb="1" eb="3">
      <t>ゼイリツ</t>
    </rPh>
    <phoneticPr fontId="2"/>
  </si>
  <si>
    <t>入湯税および宿泊税納入申告書</t>
    <rPh sb="6" eb="9">
      <t>シュクハクゼイ</t>
    </rPh>
    <phoneticPr fontId="2"/>
  </si>
  <si>
    <t>(函館市保管)</t>
    <rPh sb="1" eb="4">
      <t>ハコダテシ</t>
    </rPh>
    <rPh sb="4" eb="6">
      <t>ホカン</t>
    </rPh>
    <phoneticPr fontId="11"/>
  </si>
  <si>
    <t>宿泊税</t>
    <rPh sb="0" eb="2">
      <t>シュクハク</t>
    </rPh>
    <rPh sb="2" eb="3">
      <t>ゼイ</t>
    </rPh>
    <phoneticPr fontId="11"/>
  </si>
  <si>
    <t>入湯税・宿泊税</t>
    <rPh sb="0" eb="3">
      <t>ニュウトウゼイ</t>
    </rPh>
    <rPh sb="4" eb="6">
      <t>シュクハク</t>
    </rPh>
    <rPh sb="6" eb="7">
      <t>ゼイ</t>
    </rPh>
    <phoneticPr fontId="11"/>
  </si>
  <si>
    <t>別紙13</t>
    <rPh sb="0" eb="2">
      <t>ベッシ</t>
    </rPh>
    <phoneticPr fontId="2"/>
  </si>
  <si>
    <t>別紙14その２</t>
    <rPh sb="0" eb="2">
      <t>ベッシ</t>
    </rPh>
    <phoneticPr fontId="2"/>
  </si>
  <si>
    <t>更正の請求の対象</t>
    <rPh sb="0" eb="2">
      <t>コウセイ</t>
    </rPh>
    <rPh sb="3" eb="5">
      <t>セイキュウ</t>
    </rPh>
    <rPh sb="6" eb="8">
      <t>タイショウ</t>
    </rPh>
    <phoneticPr fontId="2"/>
  </si>
  <si>
    <t>更正の請求前</t>
    <rPh sb="0" eb="2">
      <t>コウセイ</t>
    </rPh>
    <rPh sb="3" eb="6">
      <t>セイキュウマエ</t>
    </rPh>
    <phoneticPr fontId="2"/>
  </si>
  <si>
    <t>更生の請求後</t>
    <rPh sb="0" eb="2">
      <t>コウセイ</t>
    </rPh>
    <rPh sb="3" eb="6">
      <t>セイキュウゴ</t>
    </rPh>
    <phoneticPr fontId="2"/>
  </si>
  <si>
    <t>宿泊料金が２万円未満の宿泊数及び税額</t>
    <rPh sb="0" eb="2">
      <t>シュクハク</t>
    </rPh>
    <rPh sb="2" eb="4">
      <t>リョウキン</t>
    </rPh>
    <rPh sb="6" eb="7">
      <t>マン</t>
    </rPh>
    <rPh sb="7" eb="10">
      <t>エンミマン</t>
    </rPh>
    <rPh sb="11" eb="14">
      <t>シュクハクスウ</t>
    </rPh>
    <rPh sb="14" eb="15">
      <t>オヨ</t>
    </rPh>
    <rPh sb="16" eb="18">
      <t>ゼイガク</t>
    </rPh>
    <phoneticPr fontId="2"/>
  </si>
  <si>
    <t>宿泊料金が２万円以上５万円未満の宿泊数及び税額</t>
    <rPh sb="0" eb="2">
      <t>シュクハク</t>
    </rPh>
    <rPh sb="2" eb="4">
      <t>リョウキン</t>
    </rPh>
    <rPh sb="6" eb="7">
      <t>マン</t>
    </rPh>
    <rPh sb="7" eb="10">
      <t>エンイジョウ</t>
    </rPh>
    <rPh sb="11" eb="13">
      <t>マンエン</t>
    </rPh>
    <rPh sb="13" eb="15">
      <t>ミマン</t>
    </rPh>
    <rPh sb="16" eb="19">
      <t>シュクハクスウ</t>
    </rPh>
    <rPh sb="19" eb="20">
      <t>オヨ</t>
    </rPh>
    <rPh sb="21" eb="23">
      <t>ゼイガク</t>
    </rPh>
    <phoneticPr fontId="2"/>
  </si>
  <si>
    <t>宿泊料金が５万円以上１０万円未満の宿泊数及び税額</t>
    <rPh sb="0" eb="2">
      <t>シュクハク</t>
    </rPh>
    <rPh sb="2" eb="4">
      <t>リョウキン</t>
    </rPh>
    <rPh sb="6" eb="7">
      <t>マン</t>
    </rPh>
    <rPh sb="7" eb="10">
      <t>エンイジョウ</t>
    </rPh>
    <rPh sb="12" eb="14">
      <t>マンエン</t>
    </rPh>
    <rPh sb="14" eb="16">
      <t>ミマン</t>
    </rPh>
    <rPh sb="17" eb="20">
      <t>シュクハクスウ</t>
    </rPh>
    <rPh sb="20" eb="21">
      <t>オヨ</t>
    </rPh>
    <rPh sb="22" eb="24">
      <t>ゼイガク</t>
    </rPh>
    <phoneticPr fontId="2"/>
  </si>
  <si>
    <t>宿泊料金が１０万円以上の宿泊数及び税額</t>
    <rPh sb="0" eb="2">
      <t>シュクハク</t>
    </rPh>
    <rPh sb="2" eb="4">
      <t>リョウキン</t>
    </rPh>
    <rPh sb="7" eb="8">
      <t>マン</t>
    </rPh>
    <rPh sb="8" eb="11">
      <t>エンイジョウ</t>
    </rPh>
    <rPh sb="12" eb="15">
      <t>シュクハクスウ</t>
    </rPh>
    <rPh sb="15" eb="16">
      <t>オヨ</t>
    </rPh>
    <rPh sb="17" eb="19">
      <t>ゼイガク</t>
    </rPh>
    <phoneticPr fontId="2"/>
  </si>
  <si>
    <t>宿泊料金が５万円以上の宿泊数及び税額</t>
    <rPh sb="0" eb="2">
      <t>シュクハク</t>
    </rPh>
    <rPh sb="2" eb="4">
      <t>リョウキン</t>
    </rPh>
    <rPh sb="6" eb="7">
      <t>マン</t>
    </rPh>
    <rPh sb="7" eb="10">
      <t>エンイジョウ</t>
    </rPh>
    <rPh sb="11" eb="14">
      <t>シュクハクスウ</t>
    </rPh>
    <rPh sb="14" eb="15">
      <t>オヨ</t>
    </rPh>
    <rPh sb="16" eb="18">
      <t>ゼイガク</t>
    </rPh>
    <phoneticPr fontId="2"/>
  </si>
  <si>
    <t>泊×100＝</t>
    <rPh sb="0" eb="1">
      <t>ハク</t>
    </rPh>
    <phoneticPr fontId="2"/>
  </si>
  <si>
    <t>泊×200＝</t>
    <rPh sb="0" eb="1">
      <t>ハク</t>
    </rPh>
    <phoneticPr fontId="2"/>
  </si>
  <si>
    <t>泊×400＝</t>
    <rPh sb="0" eb="1">
      <t>ハク</t>
    </rPh>
    <phoneticPr fontId="2"/>
  </si>
  <si>
    <t>泊×1000＝</t>
    <rPh sb="0" eb="1">
      <t>ハク</t>
    </rPh>
    <phoneticPr fontId="2"/>
  </si>
  <si>
    <t>泊×2500＝</t>
    <rPh sb="0" eb="1">
      <t>ハク</t>
    </rPh>
    <phoneticPr fontId="2"/>
  </si>
  <si>
    <t>泊×500＝</t>
    <rPh sb="0" eb="1">
      <t>ハク</t>
    </rPh>
    <phoneticPr fontId="2"/>
  </si>
  <si>
    <t>宿泊税額合計</t>
    <rPh sb="0" eb="3">
      <t>シュクハクゼイ</t>
    </rPh>
    <rPh sb="3" eb="4">
      <t>ガク</t>
    </rPh>
    <rPh sb="4" eb="6">
      <t>ゴウケイ</t>
    </rPh>
    <phoneticPr fontId="2"/>
  </si>
  <si>
    <t>更生の請求をする理由
その他参考となる事項</t>
    <rPh sb="0" eb="2">
      <t>コウセイ</t>
    </rPh>
    <rPh sb="3" eb="5">
      <t>セイキュウ</t>
    </rPh>
    <rPh sb="8" eb="10">
      <t>リユウ</t>
    </rPh>
    <rPh sb="13" eb="14">
      <t>タ</t>
    </rPh>
    <rPh sb="14" eb="16">
      <t>サンコウ</t>
    </rPh>
    <rPh sb="19" eb="21">
      <t>ジコウ</t>
    </rPh>
    <phoneticPr fontId="2"/>
  </si>
  <si>
    <t>宿泊税更正請求書</t>
    <rPh sb="0" eb="3">
      <t>シュクハクゼイ</t>
    </rPh>
    <rPh sb="3" eb="5">
      <t>コウセイ</t>
    </rPh>
    <rPh sb="5" eb="8">
      <t>セイキュウショ</t>
    </rPh>
    <phoneticPr fontId="2"/>
  </si>
  <si>
    <t>入湯税および宿泊税更正請求書</t>
    <rPh sb="0" eb="3">
      <t>ニュウトウゼイ</t>
    </rPh>
    <rPh sb="6" eb="9">
      <t>シュクハクゼイ</t>
    </rPh>
    <rPh sb="9" eb="11">
      <t>コウセイ</t>
    </rPh>
    <rPh sb="11" eb="14">
      <t>セイキュウショ</t>
    </rPh>
    <phoneticPr fontId="2"/>
  </si>
  <si>
    <t>　宿泊税の更正について，地方税法第２０条の９の３第３項の規定により，次のとおり請求します。</t>
    <phoneticPr fontId="2"/>
  </si>
  <si>
    <t>入湯税額合計</t>
    <rPh sb="0" eb="2">
      <t>ニュウトウ</t>
    </rPh>
    <rPh sb="2" eb="3">
      <t>ゼイ</t>
    </rPh>
    <rPh sb="3" eb="4">
      <t>ガク</t>
    </rPh>
    <rPh sb="4" eb="6">
      <t>ゴウケイ</t>
    </rPh>
    <phoneticPr fontId="2"/>
  </si>
  <si>
    <t>１人１泊５万円以上</t>
    <rPh sb="1" eb="2">
      <t>ニン</t>
    </rPh>
    <rPh sb="3" eb="4">
      <t>ハク</t>
    </rPh>
    <rPh sb="5" eb="7">
      <t>マンエン</t>
    </rPh>
    <rPh sb="7" eb="9">
      <t>イジョウ</t>
    </rPh>
    <phoneticPr fontId="2"/>
  </si>
  <si>
    <t>人</t>
    <rPh sb="0" eb="1">
      <t>ニン</t>
    </rPh>
    <phoneticPr fontId="2"/>
  </si>
  <si>
    <t>月分）</t>
    <rPh sb="0" eb="1">
      <t>ガツ</t>
    </rPh>
    <rPh sb="1" eb="2">
      <t>ブン</t>
    </rPh>
    <phoneticPr fontId="2"/>
  </si>
  <si>
    <t>宿泊施設名</t>
    <rPh sb="0" eb="2">
      <t>シュクハク</t>
    </rPh>
    <rPh sb="2" eb="4">
      <t>シセツ</t>
    </rPh>
    <rPh sb="4" eb="5">
      <t>メイ</t>
    </rPh>
    <phoneticPr fontId="11"/>
  </si>
  <si>
    <t>徴　収　期　間</t>
    <rPh sb="0" eb="1">
      <t>チョウ</t>
    </rPh>
    <rPh sb="2" eb="3">
      <t>オサム</t>
    </rPh>
    <rPh sb="4" eb="5">
      <t>キ</t>
    </rPh>
    <rPh sb="6" eb="7">
      <t>アイダ</t>
    </rPh>
    <phoneticPr fontId="11"/>
  </si>
  <si>
    <t>03 決定</t>
    <rPh sb="3" eb="5">
      <t>ケッテイ</t>
    </rPh>
    <phoneticPr fontId="11"/>
  </si>
  <si>
    <t>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
　必要があるとき
　③その他裁決を経ないことにつき正当な理由があるとき
は，裁決を経ないでも処分の取消しの訴えを提起することができます。</t>
    <rPh sb="3" eb="5">
      <t>ショブン</t>
    </rPh>
    <rPh sb="6" eb="8">
      <t>フフク</t>
    </rPh>
    <rPh sb="11" eb="13">
      <t>バアイ</t>
    </rPh>
    <rPh sb="17" eb="20">
      <t>ツウチショ</t>
    </rPh>
    <rPh sb="21" eb="22">
      <t>ウ</t>
    </rPh>
    <rPh sb="23" eb="24">
      <t>ト</t>
    </rPh>
    <rPh sb="26" eb="27">
      <t>ヒ</t>
    </rPh>
    <rPh sb="28" eb="30">
      <t>ヨクジツ</t>
    </rPh>
    <rPh sb="32" eb="34">
      <t>キサン</t>
    </rPh>
    <rPh sb="38" eb="39">
      <t>ゲツ</t>
    </rPh>
    <rPh sb="39" eb="41">
      <t>イナイ</t>
    </rPh>
    <rPh sb="43" eb="45">
      <t>ショメン</t>
    </rPh>
    <rPh sb="49" eb="51">
      <t>ハコダテ</t>
    </rPh>
    <rPh sb="51" eb="53">
      <t>シチョウ</t>
    </rPh>
    <rPh sb="54" eb="55">
      <t>タイ</t>
    </rPh>
    <rPh sb="57" eb="59">
      <t>シンサ</t>
    </rPh>
    <rPh sb="59" eb="61">
      <t>セイキュウ</t>
    </rPh>
    <rPh sb="74" eb="76">
      <t>ショブン</t>
    </rPh>
    <rPh sb="77" eb="78">
      <t>ト</t>
    </rPh>
    <rPh sb="78" eb="79">
      <t>ケ</t>
    </rPh>
    <rPh sb="81" eb="82">
      <t>モト</t>
    </rPh>
    <rPh sb="84" eb="85">
      <t>ウッタ</t>
    </rPh>
    <rPh sb="88" eb="90">
      <t>ゼンキ</t>
    </rPh>
    <rPh sb="91" eb="93">
      <t>シンサ</t>
    </rPh>
    <rPh sb="93" eb="95">
      <t>セイキュウ</t>
    </rPh>
    <rPh sb="96" eb="97">
      <t>カカ</t>
    </rPh>
    <rPh sb="98" eb="100">
      <t>サイケツ</t>
    </rPh>
    <rPh sb="101" eb="103">
      <t>デンタツ</t>
    </rPh>
    <rPh sb="104" eb="105">
      <t>ウ</t>
    </rPh>
    <rPh sb="107" eb="108">
      <t>ヒ</t>
    </rPh>
    <rPh sb="109" eb="111">
      <t>ヨクジツ</t>
    </rPh>
    <rPh sb="113" eb="115">
      <t>キサン</t>
    </rPh>
    <rPh sb="119" eb="120">
      <t>ゲツ</t>
    </rPh>
    <rPh sb="120" eb="122">
      <t>イナイ</t>
    </rPh>
    <rPh sb="124" eb="127">
      <t>ハコダテシ</t>
    </rPh>
    <rPh sb="128" eb="130">
      <t>ヒコク</t>
    </rPh>
    <rPh sb="134" eb="136">
      <t>シチョウ</t>
    </rPh>
    <rPh sb="137" eb="139">
      <t>ヒコク</t>
    </rPh>
    <rPh sb="140" eb="143">
      <t>ダイヒョウシャ</t>
    </rPh>
    <rPh sb="150" eb="152">
      <t>テイキ</t>
    </rPh>
    <rPh sb="165" eb="167">
      <t>ショブン</t>
    </rPh>
    <rPh sb="168" eb="170">
      <t>トリケシ</t>
    </rPh>
    <rPh sb="172" eb="173">
      <t>ウッタ</t>
    </rPh>
    <rPh sb="176" eb="178">
      <t>ゼンキ</t>
    </rPh>
    <rPh sb="179" eb="181">
      <t>シンサ</t>
    </rPh>
    <rPh sb="181" eb="183">
      <t>セイキュウ</t>
    </rPh>
    <rPh sb="184" eb="185">
      <t>タイ</t>
    </rPh>
    <rPh sb="187" eb="189">
      <t>サイケツ</t>
    </rPh>
    <rPh sb="190" eb="191">
      <t>ヘ</t>
    </rPh>
    <rPh sb="192" eb="193">
      <t>アト</t>
    </rPh>
    <rPh sb="198" eb="200">
      <t>テイキ</t>
    </rPh>
    <rPh sb="223" eb="225">
      <t>シンサ</t>
    </rPh>
    <rPh sb="225" eb="227">
      <t>セイキュウ</t>
    </rPh>
    <rPh sb="231" eb="232">
      <t>ヒ</t>
    </rPh>
    <rPh sb="236" eb="237">
      <t>ゲツ</t>
    </rPh>
    <rPh sb="238" eb="240">
      <t>ケイカ</t>
    </rPh>
    <rPh sb="243" eb="245">
      <t>サイケツ</t>
    </rPh>
    <rPh sb="253" eb="255">
      <t>ショブン</t>
    </rPh>
    <rPh sb="256" eb="258">
      <t>ショブン</t>
    </rPh>
    <rPh sb="259" eb="261">
      <t>シッコウ</t>
    </rPh>
    <rPh sb="264" eb="266">
      <t>テツヅキ</t>
    </rPh>
    <rPh sb="268" eb="270">
      <t>ゾッコウ</t>
    </rPh>
    <rPh sb="273" eb="274">
      <t>ショウ</t>
    </rPh>
    <rPh sb="276" eb="277">
      <t>イチジル</t>
    </rPh>
    <rPh sb="279" eb="281">
      <t>ソンガイ</t>
    </rPh>
    <rPh sb="282" eb="283">
      <t>サ</t>
    </rPh>
    <rPh sb="287" eb="289">
      <t>キンキュウ</t>
    </rPh>
    <rPh sb="292" eb="294">
      <t>ヒツヨウ</t>
    </rPh>
    <rPh sb="304" eb="305">
      <t>タ</t>
    </rPh>
    <rPh sb="305" eb="307">
      <t>サイケツ</t>
    </rPh>
    <rPh sb="308" eb="309">
      <t>ヘ</t>
    </rPh>
    <rPh sb="316" eb="318">
      <t>セイトウ</t>
    </rPh>
    <rPh sb="319" eb="321">
      <t>リユウ</t>
    </rPh>
    <rPh sb="329" eb="331">
      <t>サイケツ</t>
    </rPh>
    <rPh sb="332" eb="333">
      <t>ヘ</t>
    </rPh>
    <rPh sb="337" eb="339">
      <t>ショブン</t>
    </rPh>
    <rPh sb="340" eb="342">
      <t>トリケシ</t>
    </rPh>
    <rPh sb="344" eb="345">
      <t>ウッタ</t>
    </rPh>
    <rPh sb="347" eb="349">
      <t>テイキ</t>
    </rPh>
    <phoneticPr fontId="2"/>
  </si>
  <si>
    <t>宿泊施設</t>
    <rPh sb="0" eb="1">
      <t>ヤド</t>
    </rPh>
    <rPh sb="1" eb="2">
      <t>セ</t>
    </rPh>
    <phoneticPr fontId="2"/>
  </si>
  <si>
    <r>
      <t xml:space="preserve">修学旅行等
</t>
    </r>
    <r>
      <rPr>
        <sz val="6"/>
        <rFont val="ＭＳ 明朝"/>
        <family val="1"/>
        <charset val="128"/>
      </rPr>
      <t>（先生・生徒）</t>
    </r>
    <rPh sb="0" eb="2">
      <t>シュウガク</t>
    </rPh>
    <rPh sb="2" eb="4">
      <t>リョコウ</t>
    </rPh>
    <rPh sb="4" eb="5">
      <t>トウ</t>
    </rPh>
    <rPh sb="7" eb="9">
      <t>センセイ</t>
    </rPh>
    <rPh sb="10" eb="12">
      <t>セイト</t>
    </rPh>
    <phoneticPr fontId="2"/>
  </si>
  <si>
    <r>
      <t xml:space="preserve">各種大会
</t>
    </r>
    <r>
      <rPr>
        <sz val="6"/>
        <rFont val="ＭＳ 明朝"/>
        <family val="1"/>
        <charset val="128"/>
      </rPr>
      <t>（先生・生徒）</t>
    </r>
    <rPh sb="0" eb="2">
      <t>カクシュ</t>
    </rPh>
    <rPh sb="2" eb="4">
      <t>タイカイ</t>
    </rPh>
    <rPh sb="6" eb="8">
      <t>センセイ</t>
    </rPh>
    <rPh sb="9" eb="11">
      <t>セイト</t>
    </rPh>
    <phoneticPr fontId="2"/>
  </si>
  <si>
    <t>宿泊（入湯）施設名</t>
    <rPh sb="0" eb="2">
      <t>シュクハク</t>
    </rPh>
    <rPh sb="3" eb="5">
      <t>ニュウトウ</t>
    </rPh>
    <rPh sb="6" eb="9">
      <t>シセツメイ</t>
    </rPh>
    <phoneticPr fontId="2"/>
  </si>
  <si>
    <t>経営開始（予定）
年月日または
指定通知を受けた日</t>
    <rPh sb="0" eb="2">
      <t>ケイエイ</t>
    </rPh>
    <rPh sb="2" eb="4">
      <t>カイシ</t>
    </rPh>
    <rPh sb="5" eb="7">
      <t>ヨテイ</t>
    </rPh>
    <rPh sb="9" eb="12">
      <t>ネンガッピ</t>
    </rPh>
    <rPh sb="16" eb="18">
      <t>シテイ</t>
    </rPh>
    <rPh sb="18" eb="20">
      <t>ツウチ</t>
    </rPh>
    <rPh sb="21" eb="22">
      <t>ウ</t>
    </rPh>
    <rPh sb="24" eb="25">
      <t>ヒ</t>
    </rPh>
    <phoneticPr fontId="2"/>
  </si>
  <si>
    <t>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</si>
  <si>
    <t>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rPh sb="119" eb="120">
      <t>ゲツ</t>
    </rPh>
    <phoneticPr fontId="2"/>
  </si>
  <si>
    <t>期 別 等</t>
    <rPh sb="0" eb="1">
      <t>キ</t>
    </rPh>
    <rPh sb="2" eb="3">
      <t>ベツ</t>
    </rPh>
    <rPh sb="4" eb="5">
      <t>トウ</t>
    </rPh>
    <phoneticPr fontId="2"/>
  </si>
  <si>
    <t>科 目 等</t>
    <rPh sb="0" eb="1">
      <t>カ</t>
    </rPh>
    <rPh sb="2" eb="3">
      <t>メ</t>
    </rPh>
    <rPh sb="4" eb="5">
      <t>トウ</t>
    </rPh>
    <phoneticPr fontId="2"/>
  </si>
  <si>
    <t>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rPh sb="3" eb="5">
      <t>ショブン</t>
    </rPh>
    <rPh sb="6" eb="8">
      <t>フフク</t>
    </rPh>
    <rPh sb="11" eb="13">
      <t>バアイ</t>
    </rPh>
    <rPh sb="17" eb="20">
      <t>ツウチショ</t>
    </rPh>
    <rPh sb="21" eb="22">
      <t>ウ</t>
    </rPh>
    <rPh sb="23" eb="24">
      <t>ト</t>
    </rPh>
    <rPh sb="26" eb="27">
      <t>ヒ</t>
    </rPh>
    <rPh sb="28" eb="30">
      <t>ヨクジツ</t>
    </rPh>
    <rPh sb="32" eb="34">
      <t>キサン</t>
    </rPh>
    <rPh sb="38" eb="39">
      <t>ゲツ</t>
    </rPh>
    <rPh sb="39" eb="41">
      <t>イナイ</t>
    </rPh>
    <rPh sb="43" eb="45">
      <t>ショメン</t>
    </rPh>
    <rPh sb="49" eb="51">
      <t>ハコダテ</t>
    </rPh>
    <rPh sb="51" eb="53">
      <t>シチョウ</t>
    </rPh>
    <rPh sb="54" eb="55">
      <t>タイ</t>
    </rPh>
    <rPh sb="57" eb="59">
      <t>シンサ</t>
    </rPh>
    <rPh sb="59" eb="61">
      <t>セイキュウ</t>
    </rPh>
    <rPh sb="74" eb="76">
      <t>ショブン</t>
    </rPh>
    <rPh sb="77" eb="78">
      <t>ト</t>
    </rPh>
    <rPh sb="78" eb="79">
      <t>ケ</t>
    </rPh>
    <rPh sb="81" eb="82">
      <t>モト</t>
    </rPh>
    <rPh sb="84" eb="85">
      <t>ウッタ</t>
    </rPh>
    <rPh sb="88" eb="90">
      <t>ゼンキ</t>
    </rPh>
    <rPh sb="91" eb="93">
      <t>シンサ</t>
    </rPh>
    <rPh sb="93" eb="95">
      <t>セイキュウ</t>
    </rPh>
    <rPh sb="96" eb="97">
      <t>カカ</t>
    </rPh>
    <rPh sb="98" eb="100">
      <t>サイケツ</t>
    </rPh>
    <rPh sb="101" eb="103">
      <t>デンタツ</t>
    </rPh>
    <rPh sb="104" eb="105">
      <t>ウ</t>
    </rPh>
    <rPh sb="107" eb="108">
      <t>ヒ</t>
    </rPh>
    <rPh sb="109" eb="111">
      <t>ヨクジツ</t>
    </rPh>
    <rPh sb="113" eb="115">
      <t>キサン</t>
    </rPh>
    <rPh sb="119" eb="120">
      <t>ゲツ</t>
    </rPh>
    <rPh sb="120" eb="122">
      <t>イナイ</t>
    </rPh>
    <rPh sb="124" eb="127">
      <t>ハコダテシ</t>
    </rPh>
    <rPh sb="128" eb="130">
      <t>ヒコク</t>
    </rPh>
    <rPh sb="134" eb="136">
      <t>シチョウ</t>
    </rPh>
    <rPh sb="137" eb="139">
      <t>ヒコク</t>
    </rPh>
    <rPh sb="140" eb="143">
      <t>ダイヒョウシャ</t>
    </rPh>
    <rPh sb="150" eb="152">
      <t>テイキ</t>
    </rPh>
    <rPh sb="165" eb="167">
      <t>ショブン</t>
    </rPh>
    <rPh sb="168" eb="170">
      <t>トリケシ</t>
    </rPh>
    <rPh sb="172" eb="173">
      <t>ウッタ</t>
    </rPh>
    <rPh sb="176" eb="178">
      <t>ゼンキ</t>
    </rPh>
    <rPh sb="179" eb="181">
      <t>シンサ</t>
    </rPh>
    <rPh sb="181" eb="183">
      <t>セイキュウ</t>
    </rPh>
    <rPh sb="184" eb="185">
      <t>タイ</t>
    </rPh>
    <rPh sb="187" eb="189">
      <t>サイケツ</t>
    </rPh>
    <rPh sb="190" eb="191">
      <t>ヘ</t>
    </rPh>
    <rPh sb="192" eb="193">
      <t>アト</t>
    </rPh>
    <rPh sb="198" eb="200">
      <t>テイキ</t>
    </rPh>
    <rPh sb="223" eb="225">
      <t>シンサ</t>
    </rPh>
    <rPh sb="225" eb="227">
      <t>セイキュウ</t>
    </rPh>
    <rPh sb="231" eb="232">
      <t>ヒ</t>
    </rPh>
    <rPh sb="236" eb="237">
      <t>ゲツ</t>
    </rPh>
    <rPh sb="238" eb="240">
      <t>ケイカ</t>
    </rPh>
    <rPh sb="243" eb="245">
      <t>サイケツ</t>
    </rPh>
    <rPh sb="253" eb="255">
      <t>ショブン</t>
    </rPh>
    <rPh sb="256" eb="258">
      <t>ショブン</t>
    </rPh>
    <rPh sb="259" eb="261">
      <t>シッコウ</t>
    </rPh>
    <rPh sb="264" eb="266">
      <t>テツヅキ</t>
    </rPh>
    <rPh sb="268" eb="270">
      <t>ゾッコウ</t>
    </rPh>
    <rPh sb="273" eb="274">
      <t>ショウ</t>
    </rPh>
    <rPh sb="276" eb="277">
      <t>イチジル</t>
    </rPh>
    <rPh sb="279" eb="281">
      <t>ソンガイ</t>
    </rPh>
    <rPh sb="282" eb="283">
      <t>サ</t>
    </rPh>
    <rPh sb="287" eb="289">
      <t>キンキュウ</t>
    </rPh>
    <rPh sb="290" eb="292">
      <t>ヒツヨウ</t>
    </rPh>
    <rPh sb="302" eb="303">
      <t>タ</t>
    </rPh>
    <rPh sb="303" eb="305">
      <t>サイケツ</t>
    </rPh>
    <rPh sb="306" eb="307">
      <t>ヘ</t>
    </rPh>
    <rPh sb="314" eb="316">
      <t>セイトウ</t>
    </rPh>
    <rPh sb="317" eb="319">
      <t>リユウ</t>
    </rPh>
    <rPh sb="327" eb="329">
      <t>サイケツ</t>
    </rPh>
    <rPh sb="330" eb="331">
      <t>ヘ</t>
    </rPh>
    <rPh sb="335" eb="337">
      <t>ショブン</t>
    </rPh>
    <rPh sb="338" eb="340">
      <t>トリケシ</t>
    </rPh>
    <rPh sb="342" eb="343">
      <t>ウッタ</t>
    </rPh>
    <rPh sb="345" eb="347">
      <t>テイキ</t>
    </rPh>
    <phoneticPr fontId="2"/>
  </si>
  <si>
    <t>過 少 申 告 加 算 金</t>
    <rPh sb="0" eb="1">
      <t>カ</t>
    </rPh>
    <rPh sb="2" eb="3">
      <t>ショウ</t>
    </rPh>
    <rPh sb="4" eb="5">
      <t>サル</t>
    </rPh>
    <rPh sb="6" eb="7">
      <t>コク</t>
    </rPh>
    <rPh sb="8" eb="9">
      <t>カ</t>
    </rPh>
    <rPh sb="10" eb="11">
      <t>サン</t>
    </rPh>
    <rPh sb="12" eb="13">
      <t>キン</t>
    </rPh>
    <phoneticPr fontId="2"/>
  </si>
  <si>
    <t>不 申 告 加 算 金</t>
    <rPh sb="0" eb="1">
      <t>フ</t>
    </rPh>
    <rPh sb="2" eb="3">
      <t>サル</t>
    </rPh>
    <rPh sb="4" eb="5">
      <t>コク</t>
    </rPh>
    <rPh sb="6" eb="7">
      <t>カ</t>
    </rPh>
    <rPh sb="8" eb="9">
      <t>サン</t>
    </rPh>
    <rPh sb="10" eb="11">
      <t>キン</t>
    </rPh>
    <phoneticPr fontId="2"/>
  </si>
  <si>
    <t>重  加  算  金</t>
    <rPh sb="0" eb="1">
      <t>ジュウ</t>
    </rPh>
    <rPh sb="3" eb="4">
      <t>カ</t>
    </rPh>
    <rPh sb="6" eb="7">
      <t>サン</t>
    </rPh>
    <rPh sb="9" eb="10">
      <t>キン</t>
    </rPh>
    <phoneticPr fontId="2"/>
  </si>
  <si>
    <t>分</t>
    <rPh sb="0" eb="1">
      <t>ブン</t>
    </rPh>
    <phoneticPr fontId="2"/>
  </si>
  <si>
    <t>　下記のとおり決定しましたので，地方税法第733条の18第８項の規定により通知します。併せて，納付すべき金額を納付期限までに納付書によって納めるよう告知します。</t>
    <rPh sb="1" eb="3">
      <t>カキ</t>
    </rPh>
    <rPh sb="7" eb="9">
      <t>ケッテイ</t>
    </rPh>
    <rPh sb="16" eb="19">
      <t>チホウゼイ</t>
    </rPh>
    <rPh sb="19" eb="20">
      <t>ホウ</t>
    </rPh>
    <rPh sb="20" eb="21">
      <t>ダイ</t>
    </rPh>
    <rPh sb="24" eb="25">
      <t>ジョウ</t>
    </rPh>
    <rPh sb="28" eb="29">
      <t>ダイ</t>
    </rPh>
    <rPh sb="30" eb="31">
      <t>コウ</t>
    </rPh>
    <rPh sb="32" eb="34">
      <t>キテイ</t>
    </rPh>
    <rPh sb="37" eb="39">
      <t>ツウチ</t>
    </rPh>
    <rPh sb="43" eb="44">
      <t>アワ</t>
    </rPh>
    <rPh sb="47" eb="49">
      <t>ノウフ</t>
    </rPh>
    <rPh sb="52" eb="54">
      <t>キンガク</t>
    </rPh>
    <rPh sb="55" eb="57">
      <t>ノウフ</t>
    </rPh>
    <rPh sb="57" eb="59">
      <t>キゲン</t>
    </rPh>
    <rPh sb="62" eb="64">
      <t>ノウフ</t>
    </rPh>
    <rPh sb="64" eb="65">
      <t>ショ</t>
    </rPh>
    <rPh sb="69" eb="70">
      <t>オサ</t>
    </rPh>
    <rPh sb="74" eb="76">
      <t>コクチ</t>
    </rPh>
    <phoneticPr fontId="2"/>
  </si>
  <si>
    <t>注意</t>
    <rPh sb="0" eb="2">
      <t>チュウイ</t>
    </rPh>
    <phoneticPr fontId="2"/>
  </si>
  <si>
    <t>　納期限までに税金が完納されないときは，その翌日から完納の日までの期間の日数に応じて延滞金を徴収します。延滞金は，税額（1,000円未満の端数があるとき，またはその全額が2,000円未満であるときは，その端数金額または全額を切り捨てます。）に，納期限の翌日から１月を経過する日までの期間については年7.3％または延滞金特例基準割合（平均貸付割合（租税特別措置法第93条第２項に規定する平均貸付割合）に年１％を加算した割合）に年１％を加算した割合のうちいずれか低い方の割合を乗じて計算し，その後の期間については延滞金特例基準割合に年7.3％を加算した割合を乗じて計算します。
　延滞金の確定金額に100円未満の端数があるとき，またはその全額が1,000円未満であるときは，その端数金額または全額を切り捨てます。
　税金を納期限までに完納しないため督促を受け，その督促状を発した日から起算して10日を経過した日までに完納しないときは，滞納処分を受けることがあります。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rPh sb="1" eb="4">
      <t>ノウキゲン</t>
    </rPh>
    <rPh sb="7" eb="9">
      <t>ゼイキン</t>
    </rPh>
    <rPh sb="10" eb="12">
      <t>カンノウ</t>
    </rPh>
    <rPh sb="22" eb="24">
      <t>ヨクジツ</t>
    </rPh>
    <rPh sb="26" eb="28">
      <t>カンノウ</t>
    </rPh>
    <rPh sb="29" eb="30">
      <t>ヒ</t>
    </rPh>
    <rPh sb="33" eb="35">
      <t>キカン</t>
    </rPh>
    <rPh sb="36" eb="38">
      <t>ニッスウ</t>
    </rPh>
    <rPh sb="39" eb="40">
      <t>オウ</t>
    </rPh>
    <rPh sb="42" eb="45">
      <t>エンタイキン</t>
    </rPh>
    <rPh sb="46" eb="48">
      <t>チョウシュウ</t>
    </rPh>
    <rPh sb="52" eb="55">
      <t>エンタイキン</t>
    </rPh>
    <rPh sb="57" eb="59">
      <t>ゼイガク</t>
    </rPh>
    <rPh sb="65" eb="66">
      <t>エン</t>
    </rPh>
    <rPh sb="66" eb="68">
      <t>ミマン</t>
    </rPh>
    <rPh sb="69" eb="71">
      <t>ハスウ</t>
    </rPh>
    <rPh sb="82" eb="84">
      <t>ゼンガク</t>
    </rPh>
    <rPh sb="90" eb="91">
      <t>エン</t>
    </rPh>
    <rPh sb="91" eb="93">
      <t>ミマン</t>
    </rPh>
    <rPh sb="102" eb="104">
      <t>ハスウ</t>
    </rPh>
    <rPh sb="104" eb="106">
      <t>キンガク</t>
    </rPh>
    <rPh sb="109" eb="111">
      <t>ゼンガク</t>
    </rPh>
    <rPh sb="112" eb="113">
      <t>キ</t>
    </rPh>
    <rPh sb="114" eb="115">
      <t>ス</t>
    </rPh>
    <rPh sb="122" eb="125">
      <t>ノウキゲン</t>
    </rPh>
    <rPh sb="126" eb="128">
      <t>ヨクジツ</t>
    </rPh>
    <rPh sb="131" eb="132">
      <t>ツキ</t>
    </rPh>
    <rPh sb="133" eb="135">
      <t>ケイカ</t>
    </rPh>
    <rPh sb="137" eb="138">
      <t>ヒ</t>
    </rPh>
    <rPh sb="148" eb="149">
      <t>ネン</t>
    </rPh>
    <rPh sb="156" eb="159">
      <t>エンタイキン</t>
    </rPh>
    <rPh sb="159" eb="161">
      <t>トクレイ</t>
    </rPh>
    <rPh sb="161" eb="163">
      <t>キジュン</t>
    </rPh>
    <rPh sb="163" eb="165">
      <t>ワリアイ</t>
    </rPh>
    <rPh sb="166" eb="168">
      <t>ヘイキン</t>
    </rPh>
    <rPh sb="168" eb="170">
      <t>カシツケ</t>
    </rPh>
    <rPh sb="170" eb="172">
      <t>ワリアイ</t>
    </rPh>
    <rPh sb="173" eb="175">
      <t>ソゼイ</t>
    </rPh>
    <rPh sb="175" eb="177">
      <t>トクベツ</t>
    </rPh>
    <rPh sb="177" eb="180">
      <t>ソチホウ</t>
    </rPh>
    <rPh sb="180" eb="181">
      <t>ダイ</t>
    </rPh>
    <rPh sb="183" eb="184">
      <t>ジョウ</t>
    </rPh>
    <rPh sb="184" eb="185">
      <t>ダイ</t>
    </rPh>
    <rPh sb="186" eb="187">
      <t>コウ</t>
    </rPh>
    <rPh sb="188" eb="190">
      <t>キテイ</t>
    </rPh>
    <rPh sb="192" eb="194">
      <t>ヘイキン</t>
    </rPh>
    <rPh sb="194" eb="196">
      <t>カシツケ</t>
    </rPh>
    <rPh sb="196" eb="198">
      <t>ワリアイ</t>
    </rPh>
    <rPh sb="200" eb="201">
      <t>ネン</t>
    </rPh>
    <rPh sb="204" eb="206">
      <t>カサン</t>
    </rPh>
    <rPh sb="208" eb="210">
      <t>ワリアイ</t>
    </rPh>
    <rPh sb="212" eb="213">
      <t>ネン</t>
    </rPh>
    <rPh sb="216" eb="218">
      <t>カサン</t>
    </rPh>
    <rPh sb="220" eb="222">
      <t>ワリアイ</t>
    </rPh>
    <rPh sb="229" eb="230">
      <t>ヒク</t>
    </rPh>
    <rPh sb="231" eb="232">
      <t>ホウ</t>
    </rPh>
    <rPh sb="233" eb="235">
      <t>ワリアイ</t>
    </rPh>
    <rPh sb="236" eb="237">
      <t>ジョウ</t>
    </rPh>
    <rPh sb="239" eb="241">
      <t>ケイサン</t>
    </rPh>
    <rPh sb="245" eb="246">
      <t>ゴ</t>
    </rPh>
    <rPh sb="247" eb="249">
      <t>キカン</t>
    </rPh>
    <rPh sb="254" eb="257">
      <t>エンタイキン</t>
    </rPh>
    <rPh sb="257" eb="259">
      <t>トクレイ</t>
    </rPh>
    <rPh sb="259" eb="261">
      <t>キジュン</t>
    </rPh>
    <rPh sb="261" eb="263">
      <t>ワリアイ</t>
    </rPh>
    <rPh sb="264" eb="265">
      <t>ネン</t>
    </rPh>
    <rPh sb="270" eb="272">
      <t>カサン</t>
    </rPh>
    <rPh sb="274" eb="276">
      <t>ワリアイ</t>
    </rPh>
    <rPh sb="277" eb="278">
      <t>ジョウ</t>
    </rPh>
    <rPh sb="280" eb="282">
      <t>ケイサン</t>
    </rPh>
    <rPh sb="288" eb="291">
      <t>エンタイキン</t>
    </rPh>
    <rPh sb="292" eb="294">
      <t>カクテイ</t>
    </rPh>
    <rPh sb="294" eb="296">
      <t>キンガク</t>
    </rPh>
    <rPh sb="300" eb="303">
      <t>エンミマン</t>
    </rPh>
    <rPh sb="304" eb="306">
      <t>ハスウ</t>
    </rPh>
    <rPh sb="317" eb="319">
      <t>ゼンガク</t>
    </rPh>
    <rPh sb="325" eb="326">
      <t>エン</t>
    </rPh>
    <rPh sb="326" eb="328">
      <t>ミマン</t>
    </rPh>
    <rPh sb="337" eb="339">
      <t>ハスウ</t>
    </rPh>
    <rPh sb="339" eb="341">
      <t>キンガク</t>
    </rPh>
    <rPh sb="344" eb="346">
      <t>ゼンガク</t>
    </rPh>
    <rPh sb="347" eb="348">
      <t>キ</t>
    </rPh>
    <rPh sb="349" eb="350">
      <t>ス</t>
    </rPh>
    <rPh sb="356" eb="358">
      <t>ゼイキン</t>
    </rPh>
    <rPh sb="359" eb="362">
      <t>ノウキゲン</t>
    </rPh>
    <rPh sb="365" eb="367">
      <t>カンノウ</t>
    </rPh>
    <rPh sb="372" eb="374">
      <t>トクソク</t>
    </rPh>
    <rPh sb="375" eb="376">
      <t>ウ</t>
    </rPh>
    <rPh sb="380" eb="383">
      <t>トクソクジョウ</t>
    </rPh>
    <rPh sb="384" eb="385">
      <t>ハッ</t>
    </rPh>
    <rPh sb="387" eb="388">
      <t>ヒ</t>
    </rPh>
    <rPh sb="390" eb="392">
      <t>キサン</t>
    </rPh>
    <rPh sb="396" eb="397">
      <t>ニチ</t>
    </rPh>
    <rPh sb="398" eb="400">
      <t>ケイカ</t>
    </rPh>
    <rPh sb="402" eb="403">
      <t>ヒ</t>
    </rPh>
    <rPh sb="406" eb="408">
      <t>カンノウ</t>
    </rPh>
    <rPh sb="415" eb="417">
      <t>タイノウ</t>
    </rPh>
    <rPh sb="417" eb="419">
      <t>ショブン</t>
    </rPh>
    <rPh sb="420" eb="421">
      <t>ウ</t>
    </rPh>
    <rPh sb="551" eb="552">
      <t>ゲツ</t>
    </rPh>
    <phoneticPr fontId="2"/>
  </si>
  <si>
    <t>算定の基礎税額</t>
    <rPh sb="0" eb="1">
      <t>サン</t>
    </rPh>
    <rPh sb="1" eb="2">
      <t>サダム</t>
    </rPh>
    <rPh sb="3" eb="5">
      <t>キソ</t>
    </rPh>
    <rPh sb="5" eb="7">
      <t>ゼイガク</t>
    </rPh>
    <phoneticPr fontId="2"/>
  </si>
  <si>
    <t>申告書提出年月日</t>
    <rPh sb="0" eb="1">
      <t>サル</t>
    </rPh>
    <rPh sb="1" eb="2">
      <t>コク</t>
    </rPh>
    <rPh sb="2" eb="3">
      <t>ショ</t>
    </rPh>
    <rPh sb="3" eb="4">
      <t>テイ</t>
    </rPh>
    <rPh sb="4" eb="5">
      <t>デ</t>
    </rPh>
    <rPh sb="5" eb="6">
      <t>トシ</t>
    </rPh>
    <rPh sb="6" eb="7">
      <t>ツキ</t>
    </rPh>
    <rPh sb="7" eb="8">
      <t>ヒ</t>
    </rPh>
    <phoneticPr fontId="2"/>
  </si>
  <si>
    <t>申告書提出期限</t>
    <rPh sb="0" eb="1">
      <t>サル</t>
    </rPh>
    <rPh sb="1" eb="2">
      <t>コク</t>
    </rPh>
    <rPh sb="2" eb="3">
      <t>ショ</t>
    </rPh>
    <rPh sb="3" eb="4">
      <t>テイ</t>
    </rPh>
    <rPh sb="4" eb="5">
      <t>デ</t>
    </rPh>
    <rPh sb="5" eb="6">
      <t>キ</t>
    </rPh>
    <rPh sb="6" eb="7">
      <t>キリ</t>
    </rPh>
    <phoneticPr fontId="2"/>
  </si>
  <si>
    <t>経営休止</t>
  </si>
  <si>
    <t>経営再開</t>
    <phoneticPr fontId="2"/>
  </si>
  <si>
    <t>別紙15その２</t>
    <rPh sb="0" eb="2">
      <t>ベッシ</t>
    </rPh>
    <phoneticPr fontId="2"/>
  </si>
  <si>
    <t>月分</t>
    <rPh sb="0" eb="1">
      <t>ガツ</t>
    </rPh>
    <rPh sb="1" eb="2">
      <t>ブン</t>
    </rPh>
    <phoneticPr fontId="2"/>
  </si>
  <si>
    <t>入湯税および宿泊税納入申告書</t>
    <rPh sb="0" eb="3">
      <t>ニュウトウゼイ</t>
    </rPh>
    <rPh sb="6" eb="9">
      <t>シュクハクゼイ</t>
    </rPh>
    <rPh sb="9" eb="11">
      <t>ノウニュウ</t>
    </rPh>
    <rPh sb="11" eb="14">
      <t>シンコクショ</t>
    </rPh>
    <phoneticPr fontId="2"/>
  </si>
  <si>
    <t>入湯税および宿泊税月計表</t>
    <rPh sb="0" eb="3">
      <t>ニュウトウゼイ</t>
    </rPh>
    <rPh sb="6" eb="9">
      <t>シュクハクゼイ</t>
    </rPh>
    <rPh sb="9" eb="10">
      <t>ツキ</t>
    </rPh>
    <rPh sb="10" eb="11">
      <t>ケイ</t>
    </rPh>
    <rPh sb="11" eb="12">
      <t>ヒョウ</t>
    </rPh>
    <phoneticPr fontId="2"/>
  </si>
  <si>
    <t>入湯税および宿泊税納入書</t>
    <rPh sb="0" eb="3">
      <t>ニュウトウゼイ</t>
    </rPh>
    <rPh sb="6" eb="9">
      <t>シュクハクゼイ</t>
    </rPh>
    <rPh sb="9" eb="12">
      <t>ノウニュウショ</t>
    </rPh>
    <phoneticPr fontId="2"/>
  </si>
  <si>
    <t>　　　　年　　月　　日申請の宿泊税徴収不能額等の還付・充当（納入義務免除）について，下記のとおり決定しましたので，函館市宿泊税条例第１１条第３項の規定により通知します。</t>
    <rPh sb="4" eb="5">
      <t>ネン</t>
    </rPh>
    <rPh sb="7" eb="8">
      <t>ガツ</t>
    </rPh>
    <rPh sb="10" eb="11">
      <t>ニチ</t>
    </rPh>
    <rPh sb="19" eb="21">
      <t>フノウ</t>
    </rPh>
    <rPh sb="42" eb="44">
      <t>カキ</t>
    </rPh>
    <rPh sb="57" eb="60">
      <t>ハコダテシ</t>
    </rPh>
    <rPh sb="60" eb="63">
      <t>シュクハクゼイ</t>
    </rPh>
    <rPh sb="63" eb="65">
      <t>ジョウレイ</t>
    </rPh>
    <rPh sb="65" eb="66">
      <t>ダイ</t>
    </rPh>
    <rPh sb="68" eb="69">
      <t>ジョウ</t>
    </rPh>
    <rPh sb="69" eb="70">
      <t>ダイ</t>
    </rPh>
    <rPh sb="71" eb="72">
      <t>コウ</t>
    </rPh>
    <rPh sb="73" eb="75">
      <t>キテイ</t>
    </rPh>
    <rPh sb="78" eb="80">
      <t>ツウチ</t>
    </rPh>
    <phoneticPr fontId="2"/>
  </si>
  <si>
    <t>入湯客（宿泊）</t>
    <rPh sb="0" eb="3">
      <t>ニュウトウキャク</t>
    </rPh>
    <rPh sb="4" eb="6">
      <t>シュクハク</t>
    </rPh>
    <phoneticPr fontId="2"/>
  </si>
  <si>
    <t>入湯客（日帰り）</t>
    <rPh sb="0" eb="3">
      <t>ニュウトウキャク</t>
    </rPh>
    <rPh sb="4" eb="6">
      <t>ヒガエ</t>
    </rPh>
    <phoneticPr fontId="2"/>
  </si>
  <si>
    <t>人×100＝</t>
    <rPh sb="0" eb="1">
      <t>ニン</t>
    </rPh>
    <phoneticPr fontId="2"/>
  </si>
  <si>
    <t>人×50＝</t>
    <rPh sb="0" eb="1">
      <t>ニン</t>
    </rPh>
    <phoneticPr fontId="2"/>
  </si>
  <si>
    <t>函館市指定金融機関，函館市収納代理金融機関，市会計課，亀田，湯川，銭亀沢，戸井，恵山，椴法華，南茅部　各支所</t>
    <rPh sb="0" eb="3">
      <t>ハコダテシ</t>
    </rPh>
    <rPh sb="3" eb="5">
      <t>シテイ</t>
    </rPh>
    <rPh sb="5" eb="7">
      <t>キンユウ</t>
    </rPh>
    <rPh sb="7" eb="9">
      <t>キカン</t>
    </rPh>
    <rPh sb="10" eb="13">
      <t>ハコダテシ</t>
    </rPh>
    <rPh sb="13" eb="15">
      <t>シュウノウ</t>
    </rPh>
    <rPh sb="15" eb="17">
      <t>ダイリ</t>
    </rPh>
    <rPh sb="17" eb="19">
      <t>キンユウ</t>
    </rPh>
    <rPh sb="19" eb="21">
      <t>キカン</t>
    </rPh>
    <rPh sb="22" eb="23">
      <t>シ</t>
    </rPh>
    <rPh sb="23" eb="26">
      <t>カイケイカ</t>
    </rPh>
    <rPh sb="27" eb="29">
      <t>カメダ</t>
    </rPh>
    <rPh sb="30" eb="31">
      <t>ユ</t>
    </rPh>
    <rPh sb="31" eb="32">
      <t>カワ</t>
    </rPh>
    <rPh sb="33" eb="35">
      <t>ゼニガメ</t>
    </rPh>
    <rPh sb="35" eb="36">
      <t>ザワ</t>
    </rPh>
    <rPh sb="37" eb="39">
      <t>トイ</t>
    </rPh>
    <rPh sb="40" eb="42">
      <t>エサン</t>
    </rPh>
    <rPh sb="43" eb="46">
      <t>トドホッケ</t>
    </rPh>
    <rPh sb="47" eb="50">
      <t>ミナミカヤベ</t>
    </rPh>
    <rPh sb="51" eb="54">
      <t>カクシショ</t>
    </rPh>
    <phoneticPr fontId="2"/>
  </si>
  <si>
    <t>宿泊税納入書</t>
    <rPh sb="0" eb="3">
      <t>シュクハクゼイ</t>
    </rPh>
    <rPh sb="3" eb="6">
      <t>ノウニュウショ</t>
    </rPh>
    <phoneticPr fontId="31"/>
  </si>
  <si>
    <t>宿泊税特別徴収義務者登録申請書</t>
    <rPh sb="0" eb="2">
      <t>シュクハク</t>
    </rPh>
    <rPh sb="2" eb="3">
      <t>ゼイ</t>
    </rPh>
    <rPh sb="3" eb="5">
      <t>トクベツ</t>
    </rPh>
    <rPh sb="5" eb="7">
      <t>チョウシュウ</t>
    </rPh>
    <rPh sb="7" eb="10">
      <t>ギムシャ</t>
    </rPh>
    <rPh sb="10" eb="12">
      <t>トウロク</t>
    </rPh>
    <rPh sb="12" eb="15">
      <t>シンセイショ</t>
    </rPh>
    <phoneticPr fontId="2"/>
  </si>
  <si>
    <t>　下記のとおり決定しましたので，地方税法第　　条第　項の規定により通知します。併せて，納入（納付）すべき金額を納入（納付）期限までに納入（納付）書によって納めるよう告知します。</t>
    <rPh sb="1" eb="3">
      <t>カキ</t>
    </rPh>
    <rPh sb="7" eb="9">
      <t>ケッテイ</t>
    </rPh>
    <rPh sb="16" eb="19">
      <t>チホウゼイ</t>
    </rPh>
    <rPh sb="19" eb="20">
      <t>ホウ</t>
    </rPh>
    <rPh sb="20" eb="21">
      <t>ダイ</t>
    </rPh>
    <rPh sb="23" eb="24">
      <t>ジョウ</t>
    </rPh>
    <rPh sb="24" eb="25">
      <t>ダイ</t>
    </rPh>
    <rPh sb="26" eb="27">
      <t>コウ</t>
    </rPh>
    <rPh sb="28" eb="30">
      <t>キテイ</t>
    </rPh>
    <rPh sb="33" eb="35">
      <t>ツウチ</t>
    </rPh>
    <rPh sb="39" eb="40">
      <t>アワ</t>
    </rPh>
    <rPh sb="43" eb="45">
      <t>ノウニュウ</t>
    </rPh>
    <rPh sb="46" eb="48">
      <t>ノウフ</t>
    </rPh>
    <rPh sb="52" eb="54">
      <t>キンガク</t>
    </rPh>
    <rPh sb="55" eb="57">
      <t>ノウニュウ</t>
    </rPh>
    <rPh sb="58" eb="60">
      <t>ノウフ</t>
    </rPh>
    <rPh sb="61" eb="63">
      <t>キゲン</t>
    </rPh>
    <rPh sb="66" eb="68">
      <t>ノウニュウ</t>
    </rPh>
    <rPh sb="69" eb="71">
      <t>ノウフ</t>
    </rPh>
    <rPh sb="72" eb="73">
      <t>ショ</t>
    </rPh>
    <rPh sb="77" eb="78">
      <t>オサ</t>
    </rPh>
    <rPh sb="82" eb="84">
      <t>コクチ</t>
    </rPh>
    <phoneticPr fontId="2"/>
  </si>
  <si>
    <t>更正の請求後</t>
    <rPh sb="0" eb="2">
      <t>コウセイ</t>
    </rPh>
    <rPh sb="3" eb="6">
      <t>セイキュウゴ</t>
    </rPh>
    <phoneticPr fontId="2"/>
  </si>
  <si>
    <t>１
２
３
４</t>
    <phoneticPr fontId="2"/>
  </si>
  <si>
    <t>別紙14</t>
    <rPh sb="0" eb="2">
      <t>ベッシ</t>
    </rPh>
    <phoneticPr fontId="2"/>
  </si>
  <si>
    <t>別紙20</t>
    <rPh sb="0" eb="2">
      <t>ベッシ</t>
    </rPh>
    <phoneticPr fontId="2"/>
  </si>
  <si>
    <t>区　　　　　　分</t>
    <rPh sb="0" eb="1">
      <t>ク</t>
    </rPh>
    <rPh sb="7" eb="8">
      <t>ブン</t>
    </rPh>
    <phoneticPr fontId="2"/>
  </si>
  <si>
    <t>課　税　免　除</t>
    <rPh sb="0" eb="1">
      <t>カ</t>
    </rPh>
    <rPh sb="2" eb="3">
      <t>ゼイ</t>
    </rPh>
    <rPh sb="4" eb="5">
      <t>メン</t>
    </rPh>
    <rPh sb="6" eb="7">
      <t>ジョ</t>
    </rPh>
    <phoneticPr fontId="2"/>
  </si>
  <si>
    <t>小　　　　　計</t>
    <rPh sb="0" eb="1">
      <t>ショウ</t>
    </rPh>
    <rPh sb="6" eb="7">
      <t>ケイ</t>
    </rPh>
    <phoneticPr fontId="2"/>
  </si>
  <si>
    <t>個人番号または法人番号
（右詰で記載）</t>
    <rPh sb="0" eb="2">
      <t>コジン</t>
    </rPh>
    <rPh sb="2" eb="4">
      <t>バンゴウ</t>
    </rPh>
    <rPh sb="7" eb="9">
      <t>ホウジン</t>
    </rPh>
    <rPh sb="9" eb="11">
      <t>バンゴウ</t>
    </rPh>
    <rPh sb="13" eb="15">
      <t>ミギヅメ</t>
    </rPh>
    <rPh sb="16" eb="18">
      <t>キサイ</t>
    </rPh>
    <phoneticPr fontId="2"/>
  </si>
  <si>
    <t>個人番号または法人番号
 （ 右 詰 で 記 載 ）</t>
    <rPh sb="0" eb="2">
      <t>コジン</t>
    </rPh>
    <rPh sb="2" eb="4">
      <t>バンゴウ</t>
    </rPh>
    <rPh sb="7" eb="9">
      <t>ホウジン</t>
    </rPh>
    <rPh sb="9" eb="11">
      <t>バンゴウ</t>
    </rPh>
    <rPh sb="15" eb="16">
      <t>ミギ</t>
    </rPh>
    <rPh sb="17" eb="18">
      <t>ツメ</t>
    </rPh>
    <rPh sb="21" eb="22">
      <t>キ</t>
    </rPh>
    <rPh sb="23" eb="24">
      <t>サイ</t>
    </rPh>
    <phoneticPr fontId="2"/>
  </si>
  <si>
    <t>（税率）</t>
    <rPh sb="1" eb="3">
      <t>ゼイリツ</t>
    </rPh>
    <phoneticPr fontId="2"/>
  </si>
  <si>
    <t>個人番号または法人番号</t>
    <rPh sb="7" eb="9">
      <t>ホウジン</t>
    </rPh>
    <rPh sb="9" eb="11">
      <t>バンゴウ</t>
    </rPh>
    <phoneticPr fontId="2"/>
  </si>
  <si>
    <t>（右詰で記載）</t>
    <rPh sb="1" eb="3">
      <t>ミギヅメ</t>
    </rPh>
    <rPh sb="4" eb="6">
      <t>キサイ</t>
    </rPh>
    <phoneticPr fontId="2"/>
  </si>
  <si>
    <t>個人番号または法人番号</t>
    <rPh sb="0" eb="1">
      <t>コ</t>
    </rPh>
    <rPh sb="1" eb="2">
      <t>ヒト</t>
    </rPh>
    <rPh sb="2" eb="3">
      <t>バン</t>
    </rPh>
    <rPh sb="3" eb="4">
      <t>ゴウ</t>
    </rPh>
    <rPh sb="7" eb="9">
      <t>ホウジン</t>
    </rPh>
    <rPh sb="9" eb="11">
      <t>バンゴウ</t>
    </rPh>
    <phoneticPr fontId="2"/>
  </si>
  <si>
    <t>個人番号または法人番号</t>
    <rPh sb="0" eb="4">
      <t>コジンバンゴウ</t>
    </rPh>
    <rPh sb="7" eb="11">
      <t>ホウジンバンゴウ</t>
    </rPh>
    <phoneticPr fontId="2"/>
  </si>
  <si>
    <t>一般</t>
    <rPh sb="0" eb="2">
      <t>イッパン</t>
    </rPh>
    <phoneticPr fontId="2"/>
  </si>
  <si>
    <t>各種大会</t>
    <rPh sb="0" eb="2">
      <t>カクシュ</t>
    </rPh>
    <rPh sb="2" eb="4">
      <t>タイカイ</t>
    </rPh>
    <phoneticPr fontId="2"/>
  </si>
  <si>
    <t>税率　400円</t>
    <rPh sb="0" eb="2">
      <t>ゼイリツ</t>
    </rPh>
    <rPh sb="6" eb="7">
      <t>エン</t>
    </rPh>
    <phoneticPr fontId="2"/>
  </si>
  <si>
    <t>税率　200円</t>
    <rPh sb="0" eb="2">
      <t>ゼイリツ</t>
    </rPh>
    <rPh sb="6" eb="7">
      <t>エン</t>
    </rPh>
    <phoneticPr fontId="2"/>
  </si>
  <si>
    <t>税率　100円</t>
    <rPh sb="0" eb="2">
      <t>ゼイリツ</t>
    </rPh>
    <rPh sb="6" eb="7">
      <t>エン</t>
    </rPh>
    <phoneticPr fontId="2"/>
  </si>
  <si>
    <t>税率　500円</t>
    <rPh sb="0" eb="2">
      <t>ゼイリツ</t>
    </rPh>
    <rPh sb="6" eb="7">
      <t>エン</t>
    </rPh>
    <phoneticPr fontId="2"/>
  </si>
  <si>
    <t>個人番号または法人番号
 （ 右 詰 で 記 載 ）</t>
    <rPh sb="0" eb="2">
      <t>コジン</t>
    </rPh>
    <rPh sb="2" eb="4">
      <t>バンゴウ</t>
    </rPh>
    <rPh sb="7" eb="9">
      <t>ホウジン</t>
    </rPh>
    <rPh sb="9" eb="11">
      <t>バンゴウ</t>
    </rPh>
    <phoneticPr fontId="2"/>
  </si>
  <si>
    <t>宿泊料金が２万円未満の宿泊数および税額</t>
    <rPh sb="0" eb="2">
      <t>シュクハク</t>
    </rPh>
    <rPh sb="2" eb="4">
      <t>リョウキン</t>
    </rPh>
    <rPh sb="6" eb="7">
      <t>マン</t>
    </rPh>
    <rPh sb="7" eb="10">
      <t>エンミマン</t>
    </rPh>
    <rPh sb="11" eb="14">
      <t>シュクハクスウ</t>
    </rPh>
    <rPh sb="17" eb="19">
      <t>ゼイガク</t>
    </rPh>
    <phoneticPr fontId="2"/>
  </si>
  <si>
    <t>宿泊料金が２万円以上５万円未満の宿泊数および税額</t>
    <rPh sb="0" eb="2">
      <t>シュクハク</t>
    </rPh>
    <rPh sb="2" eb="4">
      <t>リョウキン</t>
    </rPh>
    <rPh sb="6" eb="7">
      <t>マン</t>
    </rPh>
    <rPh sb="7" eb="10">
      <t>エンイジョウ</t>
    </rPh>
    <rPh sb="11" eb="13">
      <t>マンエン</t>
    </rPh>
    <rPh sb="13" eb="15">
      <t>ミマン</t>
    </rPh>
    <rPh sb="16" eb="19">
      <t>シュクハクスウ</t>
    </rPh>
    <rPh sb="22" eb="24">
      <t>ゼイガク</t>
    </rPh>
    <phoneticPr fontId="2"/>
  </si>
  <si>
    <t>宿泊料金が５万円以上１０万円未満の宿泊数および税額</t>
    <rPh sb="0" eb="2">
      <t>シュクハク</t>
    </rPh>
    <rPh sb="2" eb="4">
      <t>リョウキン</t>
    </rPh>
    <rPh sb="6" eb="7">
      <t>マン</t>
    </rPh>
    <rPh sb="7" eb="10">
      <t>エンイジョウ</t>
    </rPh>
    <rPh sb="12" eb="14">
      <t>マンエン</t>
    </rPh>
    <rPh sb="14" eb="16">
      <t>ミマン</t>
    </rPh>
    <rPh sb="17" eb="20">
      <t>シュクハクスウ</t>
    </rPh>
    <rPh sb="23" eb="25">
      <t>ゼイガク</t>
    </rPh>
    <phoneticPr fontId="2"/>
  </si>
  <si>
    <t>宿泊料金が１０万円以上の宿泊数および税額</t>
    <rPh sb="0" eb="2">
      <t>シュクハク</t>
    </rPh>
    <rPh sb="2" eb="4">
      <t>リョウキン</t>
    </rPh>
    <rPh sb="7" eb="8">
      <t>マン</t>
    </rPh>
    <rPh sb="8" eb="11">
      <t>エンイジョウ</t>
    </rPh>
    <rPh sb="12" eb="15">
      <t>シュクハクスウ</t>
    </rPh>
    <rPh sb="18" eb="20">
      <t>ゼイガク</t>
    </rPh>
    <phoneticPr fontId="2"/>
  </si>
  <si>
    <t>宿泊料金が５万円以上の宿泊数および税額</t>
    <rPh sb="0" eb="2">
      <t>シュクハク</t>
    </rPh>
    <rPh sb="2" eb="4">
      <t>リョウキン</t>
    </rPh>
    <rPh sb="6" eb="7">
      <t>マン</t>
    </rPh>
    <rPh sb="7" eb="10">
      <t>エンイジョウ</t>
    </rPh>
    <rPh sb="11" eb="14">
      <t>シュクハクスウ</t>
    </rPh>
    <rPh sb="17" eb="19">
      <t>ゼイガク</t>
    </rPh>
    <phoneticPr fontId="2"/>
  </si>
  <si>
    <t>税額</t>
    <rPh sb="0" eb="2">
      <t>ゼイガク</t>
    </rPh>
    <phoneticPr fontId="2"/>
  </si>
  <si>
    <t>　200円</t>
    <rPh sb="4" eb="5">
      <t>エン</t>
    </rPh>
    <phoneticPr fontId="2"/>
  </si>
  <si>
    <t>　400円</t>
    <rPh sb="4" eb="5">
      <t>エン</t>
    </rPh>
    <phoneticPr fontId="2"/>
  </si>
  <si>
    <t>　100円</t>
    <rPh sb="4" eb="5">
      <t>エン</t>
    </rPh>
    <phoneticPr fontId="2"/>
  </si>
  <si>
    <t>泊</t>
    <rPh sb="0" eb="1">
      <t>ハク</t>
    </rPh>
    <phoneticPr fontId="2"/>
  </si>
  <si>
    <t>更 正
決 定</t>
    <rPh sb="0" eb="1">
      <t>サラ</t>
    </rPh>
    <rPh sb="2" eb="3">
      <t>タダシ</t>
    </rPh>
    <rPh sb="4" eb="5">
      <t>ケッ</t>
    </rPh>
    <rPh sb="6" eb="7">
      <t>サダム</t>
    </rPh>
    <phoneticPr fontId="2"/>
  </si>
  <si>
    <t>年</t>
    <rPh sb="0" eb="1">
      <t>ネン</t>
    </rPh>
    <phoneticPr fontId="2"/>
  </si>
  <si>
    <t>月</t>
    <rPh sb="0" eb="1">
      <t>ツキ</t>
    </rPh>
    <phoneticPr fontId="2"/>
  </si>
  <si>
    <t>種　別</t>
    <rPh sb="0" eb="1">
      <t>シュ</t>
    </rPh>
    <rPh sb="2" eb="3">
      <t>ベツ</t>
    </rPh>
    <phoneticPr fontId="2"/>
  </si>
  <si>
    <t>（表）</t>
    <rPh sb="1" eb="2">
      <t>オモテ</t>
    </rPh>
    <phoneticPr fontId="2"/>
  </si>
  <si>
    <t>日</t>
    <rPh sb="0" eb="1">
      <t>ニチ</t>
    </rPh>
    <phoneticPr fontId="2"/>
  </si>
  <si>
    <t>宿泊年月</t>
    <rPh sb="0" eb="2">
      <t>シュクハク</t>
    </rPh>
    <rPh sb="2" eb="3">
      <t>ネン</t>
    </rPh>
    <rPh sb="3" eb="4">
      <t>ツキ</t>
    </rPh>
    <phoneticPr fontId="2"/>
  </si>
  <si>
    <t>入湯年月</t>
    <rPh sb="0" eb="2">
      <t>ニュウトウ</t>
    </rPh>
    <rPh sb="2" eb="3">
      <t>ネン</t>
    </rPh>
    <rPh sb="3" eb="4">
      <t>ツキ</t>
    </rPh>
    <phoneticPr fontId="2"/>
  </si>
  <si>
    <t>別紙６</t>
    <rPh sb="0" eb="2">
      <t>ベッシ</t>
    </rPh>
    <phoneticPr fontId="11"/>
  </si>
  <si>
    <t>入湯税納入申告書</t>
    <rPh sb="0" eb="2">
      <t>ニュウトウ</t>
    </rPh>
    <phoneticPr fontId="2"/>
  </si>
  <si>
    <t xml:space="preserve"> 入湯客（宿泊）</t>
    <rPh sb="1" eb="2">
      <t>イ</t>
    </rPh>
    <rPh sb="2" eb="3">
      <t>ユ</t>
    </rPh>
    <rPh sb="3" eb="4">
      <t>キャク</t>
    </rPh>
    <rPh sb="5" eb="6">
      <t>ヤド</t>
    </rPh>
    <rPh sb="6" eb="7">
      <t>トマリ</t>
    </rPh>
    <phoneticPr fontId="2"/>
  </si>
  <si>
    <t xml:space="preserve"> 入湯客（日帰り）</t>
    <rPh sb="1" eb="2">
      <t>イ</t>
    </rPh>
    <rPh sb="2" eb="3">
      <t>ユ</t>
    </rPh>
    <rPh sb="3" eb="4">
      <t>キャク</t>
    </rPh>
    <rPh sb="5" eb="6">
      <t>ヒ</t>
    </rPh>
    <rPh sb="6" eb="7">
      <t>キ</t>
    </rPh>
    <phoneticPr fontId="2"/>
  </si>
  <si>
    <t xml:space="preserve"> 湯治客等</t>
    <rPh sb="1" eb="2">
      <t>ユ</t>
    </rPh>
    <rPh sb="2" eb="3">
      <t>オサム</t>
    </rPh>
    <rPh sb="3" eb="4">
      <t>キャク</t>
    </rPh>
    <rPh sb="4" eb="5">
      <t>トウ</t>
    </rPh>
    <phoneticPr fontId="2"/>
  </si>
  <si>
    <t xml:space="preserve"> 入湯客（日帰り） </t>
    <rPh sb="1" eb="2">
      <t>イ</t>
    </rPh>
    <rPh sb="2" eb="3">
      <t>ユ</t>
    </rPh>
    <rPh sb="3" eb="4">
      <t>キャク</t>
    </rPh>
    <rPh sb="5" eb="6">
      <t>ヒ</t>
    </rPh>
    <rPh sb="6" eb="7">
      <t>キ</t>
    </rPh>
    <phoneticPr fontId="2"/>
  </si>
  <si>
    <t>氏名（名称）・代表者の氏名</t>
    <rPh sb="0" eb="2">
      <t>シメイ</t>
    </rPh>
    <rPh sb="3" eb="5">
      <t>メイショウ</t>
    </rPh>
    <rPh sb="7" eb="10">
      <t>ダイヒョウシャ</t>
    </rPh>
    <rPh sb="11" eb="13">
      <t>シメイ</t>
    </rPh>
    <phoneticPr fontId="2"/>
  </si>
  <si>
    <t>月分</t>
    <rPh sb="0" eb="2">
      <t>ツキブン</t>
    </rPh>
    <phoneticPr fontId="2"/>
  </si>
  <si>
    <t>200円</t>
    <rPh sb="3" eb="4">
      <t>エン</t>
    </rPh>
    <phoneticPr fontId="2"/>
  </si>
  <si>
    <t>400円</t>
    <rPh sb="3" eb="4">
      <t>エン</t>
    </rPh>
    <phoneticPr fontId="2"/>
  </si>
  <si>
    <t>500円</t>
    <rPh sb="3" eb="4">
      <t>エン</t>
    </rPh>
    <phoneticPr fontId="2"/>
  </si>
  <si>
    <t>税率</t>
    <rPh sb="0" eb="2">
      <t>ゼイリツ</t>
    </rPh>
    <phoneticPr fontId="2"/>
  </si>
  <si>
    <t>泊数</t>
    <rPh sb="0" eb="2">
      <t>ハクスウ</t>
    </rPh>
    <phoneticPr fontId="2"/>
  </si>
  <si>
    <t>合　　計</t>
    <rPh sb="0" eb="1">
      <t>ゴウ</t>
    </rPh>
    <rPh sb="3" eb="4">
      <t>ケイ</t>
    </rPh>
    <phoneticPr fontId="2"/>
  </si>
  <si>
    <t>申請の理由</t>
    <rPh sb="0" eb="2">
      <t>シンセイ</t>
    </rPh>
    <rPh sb="3" eb="5">
      <t>リユウ</t>
    </rPh>
    <phoneticPr fontId="2"/>
  </si>
  <si>
    <t>決定内容</t>
    <rPh sb="0" eb="2">
      <t>ケッテイ</t>
    </rPh>
    <rPh sb="2" eb="4">
      <t>ナイヨウ</t>
    </rPh>
    <phoneticPr fontId="2"/>
  </si>
  <si>
    <t>更正・決定</t>
    <rPh sb="0" eb="2">
      <t>コウセイ</t>
    </rPh>
    <rPh sb="3" eb="5">
      <t>ケッテイ</t>
    </rPh>
    <phoneticPr fontId="2"/>
  </si>
  <si>
    <t>加算金額の決定</t>
    <rPh sb="0" eb="3">
      <t>カサンキン</t>
    </rPh>
    <rPh sb="3" eb="4">
      <t>ガク</t>
    </rPh>
    <rPh sb="5" eb="7">
      <t>ケッテイ</t>
    </rPh>
    <phoneticPr fontId="2"/>
  </si>
  <si>
    <t>通知書</t>
    <rPh sb="0" eb="3">
      <t>ツウチショ</t>
    </rPh>
    <phoneticPr fontId="2"/>
  </si>
  <si>
    <t>不足</t>
    <rPh sb="0" eb="2">
      <t>フソク</t>
    </rPh>
    <phoneticPr fontId="2"/>
  </si>
  <si>
    <t>月分</t>
    <rPh sb="0" eb="1">
      <t>ツキ</t>
    </rPh>
    <rPh sb="1" eb="2">
      <t>ブン</t>
    </rPh>
    <phoneticPr fontId="2"/>
  </si>
  <si>
    <t>加算金額</t>
    <rPh sb="0" eb="3">
      <t>カサンキン</t>
    </rPh>
    <rPh sb="3" eb="4">
      <t>ガク</t>
    </rPh>
    <phoneticPr fontId="2"/>
  </si>
  <si>
    <t>算定率</t>
    <rPh sb="0" eb="2">
      <t>サンテイ</t>
    </rPh>
    <rPh sb="2" eb="3">
      <t>リツ</t>
    </rPh>
    <phoneticPr fontId="2"/>
  </si>
  <si>
    <t>基礎となる税額</t>
    <rPh sb="0" eb="2">
      <t>キソ</t>
    </rPh>
    <rPh sb="5" eb="7">
      <t>ゼイガク</t>
    </rPh>
    <phoneticPr fontId="2"/>
  </si>
  <si>
    <t>通常分</t>
    <rPh sb="0" eb="2">
      <t>ツウジョウ</t>
    </rPh>
    <rPh sb="2" eb="3">
      <t>ブン</t>
    </rPh>
    <phoneticPr fontId="2"/>
  </si>
  <si>
    <t>加算分</t>
    <rPh sb="0" eb="3">
      <t>カサンブン</t>
    </rPh>
    <phoneticPr fontId="2"/>
  </si>
  <si>
    <t>過少申告加算金</t>
    <rPh sb="0" eb="2">
      <t>カショウ</t>
    </rPh>
    <rPh sb="2" eb="4">
      <t>シンコク</t>
    </rPh>
    <rPh sb="4" eb="7">
      <t>カサンキン</t>
    </rPh>
    <phoneticPr fontId="2"/>
  </si>
  <si>
    <t>不申告加算金</t>
    <rPh sb="0" eb="1">
      <t>フ</t>
    </rPh>
    <rPh sb="1" eb="3">
      <t>シンコク</t>
    </rPh>
    <rPh sb="3" eb="6">
      <t>カサンキン</t>
    </rPh>
    <phoneticPr fontId="2"/>
  </si>
  <si>
    <t>重加算金</t>
    <rPh sb="0" eb="1">
      <t>ジュウ</t>
    </rPh>
    <rPh sb="1" eb="4">
      <t>カサンキン</t>
    </rPh>
    <phoneticPr fontId="2"/>
  </si>
  <si>
    <t>納入すべき加算金額</t>
    <rPh sb="0" eb="2">
      <t>ノウニュウ</t>
    </rPh>
    <rPh sb="5" eb="8">
      <t>カサンキン</t>
    </rPh>
    <rPh sb="8" eb="9">
      <t>ガク</t>
    </rPh>
    <phoneticPr fontId="2"/>
  </si>
  <si>
    <t>不足税額に対する延滞金</t>
    <rPh sb="0" eb="2">
      <t>フソク</t>
    </rPh>
    <rPh sb="2" eb="4">
      <t>ゼイガク</t>
    </rPh>
    <rPh sb="5" eb="6">
      <t>タイ</t>
    </rPh>
    <rPh sb="8" eb="11">
      <t>エンタイキン</t>
    </rPh>
    <phoneticPr fontId="2"/>
  </si>
  <si>
    <t>指定納期限</t>
    <rPh sb="0" eb="2">
      <t>シテイ</t>
    </rPh>
    <rPh sb="2" eb="5">
      <t>ノウキゲン</t>
    </rPh>
    <phoneticPr fontId="2"/>
  </si>
  <si>
    <t>この通知により納入すべき額</t>
    <rPh sb="2" eb="4">
      <t>ツウチ</t>
    </rPh>
    <rPh sb="7" eb="9">
      <t>ノウニュウ</t>
    </rPh>
    <rPh sb="12" eb="13">
      <t>ガク</t>
    </rPh>
    <phoneticPr fontId="2"/>
  </si>
  <si>
    <t>（①＋②＋③）</t>
    <phoneticPr fontId="2"/>
  </si>
  <si>
    <t>更正・決定の理由</t>
    <rPh sb="0" eb="2">
      <t>コウセイ</t>
    </rPh>
    <rPh sb="3" eb="5">
      <t>ケッテイ</t>
    </rPh>
    <rPh sb="6" eb="8">
      <t>リユウ</t>
    </rPh>
    <phoneticPr fontId="2"/>
  </si>
  <si>
    <t>　納期限までに税金が完納されないときは，その翌日から完納の日までの期間の日数に応じて延滞金を徴収します。延滞金は，税額（1,000円未満の端数があるとき，またはその全額が2,000円未満であるときは，その端数金額または全額を切り捨てます。）に，納期限の翌日から１月を経過する日までの期間については年7.3％または延滞金特例基準割合（平均貸付割合（租税特別措置法第93条第２項に規定する平均貸付割合）に年１％を加算した割合）に年１％を加算した割合のうちいずれか低い方の割合を乗じて計算し，その後の期間については延滞金特例基準割合に年7.3％を加算した割合を乗じて計算します。
　延滞金の確定金額に100円未満の端数があるとき，またはその全額が1,000円未満であるときは，その端数金額または全額を切り捨てます。
　税金を納期限までに完納しないため督促を受け，その督促状を発した日から起算して10日を経過した日までに完納しないときは，滞納処分を受けることがあります。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phoneticPr fontId="2"/>
  </si>
  <si>
    <t>既に納入の確定した宿泊税額</t>
    <rPh sb="0" eb="1">
      <t>スデ</t>
    </rPh>
    <rPh sb="2" eb="4">
      <t>ノウニュウ</t>
    </rPh>
    <rPh sb="5" eb="7">
      <t>カクテイ</t>
    </rPh>
    <rPh sb="9" eb="12">
      <t>シュクハクゼイ</t>
    </rPh>
    <rPh sb="12" eb="13">
      <t>ガク</t>
    </rPh>
    <phoneticPr fontId="2"/>
  </si>
  <si>
    <t>増　　減</t>
    <rPh sb="0" eb="1">
      <t>ゾウ</t>
    </rPh>
    <rPh sb="3" eb="4">
      <t>ゲン</t>
    </rPh>
    <phoneticPr fontId="2"/>
  </si>
  <si>
    <t>税　額</t>
    <rPh sb="0" eb="1">
      <t>ゼイ</t>
    </rPh>
    <rPh sb="2" eb="3">
      <t>ガク</t>
    </rPh>
    <phoneticPr fontId="2"/>
  </si>
  <si>
    <t>　地方税法第　　条第　　項の規定により，下記のとおり</t>
    <rPh sb="1" eb="4">
      <t>チホウゼイ</t>
    </rPh>
    <rPh sb="4" eb="5">
      <t>ホウ</t>
    </rPh>
    <rPh sb="5" eb="6">
      <t>ダイ</t>
    </rPh>
    <rPh sb="8" eb="9">
      <t>ジョウ</t>
    </rPh>
    <rPh sb="9" eb="10">
      <t>ダイ</t>
    </rPh>
    <rPh sb="12" eb="13">
      <t>コウ</t>
    </rPh>
    <rPh sb="14" eb="16">
      <t>キテイ</t>
    </rPh>
    <rPh sb="20" eb="22">
      <t>カキ</t>
    </rPh>
    <phoneticPr fontId="2"/>
  </si>
  <si>
    <t>したので，</t>
    <phoneticPr fontId="2"/>
  </si>
  <si>
    <t xml:space="preserve">１
２
３
４
</t>
    <phoneticPr fontId="2"/>
  </si>
  <si>
    <t>区　分</t>
    <rPh sb="0" eb="1">
      <t>ク</t>
    </rPh>
    <rPh sb="2" eb="3">
      <t>ブン</t>
    </rPh>
    <phoneticPr fontId="2"/>
  </si>
  <si>
    <t>北海道規則別記第１号様式</t>
    <rPh sb="0" eb="3">
      <t>ホッカイドウ</t>
    </rPh>
    <rPh sb="3" eb="5">
      <t>キソク</t>
    </rPh>
    <rPh sb="5" eb="7">
      <t>ベッキ</t>
    </rPh>
    <rPh sb="7" eb="8">
      <t>ダイ</t>
    </rPh>
    <rPh sb="9" eb="10">
      <t>ゴウ</t>
    </rPh>
    <rPh sb="10" eb="12">
      <t>ヨウシキ</t>
    </rPh>
    <phoneticPr fontId="2"/>
  </si>
  <si>
    <t>北海道規則別記第２号様式</t>
    <rPh sb="0" eb="3">
      <t>ホッカイドウ</t>
    </rPh>
    <rPh sb="3" eb="5">
      <t>キソク</t>
    </rPh>
    <rPh sb="5" eb="7">
      <t>ベッキ</t>
    </rPh>
    <rPh sb="7" eb="8">
      <t>ダイ</t>
    </rPh>
    <rPh sb="9" eb="10">
      <t>ゴウ</t>
    </rPh>
    <rPh sb="10" eb="12">
      <t>ヨウシキ</t>
    </rPh>
    <phoneticPr fontId="2"/>
  </si>
  <si>
    <t>長崎市納入書</t>
    <rPh sb="0" eb="3">
      <t>ナガサキシ</t>
    </rPh>
    <rPh sb="3" eb="6">
      <t>ノウニュウショ</t>
    </rPh>
    <phoneticPr fontId="2"/>
  </si>
  <si>
    <t>金沢市納入書</t>
    <rPh sb="0" eb="3">
      <t>カナザワシ</t>
    </rPh>
    <rPh sb="3" eb="6">
      <t>ノウニュウショ</t>
    </rPh>
    <phoneticPr fontId="2"/>
  </si>
  <si>
    <t>北海道規則別記第３号その１</t>
    <rPh sb="0" eb="3">
      <t>ホッカイドウ</t>
    </rPh>
    <rPh sb="3" eb="5">
      <t>キソク</t>
    </rPh>
    <rPh sb="5" eb="7">
      <t>ベッキ</t>
    </rPh>
    <rPh sb="7" eb="8">
      <t>ダイ</t>
    </rPh>
    <rPh sb="9" eb="10">
      <t>ゴウ</t>
    </rPh>
    <phoneticPr fontId="2"/>
  </si>
  <si>
    <t>北海道規則別記第３号その２</t>
    <rPh sb="0" eb="3">
      <t>ホッカイドウ</t>
    </rPh>
    <rPh sb="3" eb="5">
      <t>キソク</t>
    </rPh>
    <rPh sb="5" eb="7">
      <t>ベッキ</t>
    </rPh>
    <rPh sb="7" eb="8">
      <t>ダイ</t>
    </rPh>
    <rPh sb="9" eb="10">
      <t>ゴウ</t>
    </rPh>
    <phoneticPr fontId="2"/>
  </si>
  <si>
    <t>北海道規則別記第４号</t>
    <rPh sb="0" eb="3">
      <t>ホッカイドウ</t>
    </rPh>
    <rPh sb="3" eb="5">
      <t>キソク</t>
    </rPh>
    <rPh sb="5" eb="7">
      <t>ベッキ</t>
    </rPh>
    <rPh sb="7" eb="8">
      <t>ダイ</t>
    </rPh>
    <rPh sb="9" eb="10">
      <t>ゴウ</t>
    </rPh>
    <phoneticPr fontId="2"/>
  </si>
  <si>
    <t>北海道規則別記第５号その２</t>
    <rPh sb="0" eb="3">
      <t>ホッカイドウ</t>
    </rPh>
    <rPh sb="3" eb="5">
      <t>キソク</t>
    </rPh>
    <rPh sb="5" eb="7">
      <t>ベッキ</t>
    </rPh>
    <rPh sb="7" eb="8">
      <t>ダイ</t>
    </rPh>
    <rPh sb="9" eb="10">
      <t>ゴウ</t>
    </rPh>
    <phoneticPr fontId="2"/>
  </si>
  <si>
    <t>北海道規則別記第５号その１</t>
    <rPh sb="0" eb="3">
      <t>ホッカイドウ</t>
    </rPh>
    <rPh sb="3" eb="5">
      <t>キソク</t>
    </rPh>
    <rPh sb="5" eb="7">
      <t>ベッキ</t>
    </rPh>
    <rPh sb="7" eb="8">
      <t>ダイ</t>
    </rPh>
    <rPh sb="9" eb="10">
      <t>ゴウ</t>
    </rPh>
    <phoneticPr fontId="2"/>
  </si>
  <si>
    <t>京都市規則第８号様式</t>
    <rPh sb="0" eb="3">
      <t>キョウトシ</t>
    </rPh>
    <rPh sb="3" eb="5">
      <t>キソク</t>
    </rPh>
    <rPh sb="5" eb="6">
      <t>ダイ</t>
    </rPh>
    <rPh sb="7" eb="8">
      <t>ゴウ</t>
    </rPh>
    <rPh sb="8" eb="10">
      <t>ヨウシキ</t>
    </rPh>
    <phoneticPr fontId="2"/>
  </si>
  <si>
    <t>長崎市規則第１８号様式</t>
    <rPh sb="0" eb="3">
      <t>ナガサキシ</t>
    </rPh>
    <rPh sb="3" eb="5">
      <t>キソク</t>
    </rPh>
    <rPh sb="5" eb="6">
      <t>ダイ</t>
    </rPh>
    <rPh sb="8" eb="9">
      <t>ゴウ</t>
    </rPh>
    <rPh sb="9" eb="11">
      <t>ヨウシキ</t>
    </rPh>
    <phoneticPr fontId="2"/>
  </si>
  <si>
    <t>倶知安町規則別記様式第１２号</t>
    <rPh sb="0" eb="4">
      <t>クッチャンチョウ</t>
    </rPh>
    <rPh sb="4" eb="6">
      <t>キソク</t>
    </rPh>
    <rPh sb="6" eb="8">
      <t>ベッキ</t>
    </rPh>
    <rPh sb="8" eb="10">
      <t>ヨウシキ</t>
    </rPh>
    <rPh sb="10" eb="11">
      <t>ダイ</t>
    </rPh>
    <rPh sb="13" eb="14">
      <t>ゴウ</t>
    </rPh>
    <phoneticPr fontId="2"/>
  </si>
  <si>
    <t>倶知安町規則別記様式第１１号</t>
    <rPh sb="0" eb="4">
      <t>クッチャンチョウ</t>
    </rPh>
    <rPh sb="4" eb="6">
      <t>キソク</t>
    </rPh>
    <rPh sb="6" eb="8">
      <t>ベッキ</t>
    </rPh>
    <rPh sb="8" eb="10">
      <t>ヨウシキ</t>
    </rPh>
    <rPh sb="10" eb="11">
      <t>ダイ</t>
    </rPh>
    <rPh sb="13" eb="14">
      <t>ゴウ</t>
    </rPh>
    <phoneticPr fontId="2"/>
  </si>
  <si>
    <t>長崎市規則第１７号様式</t>
    <rPh sb="0" eb="3">
      <t>ナガサキシ</t>
    </rPh>
    <rPh sb="3" eb="5">
      <t>キソク</t>
    </rPh>
    <rPh sb="5" eb="6">
      <t>ダイ</t>
    </rPh>
    <rPh sb="8" eb="9">
      <t>ゴウ</t>
    </rPh>
    <rPh sb="9" eb="11">
      <t>ヨウシキ</t>
    </rPh>
    <phoneticPr fontId="2"/>
  </si>
  <si>
    <t>金沢市規則様式第１１号</t>
    <rPh sb="0" eb="3">
      <t>カナザワシ</t>
    </rPh>
    <rPh sb="3" eb="5">
      <t>キソク</t>
    </rPh>
    <rPh sb="5" eb="7">
      <t>ヨウシキ</t>
    </rPh>
    <rPh sb="7" eb="8">
      <t>ダイ</t>
    </rPh>
    <rPh sb="10" eb="11">
      <t>ゴウ</t>
    </rPh>
    <phoneticPr fontId="2"/>
  </si>
  <si>
    <t>旭川市規則様式第４号</t>
    <rPh sb="0" eb="3">
      <t>アサヒカワシ</t>
    </rPh>
    <rPh sb="3" eb="5">
      <t>キソク</t>
    </rPh>
    <rPh sb="5" eb="7">
      <t>ヨウシキ</t>
    </rPh>
    <rPh sb="7" eb="8">
      <t>ダイ</t>
    </rPh>
    <rPh sb="9" eb="10">
      <t>ゴウ</t>
    </rPh>
    <phoneticPr fontId="2"/>
  </si>
  <si>
    <t>旭川市規則様式第６号</t>
    <rPh sb="0" eb="3">
      <t>アサヒカワシ</t>
    </rPh>
    <rPh sb="3" eb="5">
      <t>キソク</t>
    </rPh>
    <rPh sb="5" eb="7">
      <t>ヨウシキ</t>
    </rPh>
    <rPh sb="7" eb="8">
      <t>ダイ</t>
    </rPh>
    <rPh sb="9" eb="10">
      <t>ゴウ</t>
    </rPh>
    <phoneticPr fontId="2"/>
  </si>
  <si>
    <t>旭川市規則様式第５号</t>
    <rPh sb="0" eb="3">
      <t>アサヒカワシ</t>
    </rPh>
    <rPh sb="3" eb="5">
      <t>キソク</t>
    </rPh>
    <rPh sb="5" eb="7">
      <t>ヨウシキ</t>
    </rPh>
    <rPh sb="7" eb="8">
      <t>ダイ</t>
    </rPh>
    <rPh sb="9" eb="10">
      <t>ゴウ</t>
    </rPh>
    <phoneticPr fontId="2"/>
  </si>
  <si>
    <t>旭川市規則様式第７号</t>
    <rPh sb="0" eb="3">
      <t>アサヒカワシ</t>
    </rPh>
    <rPh sb="3" eb="5">
      <t>キソク</t>
    </rPh>
    <rPh sb="5" eb="7">
      <t>ヨウシキ</t>
    </rPh>
    <rPh sb="7" eb="8">
      <t>ダイ</t>
    </rPh>
    <rPh sb="9" eb="10">
      <t>ゴウ</t>
    </rPh>
    <phoneticPr fontId="2"/>
  </si>
  <si>
    <t>金沢市規則様式第１５号</t>
    <rPh sb="0" eb="3">
      <t>カナザワシ</t>
    </rPh>
    <rPh sb="3" eb="5">
      <t>キソク</t>
    </rPh>
    <rPh sb="5" eb="7">
      <t>ヨウシキ</t>
    </rPh>
    <rPh sb="7" eb="8">
      <t>ダイ</t>
    </rPh>
    <rPh sb="10" eb="11">
      <t>ゴウ</t>
    </rPh>
    <phoneticPr fontId="2"/>
  </si>
  <si>
    <t>長崎市月計表</t>
    <rPh sb="0" eb="3">
      <t>ナガサキシ</t>
    </rPh>
    <rPh sb="3" eb="4">
      <t>ツキ</t>
    </rPh>
    <rPh sb="4" eb="5">
      <t>ケイ</t>
    </rPh>
    <rPh sb="5" eb="6">
      <t>ヒョウ</t>
    </rPh>
    <phoneticPr fontId="2"/>
  </si>
  <si>
    <t>旭川市規則様式第１６号</t>
    <rPh sb="0" eb="3">
      <t>アサヒカワシ</t>
    </rPh>
    <rPh sb="3" eb="5">
      <t>キソク</t>
    </rPh>
    <rPh sb="5" eb="7">
      <t>ヨウシキ</t>
    </rPh>
    <rPh sb="7" eb="8">
      <t>ダイ</t>
    </rPh>
    <rPh sb="10" eb="11">
      <t>ゴウ</t>
    </rPh>
    <phoneticPr fontId="2"/>
  </si>
  <si>
    <t>旭川市様式</t>
    <rPh sb="0" eb="3">
      <t>アサヒカワシ</t>
    </rPh>
    <rPh sb="3" eb="5">
      <t>ヨウシキ</t>
    </rPh>
    <phoneticPr fontId="2"/>
  </si>
  <si>
    <t>小樽市規則様式第１８号</t>
    <rPh sb="0" eb="3">
      <t>オタルシ</t>
    </rPh>
    <rPh sb="3" eb="5">
      <t>キソク</t>
    </rPh>
    <rPh sb="5" eb="7">
      <t>ヨウシキ</t>
    </rPh>
    <rPh sb="7" eb="8">
      <t>ダイ</t>
    </rPh>
    <rPh sb="10" eb="11">
      <t>ゴウ</t>
    </rPh>
    <phoneticPr fontId="2"/>
  </si>
  <si>
    <t>納税管理人</t>
    <rPh sb="0" eb="2">
      <t>ノウゼイ</t>
    </rPh>
    <rPh sb="2" eb="5">
      <t>カンリニン</t>
    </rPh>
    <phoneticPr fontId="2"/>
  </si>
  <si>
    <t>通知します。</t>
    <rPh sb="0" eb="2">
      <t>ツウチ</t>
    </rPh>
    <phoneticPr fontId="2"/>
  </si>
  <si>
    <t>入 湯
施 設</t>
    <rPh sb="0" eb="1">
      <t>イ</t>
    </rPh>
    <rPh sb="2" eb="3">
      <t>ユ</t>
    </rPh>
    <rPh sb="4" eb="5">
      <t>セ</t>
    </rPh>
    <rPh sb="6" eb="7">
      <t>セツ</t>
    </rPh>
    <phoneticPr fontId="2"/>
  </si>
  <si>
    <t>・</t>
    <phoneticPr fontId="2"/>
  </si>
  <si>
    <t>還付または納入義務の免除を受けようとする年月分</t>
    <rPh sb="0" eb="2">
      <t>カンプ</t>
    </rPh>
    <rPh sb="5" eb="7">
      <t>ノウニュウ</t>
    </rPh>
    <rPh sb="7" eb="9">
      <t>ギム</t>
    </rPh>
    <rPh sb="10" eb="12">
      <t>メンジョ</t>
    </rPh>
    <rPh sb="13" eb="14">
      <t>ウ</t>
    </rPh>
    <rPh sb="20" eb="22">
      <t>ネンガツ</t>
    </rPh>
    <rPh sb="22" eb="23">
      <t>ブン</t>
    </rPh>
    <phoneticPr fontId="2"/>
  </si>
  <si>
    <t>当該年月分における税額等</t>
    <rPh sb="0" eb="2">
      <t>トウガイ</t>
    </rPh>
    <rPh sb="2" eb="3">
      <t>ネン</t>
    </rPh>
    <rPh sb="3" eb="4">
      <t>ガツ</t>
    </rPh>
    <rPh sb="4" eb="5">
      <t>ブン</t>
    </rPh>
    <rPh sb="9" eb="11">
      <t>ゼイガク</t>
    </rPh>
    <rPh sb="11" eb="12">
      <t>トウ</t>
    </rPh>
    <phoneticPr fontId="2"/>
  </si>
  <si>
    <t>還付または納入義務の免除を
受けようとする税額等</t>
    <rPh sb="0" eb="2">
      <t>カンプ</t>
    </rPh>
    <rPh sb="5" eb="7">
      <t>ノウニュウ</t>
    </rPh>
    <rPh sb="7" eb="9">
      <t>ギム</t>
    </rPh>
    <rPh sb="10" eb="12">
      <t>メンジョ</t>
    </rPh>
    <rPh sb="14" eb="15">
      <t>ウ</t>
    </rPh>
    <rPh sb="21" eb="23">
      <t>ゼイガク</t>
    </rPh>
    <rPh sb="23" eb="24">
      <t>トウ</t>
    </rPh>
    <phoneticPr fontId="2"/>
  </si>
  <si>
    <t>申請年月</t>
    <rPh sb="0" eb="2">
      <t>シンセイ</t>
    </rPh>
    <rPh sb="2" eb="3">
      <t>トシ</t>
    </rPh>
    <rPh sb="3" eb="4">
      <t>ツキ</t>
    </rPh>
    <phoneticPr fontId="2"/>
  </si>
  <si>
    <t>還付または免除の措置できない分の税額</t>
    <rPh sb="0" eb="2">
      <t>カンプ</t>
    </rPh>
    <rPh sb="5" eb="7">
      <t>メンジョ</t>
    </rPh>
    <rPh sb="8" eb="10">
      <t>ソチ</t>
    </rPh>
    <rPh sb="14" eb="15">
      <t>ブン</t>
    </rPh>
    <rPh sb="16" eb="18">
      <t>ゼイガク</t>
    </rPh>
    <phoneticPr fontId="2"/>
  </si>
  <si>
    <t>還付する税額</t>
    <rPh sb="0" eb="2">
      <t>カンプ</t>
    </rPh>
    <rPh sb="4" eb="5">
      <t>ゼイ</t>
    </rPh>
    <rPh sb="5" eb="6">
      <t>ガク</t>
    </rPh>
    <phoneticPr fontId="2"/>
  </si>
  <si>
    <t>納入義務を免除する税額</t>
    <rPh sb="0" eb="2">
      <t>ノウニュウ</t>
    </rPh>
    <rPh sb="2" eb="4">
      <t>ギム</t>
    </rPh>
    <rPh sb="5" eb="7">
      <t>メンジョ</t>
    </rPh>
    <rPh sb="9" eb="10">
      <t>ゼイ</t>
    </rPh>
    <rPh sb="10" eb="11">
      <t>ガク</t>
    </rPh>
    <phoneticPr fontId="2"/>
  </si>
  <si>
    <t>申請のとおりに
決定しない理由</t>
    <rPh sb="0" eb="2">
      <t>シンセイ</t>
    </rPh>
    <rPh sb="8" eb="10">
      <t>ケッテイ</t>
    </rPh>
    <rPh sb="13" eb="15">
      <t>リユウ</t>
    </rPh>
    <phoneticPr fontId="2"/>
  </si>
  <si>
    <t>函館市長　　　　　　　　　</t>
    <rPh sb="0" eb="2">
      <t>ハコダテ</t>
    </rPh>
    <rPh sb="2" eb="4">
      <t>シチョウ</t>
    </rPh>
    <phoneticPr fontId="2"/>
  </si>
  <si>
    <t>函館市長　　　　　　　　　　</t>
    <rPh sb="0" eb="2">
      <t>ハコダテ</t>
    </rPh>
    <rPh sb="2" eb="4">
      <t>シチョウ</t>
    </rPh>
    <phoneticPr fontId="2"/>
  </si>
  <si>
    <t>加算金額を決定</t>
    <rPh sb="0" eb="3">
      <t>カサンキン</t>
    </rPh>
    <rPh sb="3" eb="4">
      <t>ガク</t>
    </rPh>
    <rPh sb="5" eb="7">
      <t>ケッテイ</t>
    </rPh>
    <phoneticPr fontId="2"/>
  </si>
  <si>
    <t>更正・決定の額</t>
    <rPh sb="0" eb="2">
      <t>コウセイ</t>
    </rPh>
    <rPh sb="3" eb="5">
      <t>ケッテイ</t>
    </rPh>
    <rPh sb="6" eb="7">
      <t>ガク</t>
    </rPh>
    <phoneticPr fontId="2"/>
  </si>
  <si>
    <t>この通知により納入すべき宿泊税額</t>
    <rPh sb="2" eb="4">
      <t>ツウチ</t>
    </rPh>
    <rPh sb="7" eb="9">
      <t>ノウニュウ</t>
    </rPh>
    <rPh sb="12" eb="15">
      <t>シュクハクゼイ</t>
    </rPh>
    <rPh sb="15" eb="16">
      <t>ガク</t>
    </rPh>
    <phoneticPr fontId="2"/>
  </si>
  <si>
    <t>科目
コード</t>
    <rPh sb="0" eb="2">
      <t>カモク</t>
    </rPh>
    <phoneticPr fontId="2"/>
  </si>
  <si>
    <t>宿泊税</t>
    <rPh sb="0" eb="3">
      <t>シュクハクゼイ</t>
    </rPh>
    <phoneticPr fontId="2"/>
  </si>
  <si>
    <t>納入済通知書</t>
    <rPh sb="0" eb="2">
      <t>ノウニュウ</t>
    </rPh>
    <rPh sb="2" eb="3">
      <t>ズ</t>
    </rPh>
    <rPh sb="3" eb="6">
      <t>ツウチショ</t>
    </rPh>
    <phoneticPr fontId="2"/>
  </si>
  <si>
    <t>納入払込書</t>
    <rPh sb="0" eb="2">
      <t>ノウニュウ</t>
    </rPh>
    <rPh sb="2" eb="4">
      <t>ハライコミ</t>
    </rPh>
    <rPh sb="4" eb="5">
      <t>ガキ</t>
    </rPh>
    <phoneticPr fontId="2"/>
  </si>
  <si>
    <t>入湯税および宿泊税</t>
    <rPh sb="0" eb="3">
      <t>ニュウトウゼイ</t>
    </rPh>
    <rPh sb="6" eb="9">
      <t>シュクハクゼイ</t>
    </rPh>
    <phoneticPr fontId="2"/>
  </si>
  <si>
    <t>02660-8-960015</t>
    <phoneticPr fontId="2"/>
  </si>
  <si>
    <t>納入通知書および領収証書</t>
    <rPh sb="0" eb="2">
      <t>ノウニュウ</t>
    </rPh>
    <rPh sb="2" eb="5">
      <t>ツウチショ</t>
    </rPh>
    <rPh sb="8" eb="10">
      <t>リョウシュウ</t>
    </rPh>
    <rPh sb="10" eb="12">
      <t>ショウショ</t>
    </rPh>
    <phoneticPr fontId="2"/>
  </si>
  <si>
    <t>上記の金額を収納したので通知します。</t>
    <phoneticPr fontId="2"/>
  </si>
  <si>
    <t>上記のとおり納入してください｡</t>
    <rPh sb="0" eb="2">
      <t>ジョウキ</t>
    </rPh>
    <rPh sb="6" eb="8">
      <t>ノウニュウ</t>
    </rPh>
    <phoneticPr fontId="11"/>
  </si>
  <si>
    <t>函館市会計管理者　様
(受付局→取りまとめ局→函館市)</t>
    <rPh sb="0" eb="3">
      <t>ハコダテシ</t>
    </rPh>
    <rPh sb="3" eb="5">
      <t>カイケイ</t>
    </rPh>
    <rPh sb="5" eb="8">
      <t>カンリシャ</t>
    </rPh>
    <rPh sb="9" eb="10">
      <t>サマ</t>
    </rPh>
    <rPh sb="12" eb="14">
      <t>ウケツケ</t>
    </rPh>
    <rPh sb="14" eb="15">
      <t>キョク</t>
    </rPh>
    <rPh sb="16" eb="17">
      <t>ト</t>
    </rPh>
    <rPh sb="21" eb="22">
      <t>キョク</t>
    </rPh>
    <rPh sb="23" eb="25">
      <t>ハコダテ</t>
    </rPh>
    <rPh sb="25" eb="26">
      <t>シ</t>
    </rPh>
    <phoneticPr fontId="11"/>
  </si>
  <si>
    <t>函館市会計管理者　様
(金融機関または郵便局保管)</t>
    <rPh sb="0" eb="3">
      <t>ハコダテシ</t>
    </rPh>
    <rPh sb="3" eb="5">
      <t>カイケイ</t>
    </rPh>
    <rPh sb="5" eb="8">
      <t>カンリシャ</t>
    </rPh>
    <rPh sb="9" eb="10">
      <t>サマ</t>
    </rPh>
    <rPh sb="12" eb="14">
      <t>キンユウ</t>
    </rPh>
    <rPh sb="14" eb="16">
      <t>キカン</t>
    </rPh>
    <rPh sb="19" eb="22">
      <t>ユウビンキョク</t>
    </rPh>
    <rPh sb="22" eb="24">
      <t>ホカン</t>
    </rPh>
    <phoneticPr fontId="11"/>
  </si>
  <si>
    <t>函館市長
（納入者保管）</t>
    <rPh sb="0" eb="2">
      <t>ハコダテ</t>
    </rPh>
    <rPh sb="2" eb="4">
      <t>シチョウ</t>
    </rPh>
    <rPh sb="6" eb="8">
      <t>ノウニュウ</t>
    </rPh>
    <rPh sb="8" eb="9">
      <t>シャ</t>
    </rPh>
    <rPh sb="9" eb="11">
      <t>ホカン</t>
    </rPh>
    <phoneticPr fontId="11"/>
  </si>
  <si>
    <t>宿泊施設名</t>
    <rPh sb="0" eb="2">
      <t>シュクハク</t>
    </rPh>
    <rPh sb="2" eb="5">
      <t>シセツメイ</t>
    </rPh>
    <phoneticPr fontId="11"/>
  </si>
  <si>
    <t xml:space="preserve">指定番号 </t>
    <rPh sb="0" eb="1">
      <t>ユビ</t>
    </rPh>
    <rPh sb="1" eb="2">
      <t>サダム</t>
    </rPh>
    <rPh sb="2" eb="3">
      <t>バン</t>
    </rPh>
    <rPh sb="3" eb="4">
      <t>ゴウ</t>
    </rPh>
    <phoneticPr fontId="11"/>
  </si>
  <si>
    <t>旅館業における
許可等番号</t>
    <rPh sb="0" eb="3">
      <t>リョカンギョウ</t>
    </rPh>
    <rPh sb="8" eb="10">
      <t>キョカ</t>
    </rPh>
    <rPh sb="10" eb="11">
      <t>トウ</t>
    </rPh>
    <rPh sb="11" eb="13">
      <t>バンゴウ</t>
    </rPh>
    <phoneticPr fontId="2"/>
  </si>
  <si>
    <t>フ リ ガ ナ
名　　　称
または届出番号</t>
    <rPh sb="8" eb="9">
      <t>メイ</t>
    </rPh>
    <rPh sb="12" eb="13">
      <t>ショウ</t>
    </rPh>
    <rPh sb="17" eb="19">
      <t>トドケデ</t>
    </rPh>
    <rPh sb="19" eb="21">
      <t>バンゴウ</t>
    </rPh>
    <phoneticPr fontId="2"/>
  </si>
  <si>
    <t>修学旅行
その他
学校行事等</t>
    <rPh sb="0" eb="2">
      <t>シュウガク</t>
    </rPh>
    <rPh sb="2" eb="4">
      <t>リョコウ</t>
    </rPh>
    <rPh sb="7" eb="8">
      <t>タ</t>
    </rPh>
    <rPh sb="9" eb="11">
      <t>ガッコウ</t>
    </rPh>
    <rPh sb="11" eb="13">
      <t>ギョウジ</t>
    </rPh>
    <rPh sb="13" eb="14">
      <t>トウ</t>
    </rPh>
    <phoneticPr fontId="2"/>
  </si>
  <si>
    <t>修　学
旅　行
その他
学　校
行事等</t>
    <rPh sb="0" eb="1">
      <t>シュウ</t>
    </rPh>
    <rPh sb="2" eb="3">
      <t>マナブ</t>
    </rPh>
    <rPh sb="4" eb="5">
      <t>タビ</t>
    </rPh>
    <rPh sb="6" eb="7">
      <t>ギョウ</t>
    </rPh>
    <rPh sb="10" eb="11">
      <t>タ</t>
    </rPh>
    <rPh sb="12" eb="13">
      <t>マナブ</t>
    </rPh>
    <rPh sb="14" eb="15">
      <t>コウ</t>
    </rPh>
    <rPh sb="16" eb="18">
      <t>ギョウジ</t>
    </rPh>
    <rPh sb="18" eb="19">
      <t>トウ</t>
    </rPh>
    <phoneticPr fontId="2"/>
  </si>
  <si>
    <t>課税対象外</t>
    <rPh sb="0" eb="5">
      <t>カゼイタイショウガイ</t>
    </rPh>
    <phoneticPr fontId="2"/>
  </si>
  <si>
    <t>宿泊</t>
    <rPh sb="0" eb="2">
      <t>シュクハク</t>
    </rPh>
    <phoneticPr fontId="2"/>
  </si>
  <si>
    <t>日帰り</t>
    <rPh sb="0" eb="2">
      <t>ヒガエ</t>
    </rPh>
    <phoneticPr fontId="2"/>
  </si>
  <si>
    <t>２万円
未　満</t>
    <rPh sb="1" eb="3">
      <t>マンエン</t>
    </rPh>
    <rPh sb="4" eb="5">
      <t>ミ</t>
    </rPh>
    <rPh sb="6" eb="7">
      <t>マン</t>
    </rPh>
    <phoneticPr fontId="2"/>
  </si>
  <si>
    <t>２万円
以　上
５万円
未　満</t>
    <rPh sb="1" eb="3">
      <t>マンエン</t>
    </rPh>
    <rPh sb="4" eb="5">
      <t>イ</t>
    </rPh>
    <rPh sb="6" eb="7">
      <t>ウエ</t>
    </rPh>
    <rPh sb="9" eb="10">
      <t>マン</t>
    </rPh>
    <rPh sb="10" eb="11">
      <t>エン</t>
    </rPh>
    <rPh sb="12" eb="13">
      <t>ミ</t>
    </rPh>
    <rPh sb="14" eb="15">
      <t>マン</t>
    </rPh>
    <phoneticPr fontId="2"/>
  </si>
  <si>
    <t>５万円
以　上
10万円
未　満</t>
    <rPh sb="1" eb="2">
      <t>マン</t>
    </rPh>
    <rPh sb="2" eb="3">
      <t>エン</t>
    </rPh>
    <rPh sb="4" eb="5">
      <t>イ</t>
    </rPh>
    <rPh sb="6" eb="7">
      <t>ウエ</t>
    </rPh>
    <rPh sb="10" eb="11">
      <t>マン</t>
    </rPh>
    <rPh sb="11" eb="12">
      <t>エン</t>
    </rPh>
    <rPh sb="13" eb="14">
      <t>ミ</t>
    </rPh>
    <rPh sb="15" eb="16">
      <t>マン</t>
    </rPh>
    <phoneticPr fontId="2"/>
  </si>
  <si>
    <t>10万円
以　上</t>
    <rPh sb="2" eb="3">
      <t>マン</t>
    </rPh>
    <rPh sb="3" eb="4">
      <t>エン</t>
    </rPh>
    <rPh sb="5" eb="6">
      <t>イ</t>
    </rPh>
    <rPh sb="7" eb="8">
      <t>ウエ</t>
    </rPh>
    <phoneticPr fontId="2"/>
  </si>
  <si>
    <t>２万円
未　満</t>
    <phoneticPr fontId="2"/>
  </si>
  <si>
    <t>２万円
以　上
５万円
未　満</t>
    <rPh sb="1" eb="2">
      <t>マン</t>
    </rPh>
    <rPh sb="2" eb="3">
      <t>エン</t>
    </rPh>
    <rPh sb="4" eb="5">
      <t>イ</t>
    </rPh>
    <rPh sb="6" eb="7">
      <t>ウエ</t>
    </rPh>
    <rPh sb="9" eb="10">
      <t>マン</t>
    </rPh>
    <rPh sb="10" eb="11">
      <t>エン</t>
    </rPh>
    <rPh sb="12" eb="13">
      <t>ミ</t>
    </rPh>
    <rPh sb="14" eb="15">
      <t>マン</t>
    </rPh>
    <phoneticPr fontId="2"/>
  </si>
  <si>
    <t>５万円
以　上</t>
    <rPh sb="1" eb="2">
      <t>マン</t>
    </rPh>
    <rPh sb="2" eb="3">
      <t>エン</t>
    </rPh>
    <rPh sb="4" eb="5">
      <t>イ</t>
    </rPh>
    <rPh sb="6" eb="7">
      <t>ウエ</t>
    </rPh>
    <phoneticPr fontId="2"/>
  </si>
  <si>
    <t>各　種
大　会</t>
    <rPh sb="0" eb="1">
      <t>カク</t>
    </rPh>
    <rPh sb="2" eb="3">
      <t>シュ</t>
    </rPh>
    <rPh sb="4" eb="5">
      <t>ダイ</t>
    </rPh>
    <rPh sb="6" eb="7">
      <t>カイ</t>
    </rPh>
    <phoneticPr fontId="2"/>
  </si>
  <si>
    <t xml:space="preserve">    区
　  分
日 　　</t>
    <rPh sb="4" eb="5">
      <t>ク</t>
    </rPh>
    <rPh sb="9" eb="10">
      <t>ブン</t>
    </rPh>
    <rPh sb="17" eb="18">
      <t>ヒ</t>
    </rPh>
    <phoneticPr fontId="2"/>
  </si>
  <si>
    <t>合計</t>
    <rPh sb="0" eb="2">
      <t>ゴウケイ</t>
    </rPh>
    <phoneticPr fontId="2"/>
  </si>
  <si>
    <t>泊</t>
    <phoneticPr fontId="2"/>
  </si>
  <si>
    <t>宿泊（湯治客等）</t>
    <rPh sb="0" eb="1">
      <t>ヤド</t>
    </rPh>
    <rPh sb="1" eb="2">
      <t>トマリ</t>
    </rPh>
    <rPh sb="3" eb="5">
      <t>トウジ</t>
    </rPh>
    <rPh sb="5" eb="6">
      <t>キャク</t>
    </rPh>
    <rPh sb="6" eb="7">
      <t>ナド</t>
    </rPh>
    <phoneticPr fontId="2"/>
  </si>
  <si>
    <t>小　　　　　　　計</t>
    <rPh sb="0" eb="1">
      <t>ショウ</t>
    </rPh>
    <rPh sb="5" eb="6">
      <t>ケイ</t>
    </rPh>
    <phoneticPr fontId="2"/>
  </si>
  <si>
    <t>課　税　対　象　外</t>
    <rPh sb="0" eb="1">
      <t>カ</t>
    </rPh>
    <rPh sb="2" eb="3">
      <t>ゼイ</t>
    </rPh>
    <rPh sb="4" eb="5">
      <t>タイ</t>
    </rPh>
    <rPh sb="6" eb="7">
      <t>ゾウ</t>
    </rPh>
    <rPh sb="8" eb="9">
      <t>ソト</t>
    </rPh>
    <phoneticPr fontId="2"/>
  </si>
  <si>
    <t>一般客</t>
    <rPh sb="0" eb="1">
      <t>イッ</t>
    </rPh>
    <rPh sb="1" eb="2">
      <t>ハン</t>
    </rPh>
    <rPh sb="2" eb="3">
      <t>キャク</t>
    </rPh>
    <phoneticPr fontId="2"/>
  </si>
  <si>
    <t>一般客</t>
    <rPh sb="0" eb="2">
      <t>イッパン</t>
    </rPh>
    <rPh sb="2" eb="3">
      <t>キャク</t>
    </rPh>
    <phoneticPr fontId="2"/>
  </si>
  <si>
    <t>宿泊（一般客）</t>
    <rPh sb="0" eb="1">
      <t>ヤド</t>
    </rPh>
    <rPh sb="1" eb="2">
      <t>トマリ</t>
    </rPh>
    <rPh sb="3" eb="5">
      <t>イッパン</t>
    </rPh>
    <rPh sb="5" eb="6">
      <t>キャク</t>
    </rPh>
    <phoneticPr fontId="2"/>
  </si>
  <si>
    <t>一
般
客</t>
    <rPh sb="0" eb="1">
      <t>イッ</t>
    </rPh>
    <rPh sb="2" eb="3">
      <t>ハン</t>
    </rPh>
    <rPh sb="4" eb="5">
      <t>キャク</t>
    </rPh>
    <phoneticPr fontId="2"/>
  </si>
  <si>
    <t>各
種
大
会</t>
    <rPh sb="0" eb="1">
      <t>カク</t>
    </rPh>
    <rPh sb="2" eb="3">
      <t>シュ</t>
    </rPh>
    <rPh sb="4" eb="5">
      <t>オオ</t>
    </rPh>
    <rPh sb="6" eb="7">
      <t>カイ</t>
    </rPh>
    <phoneticPr fontId="2"/>
  </si>
  <si>
    <t>課税対象</t>
    <rPh sb="0" eb="4">
      <t>カゼイタイショウ</t>
    </rPh>
    <phoneticPr fontId="2"/>
  </si>
  <si>
    <t>課
税
対
象</t>
    <rPh sb="0" eb="1">
      <t>カ</t>
    </rPh>
    <rPh sb="2" eb="3">
      <t>ゼイ</t>
    </rPh>
    <rPh sb="4" eb="5">
      <t>タイ</t>
    </rPh>
    <rPh sb="6" eb="7">
      <t>ショウ</t>
    </rPh>
    <phoneticPr fontId="2"/>
  </si>
  <si>
    <t>各
種
大会</t>
    <rPh sb="0" eb="1">
      <t>カク</t>
    </rPh>
    <rPh sb="2" eb="3">
      <t>シュ</t>
    </rPh>
    <rPh sb="4" eb="6">
      <t>タイカイ</t>
    </rPh>
    <phoneticPr fontId="2"/>
  </si>
  <si>
    <t>参考他都市</t>
    <rPh sb="0" eb="2">
      <t>サンコウ</t>
    </rPh>
    <rPh sb="2" eb="5">
      <t>タトシ</t>
    </rPh>
    <phoneticPr fontId="2"/>
  </si>
  <si>
    <t>北海道</t>
    <rPh sb="0" eb="3">
      <t>ホッカイドウ</t>
    </rPh>
    <phoneticPr fontId="2"/>
  </si>
  <si>
    <t>なし</t>
    <phoneticPr fontId="2"/>
  </si>
  <si>
    <t>他税目と共通</t>
    <rPh sb="0" eb="1">
      <t>ホカ</t>
    </rPh>
    <rPh sb="1" eb="3">
      <t>ゼイモク</t>
    </rPh>
    <rPh sb="4" eb="6">
      <t>キョウツウ</t>
    </rPh>
    <phoneticPr fontId="2"/>
  </si>
  <si>
    <t>他都市</t>
    <rPh sb="0" eb="3">
      <t>タトシ</t>
    </rPh>
    <phoneticPr fontId="2"/>
  </si>
  <si>
    <t>年　　月　　日　</t>
    <rPh sb="0" eb="1">
      <t>ネン</t>
    </rPh>
    <rPh sb="3" eb="4">
      <t>ガツ</t>
    </rPh>
    <rPh sb="6" eb="7">
      <t>ヒ</t>
    </rPh>
    <phoneticPr fontId="2"/>
  </si>
  <si>
    <t>函　財　税　　　　　　</t>
    <rPh sb="0" eb="1">
      <t>ハコ</t>
    </rPh>
    <rPh sb="2" eb="3">
      <t>ザイ</t>
    </rPh>
    <rPh sb="4" eb="5">
      <t>ゼイ</t>
    </rPh>
    <phoneticPr fontId="2"/>
  </si>
  <si>
    <t>　函館市宿泊税条例第８条第２項の規定により，下記のとおり，あなたを宿泊税の特別徴収義
務者（徴収の便宜を有する者）として指定したので，通知します。
　なお，この通知書を受け取った日から10日以内に特別徴収義務者の登録を申請してください。</t>
    <rPh sb="1" eb="4">
      <t>ハコダテシ</t>
    </rPh>
    <rPh sb="4" eb="7">
      <t>シュクハクゼイ</t>
    </rPh>
    <rPh sb="7" eb="9">
      <t>ジョウレイ</t>
    </rPh>
    <rPh sb="9" eb="10">
      <t>ダイ</t>
    </rPh>
    <rPh sb="11" eb="12">
      <t>ジョウ</t>
    </rPh>
    <rPh sb="12" eb="13">
      <t>ダイ</t>
    </rPh>
    <rPh sb="14" eb="15">
      <t>コウ</t>
    </rPh>
    <rPh sb="16" eb="18">
      <t>キテイ</t>
    </rPh>
    <rPh sb="22" eb="24">
      <t>カキ</t>
    </rPh>
    <rPh sb="33" eb="36">
      <t>シュクハクゼイ</t>
    </rPh>
    <rPh sb="37" eb="39">
      <t>トクベツ</t>
    </rPh>
    <rPh sb="39" eb="41">
      <t>チョウシュウ</t>
    </rPh>
    <phoneticPr fontId="2"/>
  </si>
  <si>
    <t>年　　月　　日　</t>
    <rPh sb="0" eb="1">
      <t>ネン</t>
    </rPh>
    <rPh sb="3" eb="4">
      <t>ツキ</t>
    </rPh>
    <rPh sb="6" eb="7">
      <t>ニチ</t>
    </rPh>
    <phoneticPr fontId="2"/>
  </si>
  <si>
    <t>年　　月　　日　</t>
    <rPh sb="0" eb="1">
      <t>ネン</t>
    </rPh>
    <rPh sb="3" eb="4">
      <t>ツキ</t>
    </rPh>
    <rPh sb="6" eb="7">
      <t>ヒ</t>
    </rPh>
    <phoneticPr fontId="2"/>
  </si>
  <si>
    <t>函　財　税　　　　　</t>
    <rPh sb="0" eb="1">
      <t>ハコ</t>
    </rPh>
    <rPh sb="2" eb="3">
      <t>ザイ</t>
    </rPh>
    <rPh sb="4" eb="5">
      <t>ゼイ</t>
    </rPh>
    <phoneticPr fontId="2"/>
  </si>
  <si>
    <t>宿泊税更正・決定・加算金額の決定通知書</t>
    <rPh sb="0" eb="3">
      <t>シュクハクゼイ</t>
    </rPh>
    <rPh sb="3" eb="5">
      <t>コウセイ</t>
    </rPh>
    <rPh sb="6" eb="8">
      <t>ケッテイ</t>
    </rPh>
    <rPh sb="9" eb="11">
      <t>カサン</t>
    </rPh>
    <rPh sb="11" eb="12">
      <t>キン</t>
    </rPh>
    <rPh sb="12" eb="13">
      <t>ガク</t>
    </rPh>
    <rPh sb="14" eb="16">
      <t>ケッテイ</t>
    </rPh>
    <rPh sb="16" eb="19">
      <t>ツウチショ</t>
    </rPh>
    <phoneticPr fontId="31"/>
  </si>
  <si>
    <t>特　別
徴　収
義務者</t>
    <rPh sb="0" eb="1">
      <t>トク</t>
    </rPh>
    <rPh sb="2" eb="3">
      <t>ベツ</t>
    </rPh>
    <rPh sb="4" eb="5">
      <t>チョウ</t>
    </rPh>
    <rPh sb="6" eb="7">
      <t>オサム</t>
    </rPh>
    <rPh sb="8" eb="9">
      <t>タダシ</t>
    </rPh>
    <rPh sb="9" eb="10">
      <t>ツトム</t>
    </rPh>
    <rPh sb="10" eb="11">
      <t>モノ</t>
    </rPh>
    <phoneticPr fontId="2"/>
  </si>
  <si>
    <r>
      <t>宿泊施
設の営
業の許可等</t>
    </r>
    <r>
      <rPr>
        <sz val="10"/>
        <color theme="0"/>
        <rFont val="ＭＳ 明朝"/>
        <family val="1"/>
        <charset val="128"/>
      </rPr>
      <t>＿</t>
    </r>
    <r>
      <rPr>
        <sz val="10"/>
        <rFont val="ＭＳ 明朝"/>
        <family val="1"/>
        <charset val="128"/>
      </rPr>
      <t>　　</t>
    </r>
    <rPh sb="0" eb="2">
      <t>シュクハク</t>
    </rPh>
    <rPh sb="2" eb="3">
      <t>セ</t>
    </rPh>
    <rPh sb="4" eb="5">
      <t>セツ</t>
    </rPh>
    <rPh sb="6" eb="7">
      <t>エイ</t>
    </rPh>
    <rPh sb="8" eb="9">
      <t>ギョウ</t>
    </rPh>
    <rPh sb="10" eb="11">
      <t>モト</t>
    </rPh>
    <rPh sb="11" eb="12">
      <t>カ</t>
    </rPh>
    <rPh sb="12" eb="13">
      <t>トウ</t>
    </rPh>
    <phoneticPr fontId="2"/>
  </si>
  <si>
    <t>共　同
事業者</t>
    <rPh sb="0" eb="1">
      <t>トモ</t>
    </rPh>
    <rPh sb="2" eb="3">
      <t>ドウ</t>
    </rPh>
    <rPh sb="4" eb="5">
      <t>コト</t>
    </rPh>
    <rPh sb="5" eb="6">
      <t>ゴウ</t>
    </rPh>
    <rPh sb="6" eb="7">
      <t>モノ</t>
    </rPh>
    <phoneticPr fontId="2"/>
  </si>
  <si>
    <t>　　　　年　　月　　日申請の宿泊税徴収不能額等の還付・納入義務の免除について，下記のとおり決定しましたので，函館市宿泊税条例第１１条第３項の規定により通知します。</t>
    <phoneticPr fontId="2"/>
  </si>
  <si>
    <t>特　別
徴　収
義務者</t>
    <rPh sb="0" eb="1">
      <t>トク</t>
    </rPh>
    <rPh sb="2" eb="3">
      <t>ベツ</t>
    </rPh>
    <rPh sb="4" eb="5">
      <t>チョウ</t>
    </rPh>
    <rPh sb="6" eb="7">
      <t>オサム</t>
    </rPh>
    <rPh sb="8" eb="11">
      <t>ギムシャ</t>
    </rPh>
    <phoneticPr fontId="2"/>
  </si>
  <si>
    <r>
      <t>宿泊施
設の営
業の許
可等</t>
    </r>
    <r>
      <rPr>
        <sz val="10"/>
        <color theme="0"/>
        <rFont val="ＭＳ 明朝"/>
        <family val="1"/>
        <charset val="128"/>
      </rPr>
      <t>＿</t>
    </r>
    <rPh sb="0" eb="2">
      <t>シュクハク</t>
    </rPh>
    <rPh sb="2" eb="3">
      <t>セ</t>
    </rPh>
    <rPh sb="4" eb="5">
      <t>セツ</t>
    </rPh>
    <rPh sb="6" eb="7">
      <t>エイ</t>
    </rPh>
    <rPh sb="8" eb="9">
      <t>ギョウ</t>
    </rPh>
    <rPh sb="10" eb="11">
      <t>キョ</t>
    </rPh>
    <rPh sb="12" eb="13">
      <t>カ</t>
    </rPh>
    <rPh sb="13" eb="14">
      <t>トウ</t>
    </rPh>
    <phoneticPr fontId="2"/>
  </si>
  <si>
    <t>定めたまたは定めようとする納税管理人</t>
    <rPh sb="0" eb="1">
      <t>サダ</t>
    </rPh>
    <rPh sb="6" eb="7">
      <t>サダ</t>
    </rPh>
    <rPh sb="13" eb="15">
      <t>ノウゼイ</t>
    </rPh>
    <rPh sb="15" eb="18">
      <t>カンリニン</t>
    </rPh>
    <phoneticPr fontId="2"/>
  </si>
  <si>
    <t>（異動の場合のみ記載）</t>
    <rPh sb="1" eb="3">
      <t>イドウ</t>
    </rPh>
    <rPh sb="4" eb="6">
      <t>バアイ</t>
    </rPh>
    <rPh sb="8" eb="10">
      <t>キサイ</t>
    </rPh>
    <phoneticPr fontId="2"/>
  </si>
  <si>
    <r>
      <t>異</t>
    </r>
    <r>
      <rPr>
        <sz val="5"/>
        <rFont val="ＭＳ 明朝"/>
        <family val="1"/>
        <charset val="128"/>
      </rPr>
      <t xml:space="preserve"> </t>
    </r>
    <r>
      <rPr>
        <sz val="10"/>
        <rFont val="ＭＳ 明朝"/>
        <family val="1"/>
        <charset val="128"/>
      </rPr>
      <t xml:space="preserve">  動</t>
    </r>
    <r>
      <rPr>
        <sz val="5"/>
        <rFont val="ＭＳ 明朝"/>
        <family val="1"/>
        <charset val="128"/>
      </rPr>
      <t xml:space="preserve"> </t>
    </r>
    <r>
      <rPr>
        <sz val="10"/>
        <rFont val="ＭＳ 明朝"/>
        <family val="1"/>
        <charset val="128"/>
      </rPr>
      <t xml:space="preserve">  の</t>
    </r>
    <r>
      <rPr>
        <sz val="5"/>
        <rFont val="ＭＳ 明朝"/>
        <family val="1"/>
        <charset val="128"/>
      </rPr>
      <t xml:space="preserve"> </t>
    </r>
    <r>
      <rPr>
        <sz val="10"/>
        <rFont val="ＭＳ 明朝"/>
        <family val="1"/>
        <charset val="128"/>
      </rPr>
      <t xml:space="preserve">  内</t>
    </r>
    <r>
      <rPr>
        <sz val="5"/>
        <rFont val="ＭＳ 明朝"/>
        <family val="1"/>
        <charset val="128"/>
      </rPr>
      <t xml:space="preserve"> </t>
    </r>
    <r>
      <rPr>
        <sz val="10"/>
        <rFont val="ＭＳ 明朝"/>
        <family val="1"/>
        <charset val="128"/>
      </rPr>
      <t xml:space="preserve">  容</t>
    </r>
    <rPh sb="0" eb="1">
      <t>イ</t>
    </rPh>
    <rPh sb="4" eb="5">
      <t>ドウ</t>
    </rPh>
    <rPh sb="12" eb="13">
      <t>ウチ</t>
    </rPh>
    <rPh sb="16" eb="17">
      <t>カタチ</t>
    </rPh>
    <phoneticPr fontId="2"/>
  </si>
  <si>
    <t>　提出のあった宿泊税納税管理人承認申請書について，函館市宿泊税条例第12条第１項の規定に</t>
    <rPh sb="1" eb="3">
      <t>テイシュツ</t>
    </rPh>
    <rPh sb="7" eb="10">
      <t>シュクハクゼイ</t>
    </rPh>
    <rPh sb="10" eb="12">
      <t>ノウゼイ</t>
    </rPh>
    <rPh sb="12" eb="15">
      <t>カンリニン</t>
    </rPh>
    <rPh sb="15" eb="17">
      <t>ショウニン</t>
    </rPh>
    <rPh sb="17" eb="20">
      <t>シンセイショ</t>
    </rPh>
    <rPh sb="25" eb="28">
      <t>ハコダテシ</t>
    </rPh>
    <rPh sb="28" eb="31">
      <t>シュクハクゼイ</t>
    </rPh>
    <rPh sb="31" eb="33">
      <t>ジョウレイ</t>
    </rPh>
    <rPh sb="33" eb="34">
      <t>ダイ</t>
    </rPh>
    <rPh sb="36" eb="37">
      <t>ジョウ</t>
    </rPh>
    <rPh sb="37" eb="38">
      <t>ダイ</t>
    </rPh>
    <rPh sb="39" eb="40">
      <t>コウ</t>
    </rPh>
    <rPh sb="41" eb="43">
      <t>キテイ</t>
    </rPh>
    <phoneticPr fontId="2"/>
  </si>
  <si>
    <t>より，次のとおり</t>
    <rPh sb="3" eb="4">
      <t>ツギ</t>
    </rPh>
    <phoneticPr fontId="2"/>
  </si>
  <si>
    <t>宿泊税の徴収の確保
に支障がない理由</t>
    <rPh sb="0" eb="3">
      <t>シュクハクゼイ</t>
    </rPh>
    <rPh sb="4" eb="6">
      <t>チョウシュウ</t>
    </rPh>
    <rPh sb="7" eb="9">
      <t>カクホ</t>
    </rPh>
    <rPh sb="11" eb="13">
      <t>シショウ</t>
    </rPh>
    <rPh sb="16" eb="18">
      <t>リユウ</t>
    </rPh>
    <phoneticPr fontId="2"/>
  </si>
  <si>
    <t>　提出のあった宿泊税納税管理人選任免除認定申請書について，函館市宿泊税条例第12条第２項</t>
    <rPh sb="1" eb="3">
      <t>テイシュツ</t>
    </rPh>
    <rPh sb="7" eb="10">
      <t>シュクハクゼイ</t>
    </rPh>
    <rPh sb="10" eb="12">
      <t>ノウゼイ</t>
    </rPh>
    <rPh sb="12" eb="15">
      <t>カンリニン</t>
    </rPh>
    <rPh sb="15" eb="17">
      <t>センニン</t>
    </rPh>
    <rPh sb="17" eb="19">
      <t>メンジョ</t>
    </rPh>
    <rPh sb="19" eb="21">
      <t>ニンテイ</t>
    </rPh>
    <rPh sb="21" eb="23">
      <t>シンセイ</t>
    </rPh>
    <rPh sb="29" eb="32">
      <t>ハコダテシ</t>
    </rPh>
    <rPh sb="32" eb="35">
      <t>シュクハクゼイ</t>
    </rPh>
    <rPh sb="35" eb="37">
      <t>ジョウレイ</t>
    </rPh>
    <rPh sb="37" eb="38">
      <t>ダイ</t>
    </rPh>
    <rPh sb="40" eb="41">
      <t>ジョウ</t>
    </rPh>
    <rPh sb="41" eb="42">
      <t>ダイ</t>
    </rPh>
    <rPh sb="43" eb="44">
      <t>コウ</t>
    </rPh>
    <phoneticPr fontId="2"/>
  </si>
  <si>
    <t>の規定により，次のとおり</t>
    <rPh sb="1" eb="3">
      <t>キテイ</t>
    </rPh>
    <rPh sb="7" eb="8">
      <t>ツギ</t>
    </rPh>
    <phoneticPr fontId="2"/>
  </si>
  <si>
    <t>宿 泊
（入 湯）
施 設</t>
    <rPh sb="0" eb="1">
      <t>ヤド</t>
    </rPh>
    <rPh sb="2" eb="3">
      <t>トマリ</t>
    </rPh>
    <rPh sb="5" eb="6">
      <t>イ</t>
    </rPh>
    <rPh sb="7" eb="8">
      <t>ユ</t>
    </rPh>
    <phoneticPr fontId="2"/>
  </si>
  <si>
    <t>課税対象外の宿泊数</t>
    <rPh sb="0" eb="2">
      <t>カゼイ</t>
    </rPh>
    <rPh sb="2" eb="5">
      <t>タイショウガイ</t>
    </rPh>
    <rPh sb="6" eb="9">
      <t>シュクハクスウ</t>
    </rPh>
    <phoneticPr fontId="2"/>
  </si>
  <si>
    <t>更正の請求をする理由
その他参考となる事項</t>
    <rPh sb="0" eb="2">
      <t>コウセイ</t>
    </rPh>
    <rPh sb="3" eb="5">
      <t>セイキュウ</t>
    </rPh>
    <rPh sb="8" eb="10">
      <t>リユウ</t>
    </rPh>
    <rPh sb="13" eb="14">
      <t>タ</t>
    </rPh>
    <rPh sb="14" eb="16">
      <t>サンコウ</t>
    </rPh>
    <rPh sb="19" eb="21">
      <t>ジコウ</t>
    </rPh>
    <phoneticPr fontId="2"/>
  </si>
  <si>
    <t>　　上記のとおり，宿泊税の更正について，地方税法第20条の９の３第３項の規定により請求します。</t>
    <rPh sb="2" eb="4">
      <t>ジョウキ</t>
    </rPh>
    <rPh sb="9" eb="11">
      <t>シュクハク</t>
    </rPh>
    <rPh sb="11" eb="12">
      <t>ゼイ</t>
    </rPh>
    <rPh sb="13" eb="15">
      <t>コウセイ</t>
    </rPh>
    <rPh sb="20" eb="23">
      <t>チホウゼイ</t>
    </rPh>
    <rPh sb="23" eb="24">
      <t>ホウ</t>
    </rPh>
    <rPh sb="24" eb="25">
      <t>ダイ</t>
    </rPh>
    <rPh sb="27" eb="28">
      <t>ジョウ</t>
    </rPh>
    <rPh sb="32" eb="33">
      <t>ダイ</t>
    </rPh>
    <rPh sb="34" eb="35">
      <t>コウ</t>
    </rPh>
    <rPh sb="36" eb="38">
      <t>キテイ</t>
    </rPh>
    <rPh sb="41" eb="43">
      <t>セイキュウ</t>
    </rPh>
    <phoneticPr fontId="2"/>
  </si>
  <si>
    <t>（①＋②）</t>
    <phoneticPr fontId="2"/>
  </si>
  <si>
    <t>更正・決定の理由</t>
  </si>
  <si>
    <t>宿泊税徴収不能額等の還付・納入義務免除決定通知書</t>
    <rPh sb="0" eb="3">
      <t>シュクハクゼイ</t>
    </rPh>
    <rPh sb="3" eb="5">
      <t>チョウシュウ</t>
    </rPh>
    <rPh sb="5" eb="8">
      <t>フノウガク</t>
    </rPh>
    <rPh sb="8" eb="9">
      <t>トウ</t>
    </rPh>
    <rPh sb="10" eb="12">
      <t>カンプ</t>
    </rPh>
    <rPh sb="13" eb="15">
      <t>ノウニュウ</t>
    </rPh>
    <rPh sb="15" eb="17">
      <t>ギム</t>
    </rPh>
    <rPh sb="17" eb="19">
      <t>メンジョ</t>
    </rPh>
    <rPh sb="19" eb="21">
      <t>ケッテイ</t>
    </rPh>
    <rPh sb="21" eb="23">
      <t>ツウチ</t>
    </rPh>
    <rPh sb="23" eb="24">
      <t>ショ</t>
    </rPh>
    <phoneticPr fontId="2"/>
  </si>
  <si>
    <t>宿泊税徴収不能等の還付・納入義務免除決定通知書</t>
    <rPh sb="0" eb="3">
      <t>シュクハクゼイ</t>
    </rPh>
    <rPh sb="3" eb="5">
      <t>チョウシュウ</t>
    </rPh>
    <rPh sb="5" eb="7">
      <t>フノウ</t>
    </rPh>
    <rPh sb="7" eb="8">
      <t>トウ</t>
    </rPh>
    <rPh sb="9" eb="11">
      <t>カンプ</t>
    </rPh>
    <rPh sb="12" eb="14">
      <t>ノウニュウ</t>
    </rPh>
    <rPh sb="14" eb="16">
      <t>ギム</t>
    </rPh>
    <rPh sb="16" eb="18">
      <t>メンジョ</t>
    </rPh>
    <rPh sb="18" eb="20">
      <t>ケッテイ</t>
    </rPh>
    <rPh sb="20" eb="23">
      <t>ツウチショ</t>
    </rPh>
    <phoneticPr fontId="31"/>
  </si>
  <si>
    <t>第１号様式</t>
    <rPh sb="0" eb="1">
      <t>ダイ</t>
    </rPh>
    <rPh sb="2" eb="3">
      <t>ゴウ</t>
    </rPh>
    <rPh sb="3" eb="5">
      <t>ヨウシキ</t>
    </rPh>
    <phoneticPr fontId="31"/>
  </si>
  <si>
    <t>第２号様式</t>
    <rPh sb="0" eb="1">
      <t>ダイ</t>
    </rPh>
    <rPh sb="2" eb="3">
      <t>ゴウ</t>
    </rPh>
    <rPh sb="3" eb="5">
      <t>ヨウシキ</t>
    </rPh>
    <phoneticPr fontId="31"/>
  </si>
  <si>
    <t>第３号様式</t>
    <rPh sb="0" eb="1">
      <t>ダイ</t>
    </rPh>
    <rPh sb="2" eb="3">
      <t>ゴウ</t>
    </rPh>
    <rPh sb="3" eb="5">
      <t>ヨウシキ</t>
    </rPh>
    <phoneticPr fontId="31"/>
  </si>
  <si>
    <t>第４号様式</t>
    <rPh sb="0" eb="1">
      <t>ダイ</t>
    </rPh>
    <rPh sb="2" eb="3">
      <t>ゴウ</t>
    </rPh>
    <rPh sb="3" eb="5">
      <t>ヨウシキ</t>
    </rPh>
    <phoneticPr fontId="2"/>
  </si>
  <si>
    <t>第５号様式</t>
    <rPh sb="0" eb="1">
      <t>ダイ</t>
    </rPh>
    <rPh sb="2" eb="3">
      <t>ゴウ</t>
    </rPh>
    <rPh sb="3" eb="5">
      <t>ヨウシキ</t>
    </rPh>
    <phoneticPr fontId="31"/>
  </si>
  <si>
    <t>第６号様式</t>
    <rPh sb="0" eb="1">
      <t>ダイ</t>
    </rPh>
    <rPh sb="2" eb="3">
      <t>ゴウ</t>
    </rPh>
    <rPh sb="3" eb="5">
      <t>ヨウシキ</t>
    </rPh>
    <phoneticPr fontId="2"/>
  </si>
  <si>
    <t>第７号様式</t>
    <rPh sb="0" eb="1">
      <t>ダイ</t>
    </rPh>
    <rPh sb="2" eb="3">
      <t>ゴウ</t>
    </rPh>
    <rPh sb="3" eb="5">
      <t>ヨウシキ</t>
    </rPh>
    <phoneticPr fontId="31"/>
  </si>
  <si>
    <t>第８号様式</t>
    <rPh sb="0" eb="1">
      <t>ダイ</t>
    </rPh>
    <rPh sb="2" eb="3">
      <t>ゴウ</t>
    </rPh>
    <rPh sb="3" eb="5">
      <t>ヨウシキ</t>
    </rPh>
    <phoneticPr fontId="31"/>
  </si>
  <si>
    <t>第９号様式</t>
    <rPh sb="0" eb="1">
      <t>ダイ</t>
    </rPh>
    <rPh sb="2" eb="3">
      <t>ゴウ</t>
    </rPh>
    <rPh sb="3" eb="5">
      <t>ヨウシキ</t>
    </rPh>
    <phoneticPr fontId="31"/>
  </si>
  <si>
    <t>第１０号様式</t>
    <rPh sb="0" eb="1">
      <t>ダイ</t>
    </rPh>
    <rPh sb="3" eb="4">
      <t>ゴウ</t>
    </rPh>
    <rPh sb="4" eb="6">
      <t>ヨウシキ</t>
    </rPh>
    <phoneticPr fontId="31"/>
  </si>
  <si>
    <t>第１１号様式</t>
    <rPh sb="0" eb="1">
      <t>ダイ</t>
    </rPh>
    <rPh sb="3" eb="4">
      <t>ゴウ</t>
    </rPh>
    <rPh sb="4" eb="6">
      <t>ヨウシキ</t>
    </rPh>
    <phoneticPr fontId="31"/>
  </si>
  <si>
    <t>第１２号様式</t>
    <rPh sb="0" eb="1">
      <t>ダイ</t>
    </rPh>
    <rPh sb="3" eb="4">
      <t>ゴウ</t>
    </rPh>
    <rPh sb="4" eb="6">
      <t>ヨウシキ</t>
    </rPh>
    <phoneticPr fontId="31"/>
  </si>
  <si>
    <t>第１３号様式</t>
    <rPh sb="0" eb="1">
      <t>ダイ</t>
    </rPh>
    <rPh sb="3" eb="4">
      <t>ゴウ</t>
    </rPh>
    <rPh sb="4" eb="6">
      <t>ヨウシキ</t>
    </rPh>
    <phoneticPr fontId="31"/>
  </si>
  <si>
    <t>第１４号様式</t>
    <rPh sb="0" eb="1">
      <t>ダイ</t>
    </rPh>
    <rPh sb="3" eb="4">
      <t>ゴウ</t>
    </rPh>
    <rPh sb="4" eb="6">
      <t>ヨウシキ</t>
    </rPh>
    <phoneticPr fontId="31"/>
  </si>
  <si>
    <t>第１５号様式</t>
    <rPh sb="0" eb="1">
      <t>ダイ</t>
    </rPh>
    <rPh sb="3" eb="4">
      <t>ゴウ</t>
    </rPh>
    <rPh sb="4" eb="6">
      <t>ヨウシキ</t>
    </rPh>
    <phoneticPr fontId="31"/>
  </si>
  <si>
    <t>第１６号様式</t>
    <rPh sb="0" eb="1">
      <t>ダイ</t>
    </rPh>
    <rPh sb="3" eb="4">
      <t>ゴウ</t>
    </rPh>
    <rPh sb="4" eb="6">
      <t>ヨウシキ</t>
    </rPh>
    <phoneticPr fontId="31"/>
  </si>
  <si>
    <t>第１７号様式</t>
    <rPh sb="0" eb="1">
      <t>ダイ</t>
    </rPh>
    <rPh sb="3" eb="4">
      <t>ゴウ</t>
    </rPh>
    <rPh sb="4" eb="6">
      <t>ヨウシキ</t>
    </rPh>
    <phoneticPr fontId="31"/>
  </si>
  <si>
    <t>第１８号様式</t>
    <rPh sb="0" eb="1">
      <t>ダイ</t>
    </rPh>
    <rPh sb="3" eb="4">
      <t>ゴウ</t>
    </rPh>
    <rPh sb="4" eb="6">
      <t>ヨウシキ</t>
    </rPh>
    <phoneticPr fontId="31"/>
  </si>
  <si>
    <t>第１９号様式</t>
    <rPh sb="0" eb="1">
      <t>ダイ</t>
    </rPh>
    <rPh sb="3" eb="4">
      <t>ゴウ</t>
    </rPh>
    <rPh sb="4" eb="6">
      <t>ヨウシキ</t>
    </rPh>
    <phoneticPr fontId="31"/>
  </si>
  <si>
    <t>第２０号様式</t>
    <rPh sb="0" eb="1">
      <t>ダイ</t>
    </rPh>
    <rPh sb="3" eb="4">
      <t>ゴウ</t>
    </rPh>
    <rPh sb="4" eb="6">
      <t>ヨウシキ</t>
    </rPh>
    <phoneticPr fontId="2"/>
  </si>
  <si>
    <t>第１号様式</t>
    <rPh sb="0" eb="1">
      <t>ダイ</t>
    </rPh>
    <rPh sb="2" eb="3">
      <t>ゴウ</t>
    </rPh>
    <rPh sb="3" eb="5">
      <t>ヨウシキ</t>
    </rPh>
    <phoneticPr fontId="2"/>
  </si>
  <si>
    <t>第２号様式</t>
    <rPh sb="0" eb="1">
      <t>ダイ</t>
    </rPh>
    <rPh sb="2" eb="3">
      <t>ゴウ</t>
    </rPh>
    <rPh sb="3" eb="5">
      <t>ヨウシキ</t>
    </rPh>
    <phoneticPr fontId="2"/>
  </si>
  <si>
    <t>第３号様式</t>
    <rPh sb="0" eb="1">
      <t>ダイ</t>
    </rPh>
    <rPh sb="2" eb="3">
      <t>ゴウ</t>
    </rPh>
    <rPh sb="3" eb="5">
      <t>ヨウシキ</t>
    </rPh>
    <phoneticPr fontId="2"/>
  </si>
  <si>
    <t>第５号様式</t>
    <rPh sb="0" eb="1">
      <t>ダイ</t>
    </rPh>
    <rPh sb="2" eb="3">
      <t>ゴウ</t>
    </rPh>
    <rPh sb="3" eb="5">
      <t>ヨウシキ</t>
    </rPh>
    <phoneticPr fontId="2"/>
  </si>
  <si>
    <t>第８号様式</t>
    <rPh sb="0" eb="1">
      <t>ダイ</t>
    </rPh>
    <rPh sb="2" eb="3">
      <t>ゴウ</t>
    </rPh>
    <rPh sb="3" eb="5">
      <t>ヨウシキ</t>
    </rPh>
    <phoneticPr fontId="2"/>
  </si>
  <si>
    <t>第９号様式</t>
    <rPh sb="0" eb="1">
      <t>ダイ</t>
    </rPh>
    <rPh sb="2" eb="3">
      <t>ゴウ</t>
    </rPh>
    <rPh sb="3" eb="5">
      <t>ヨウシキ</t>
    </rPh>
    <phoneticPr fontId="2"/>
  </si>
  <si>
    <t>第１０号様式</t>
    <rPh sb="0" eb="1">
      <t>ダイ</t>
    </rPh>
    <rPh sb="3" eb="4">
      <t>ゴウ</t>
    </rPh>
    <rPh sb="4" eb="6">
      <t>ヨウシキ</t>
    </rPh>
    <phoneticPr fontId="2"/>
  </si>
  <si>
    <t>第１１号様式</t>
    <rPh sb="0" eb="1">
      <t>ダイ</t>
    </rPh>
    <rPh sb="3" eb="4">
      <t>ゴウ</t>
    </rPh>
    <rPh sb="4" eb="6">
      <t>ヨウシキ</t>
    </rPh>
    <phoneticPr fontId="2"/>
  </si>
  <si>
    <t>第１２号様式</t>
    <rPh sb="0" eb="1">
      <t>ダイ</t>
    </rPh>
    <rPh sb="3" eb="4">
      <t>ゴウ</t>
    </rPh>
    <rPh sb="4" eb="6">
      <t>ヨウシキ</t>
    </rPh>
    <phoneticPr fontId="2"/>
  </si>
  <si>
    <t>第１３号様式</t>
    <rPh sb="0" eb="1">
      <t>ダイ</t>
    </rPh>
    <rPh sb="3" eb="4">
      <t>ゴウ</t>
    </rPh>
    <rPh sb="4" eb="6">
      <t>ヨウシキ</t>
    </rPh>
    <phoneticPr fontId="2"/>
  </si>
  <si>
    <t>第１６号様式</t>
    <rPh sb="0" eb="1">
      <t>ダイ</t>
    </rPh>
    <rPh sb="3" eb="4">
      <t>ゴウ</t>
    </rPh>
    <rPh sb="4" eb="6">
      <t>ヨウシキ</t>
    </rPh>
    <phoneticPr fontId="2"/>
  </si>
  <si>
    <t>第１８号様式</t>
    <rPh sb="0" eb="1">
      <t>ダイ</t>
    </rPh>
    <rPh sb="3" eb="4">
      <t>ゴウ</t>
    </rPh>
    <rPh sb="4" eb="6">
      <t>ヨウシキ</t>
    </rPh>
    <phoneticPr fontId="2"/>
  </si>
  <si>
    <t>課税対象外</t>
    <rPh sb="0" eb="5">
      <t>カゼイタイショウガイ</t>
    </rPh>
    <phoneticPr fontId="2"/>
  </si>
  <si>
    <t>　函館市宿泊税条例第10条第　項の規定により，下記のとおり，特別徴収義務者としての登録（の変更）をしたので，通知します。</t>
    <rPh sb="1" eb="4">
      <t>ハコダテシ</t>
    </rPh>
    <rPh sb="4" eb="7">
      <t>シュクハクゼイ</t>
    </rPh>
    <rPh sb="7" eb="9">
      <t>ジョウレイ</t>
    </rPh>
    <rPh sb="9" eb="10">
      <t>ダイ</t>
    </rPh>
    <rPh sb="12" eb="13">
      <t>ジョウ</t>
    </rPh>
    <rPh sb="13" eb="14">
      <t>ダイ</t>
    </rPh>
    <rPh sb="15" eb="16">
      <t>コウ</t>
    </rPh>
    <rPh sb="17" eb="19">
      <t>キテイ</t>
    </rPh>
    <rPh sb="23" eb="25">
      <t>カキ</t>
    </rPh>
    <rPh sb="30" eb="32">
      <t>トクベツ</t>
    </rPh>
    <rPh sb="32" eb="34">
      <t>チョウシュウ</t>
    </rPh>
    <rPh sb="34" eb="37">
      <t>ギムシャ</t>
    </rPh>
    <rPh sb="41" eb="43">
      <t>トウロク</t>
    </rPh>
    <rPh sb="45" eb="47">
      <t>ヘンコウ</t>
    </rPh>
    <rPh sb="54" eb="56">
      <t>ツウチ</t>
    </rPh>
    <phoneticPr fontId="2"/>
  </si>
  <si>
    <r>
      <t>　納期限までに税金が完納されないときは，</t>
    </r>
    <r>
      <rPr>
        <sz val="1"/>
        <rFont val="ＭＳ 明朝"/>
        <family val="1"/>
        <charset val="128"/>
      </rPr>
      <t xml:space="preserve"> </t>
    </r>
    <r>
      <rPr>
        <sz val="6"/>
        <rFont val="ＭＳ 明朝"/>
        <family val="1"/>
        <charset val="128"/>
      </rPr>
      <t>その翌日から完納の日までの期間の日数に応じて延滞金を徴収します。</t>
    </r>
    <r>
      <rPr>
        <sz val="1"/>
        <rFont val="ＭＳ 明朝"/>
        <family val="1"/>
        <charset val="128"/>
      </rPr>
      <t xml:space="preserve"> </t>
    </r>
    <r>
      <rPr>
        <sz val="6"/>
        <rFont val="ＭＳ 明朝"/>
        <family val="1"/>
        <charset val="128"/>
      </rPr>
      <t>延滞金は，</t>
    </r>
    <r>
      <rPr>
        <sz val="1"/>
        <rFont val="ＭＳ 明朝"/>
        <family val="1"/>
        <charset val="128"/>
      </rPr>
      <t xml:space="preserve"> </t>
    </r>
    <r>
      <rPr>
        <sz val="6"/>
        <rFont val="ＭＳ 明朝"/>
        <family val="1"/>
        <charset val="128"/>
      </rPr>
      <t>税額（</t>
    </r>
    <r>
      <rPr>
        <sz val="1"/>
        <rFont val="ＭＳ 明朝"/>
        <family val="1"/>
        <charset val="128"/>
      </rPr>
      <t xml:space="preserve"> </t>
    </r>
    <r>
      <rPr>
        <sz val="6"/>
        <rFont val="ＭＳ 明朝"/>
        <family val="1"/>
        <charset val="128"/>
      </rPr>
      <t>1</t>
    </r>
    <r>
      <rPr>
        <sz val="1"/>
        <rFont val="ＭＳ 明朝"/>
        <family val="1"/>
        <charset val="128"/>
      </rPr>
      <t xml:space="preserve"> </t>
    </r>
    <r>
      <rPr>
        <sz val="6"/>
        <rFont val="ＭＳ 明朝"/>
        <family val="1"/>
        <charset val="128"/>
      </rPr>
      <t>,000</t>
    </r>
    <r>
      <rPr>
        <sz val="1"/>
        <rFont val="ＭＳ 明朝"/>
        <family val="1"/>
        <charset val="128"/>
      </rPr>
      <t xml:space="preserve"> </t>
    </r>
    <r>
      <rPr>
        <sz val="6"/>
        <rFont val="ＭＳ 明朝"/>
        <family val="1"/>
        <charset val="128"/>
      </rPr>
      <t>円未満の端数があるとき，またはその全額が2,000円未満であるときは，その端数金額または全額を切り捨てます。）に，納期限の翌日から１月を経過する日までの期間については年7.3％または延滞金特例基準割合（平均貸付割合（租税特別措置法第93条第２項に規定する平均貸付割合）に年１％を加算した割合）に年１％を加算した割合のうちいずれか低い方の割合を乗じて計算し，その後の期間については延滞金特例基準割合に年7.3％を加算した割合を乗じて計算します。
　延滞金の確定金額に100円未満の端数があるとき，またはその全額が1,000円未満であるときは，その端数金額または全額を切り捨てます。
　税金を納期限までに完納しないため督促を受け，その督促状を発した日から起算して10日を経過した日までに完納しないときは，滞納処分を受けることがあります。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r>
    <phoneticPr fontId="2"/>
  </si>
  <si>
    <t>入湯税納入申告書</t>
    <rPh sb="0" eb="3">
      <t>ニュウトウゼイ</t>
    </rPh>
    <phoneticPr fontId="2"/>
  </si>
  <si>
    <t>小　　　　　　　計</t>
    <rPh sb="0" eb="1">
      <t>ショウ</t>
    </rPh>
    <rPh sb="8" eb="9">
      <t>ケイ</t>
    </rPh>
    <phoneticPr fontId="2"/>
  </si>
  <si>
    <t>第３号様式</t>
    <rPh sb="0" eb="1">
      <t>ダイ</t>
    </rPh>
    <rPh sb="2" eb="3">
      <t>ゴウ</t>
    </rPh>
    <rPh sb="3" eb="5">
      <t>ヨウシキ</t>
    </rPh>
    <phoneticPr fontId="11"/>
  </si>
  <si>
    <t>入湯税</t>
    <rPh sb="0" eb="3">
      <t>ニュウトウゼイ</t>
    </rPh>
    <phoneticPr fontId="11"/>
  </si>
  <si>
    <t>　上記のとおり　　　　　　　　  するので，届け出ます。</t>
    <rPh sb="1" eb="3">
      <t>ジョウキ</t>
    </rPh>
    <rPh sb="22" eb="23">
      <t>トド</t>
    </rPh>
    <rPh sb="24" eb="25">
      <t>デ</t>
    </rPh>
    <phoneticPr fontId="2"/>
  </si>
  <si>
    <t>１　宿泊税の還付または納入義務の免除を受けようとする理由を証する書類を添付してく
　ださい。
２　２以上の課税期間にまたがる場合は，適宜別紙により内訳を添付してください。</t>
    <rPh sb="2" eb="5">
      <t>シュクハクゼイ</t>
    </rPh>
    <rPh sb="6" eb="8">
      <t>カンプ</t>
    </rPh>
    <rPh sb="11" eb="13">
      <t>ノウニュウ</t>
    </rPh>
    <rPh sb="13" eb="15">
      <t>ギム</t>
    </rPh>
    <rPh sb="16" eb="18">
      <t>メンジョ</t>
    </rPh>
    <rPh sb="19" eb="20">
      <t>ウ</t>
    </rPh>
    <rPh sb="26" eb="28">
      <t>リユウ</t>
    </rPh>
    <rPh sb="29" eb="30">
      <t>ショウ</t>
    </rPh>
    <rPh sb="32" eb="34">
      <t>ショルイ</t>
    </rPh>
    <rPh sb="35" eb="37">
      <t>テンプ</t>
    </rPh>
    <rPh sb="50" eb="52">
      <t>イジョウ</t>
    </rPh>
    <rPh sb="53" eb="55">
      <t>カゼイ</t>
    </rPh>
    <rPh sb="55" eb="57">
      <t>キカン</t>
    </rPh>
    <rPh sb="62" eb="64">
      <t>バアイ</t>
    </rPh>
    <rPh sb="66" eb="68">
      <t>テキギ</t>
    </rPh>
    <rPh sb="68" eb="70">
      <t>ベッシ</t>
    </rPh>
    <rPh sb="73" eb="75">
      <t>ウチワケ</t>
    </rPh>
    <rPh sb="76" eb="78">
      <t>テンプ</t>
    </rPh>
    <phoneticPr fontId="2"/>
  </si>
  <si>
    <t>指定番号</t>
    <rPh sb="0" eb="2">
      <t>シテイ</t>
    </rPh>
    <rPh sb="2" eb="4">
      <t>バンゴウ</t>
    </rPh>
    <phoneticPr fontId="2"/>
  </si>
  <si>
    <t>泊×1,000＝</t>
    <rPh sb="0" eb="1">
      <t>ハク</t>
    </rPh>
    <phoneticPr fontId="2"/>
  </si>
  <si>
    <t>泊×2,500＝</t>
    <rPh sb="0" eb="1">
      <t>ハク</t>
    </rPh>
    <phoneticPr fontId="2"/>
  </si>
  <si>
    <t>修学旅行
その他
学校行事等</t>
    <rPh sb="0" eb="1">
      <t>シュウ</t>
    </rPh>
    <rPh sb="1" eb="2">
      <t>マナブ</t>
    </rPh>
    <rPh sb="2" eb="3">
      <t>タビ</t>
    </rPh>
    <rPh sb="3" eb="4">
      <t>ギョウ</t>
    </rPh>
    <rPh sb="7" eb="8">
      <t>タ</t>
    </rPh>
    <rPh sb="9" eb="10">
      <t>マナブ</t>
    </rPh>
    <rPh sb="10" eb="11">
      <t>コウ</t>
    </rPh>
    <rPh sb="11" eb="13">
      <t>ギョウジ</t>
    </rPh>
    <rPh sb="13" eb="14">
      <t>トウ</t>
    </rPh>
    <phoneticPr fontId="2"/>
  </si>
  <si>
    <t>各種大会</t>
    <rPh sb="0" eb="1">
      <t>カク</t>
    </rPh>
    <rPh sb="1" eb="2">
      <t>シュ</t>
    </rPh>
    <rPh sb="2" eb="3">
      <t>ダイ</t>
    </rPh>
    <rPh sb="3" eb="4">
      <t>カイ</t>
    </rPh>
    <phoneticPr fontId="2"/>
  </si>
  <si>
    <t>非入湯客</t>
    <rPh sb="0" eb="1">
      <t>ヒ</t>
    </rPh>
    <rPh sb="1" eb="2">
      <t>ニュウ</t>
    </rPh>
    <rPh sb="2" eb="3">
      <t>ユ</t>
    </rPh>
    <rPh sb="3" eb="4">
      <t>キャク</t>
    </rPh>
    <phoneticPr fontId="2"/>
  </si>
  <si>
    <t>15歳未満
の　　客</t>
    <rPh sb="2" eb="3">
      <t>サイ</t>
    </rPh>
    <rPh sb="3" eb="5">
      <t>ミマン</t>
    </rPh>
    <rPh sb="9" eb="10">
      <t>キャク</t>
    </rPh>
    <phoneticPr fontId="2"/>
  </si>
  <si>
    <t>第４号様式</t>
    <rPh sb="0" eb="1">
      <t>ダイ</t>
    </rPh>
    <rPh sb="2" eb="3">
      <t>ゴウ</t>
    </rPh>
    <rPh sb="3" eb="5">
      <t>ヨウシキ</t>
    </rPh>
    <phoneticPr fontId="11"/>
  </si>
  <si>
    <t>第７号様式</t>
    <rPh sb="0" eb="1">
      <t>ダイ</t>
    </rPh>
    <rPh sb="2" eb="3">
      <t>ゴウ</t>
    </rPh>
    <rPh sb="3" eb="5">
      <t>ヨウシキ</t>
    </rPh>
    <phoneticPr fontId="2"/>
  </si>
  <si>
    <t>税率200円</t>
    <rPh sb="0" eb="2">
      <t>ゼイリツ</t>
    </rPh>
    <rPh sb="5" eb="6">
      <t>エン</t>
    </rPh>
    <phoneticPr fontId="2"/>
  </si>
  <si>
    <t>税率400円</t>
    <rPh sb="0" eb="2">
      <t>ゼイリツ</t>
    </rPh>
    <rPh sb="5" eb="6">
      <t>エン</t>
    </rPh>
    <phoneticPr fontId="2"/>
  </si>
  <si>
    <t>各種大会</t>
    <rPh sb="0" eb="2">
      <t>カクシュ</t>
    </rPh>
    <rPh sb="2" eb="4">
      <t>タイカイ</t>
    </rPh>
    <phoneticPr fontId="2"/>
  </si>
  <si>
    <t>税率100円</t>
    <rPh sb="0" eb="2">
      <t>ゼイリツ</t>
    </rPh>
    <rPh sb="5" eb="6">
      <t>エン</t>
    </rPh>
    <phoneticPr fontId="2"/>
  </si>
  <si>
    <t>税率200円</t>
    <rPh sb="0" eb="2">
      <t>ゼイリツ</t>
    </rPh>
    <rPh sb="5" eb="6">
      <t>エン</t>
    </rPh>
    <phoneticPr fontId="2"/>
  </si>
  <si>
    <t>税率500円</t>
    <rPh sb="0" eb="2">
      <t>ゼイリツ</t>
    </rPh>
    <rPh sb="5" eb="6">
      <t>エン</t>
    </rPh>
    <phoneticPr fontId="2"/>
  </si>
  <si>
    <t>函館市○○町○○番○○号</t>
    <rPh sb="0" eb="3">
      <t>ハコダテシ</t>
    </rPh>
    <rPh sb="5" eb="6">
      <t>チョウ</t>
    </rPh>
    <rPh sb="8" eb="9">
      <t>バン</t>
    </rPh>
    <rPh sb="11" eb="12">
      <t>ゴウ</t>
    </rPh>
    <phoneticPr fontId="2"/>
  </si>
  <si>
    <t>ｶﾌﾞｼｷｶﾞｲｼｬ　ﾊｺﾀﾞﾃ</t>
    <phoneticPr fontId="2"/>
  </si>
  <si>
    <t>株式会社　函館</t>
    <rPh sb="0" eb="4">
      <t>カブシキガイシャ</t>
    </rPh>
    <rPh sb="5" eb="7">
      <t>ハコダテ</t>
    </rPh>
    <phoneticPr fontId="2"/>
  </si>
  <si>
    <t>　　　　　ﾊｺﾀﾞﾃ　ﾀﾛｳ</t>
    <phoneticPr fontId="2"/>
  </si>
  <si>
    <t>代表取締役　函館　太郎</t>
    <rPh sb="0" eb="2">
      <t>ダイヒョウ</t>
    </rPh>
    <rPh sb="2" eb="5">
      <t>トリシマリヤク</t>
    </rPh>
    <rPh sb="6" eb="8">
      <t>ハコダテ</t>
    </rPh>
    <rPh sb="9" eb="11">
      <t>タロウ</t>
    </rPh>
    <phoneticPr fontId="2"/>
  </si>
  <si>
    <t>○</t>
    <phoneticPr fontId="2"/>
  </si>
  <si>
    <t>■</t>
  </si>
  <si>
    <t>○○○○○</t>
    <phoneticPr fontId="2"/>
  </si>
  <si>
    <t>函館ホテル</t>
    <rPh sb="0" eb="2">
      <t>ハコダテ</t>
    </rPh>
    <phoneticPr fontId="2"/>
  </si>
  <si>
    <t>ﾊｺﾀﾞﾃﾎﾃﾙ</t>
    <phoneticPr fontId="2"/>
  </si>
  <si>
    <t>株式会社函館
総務部総務課　函館　次郎</t>
    <rPh sb="0" eb="4">
      <t>カブシキガイシャ</t>
    </rPh>
    <rPh sb="4" eb="6">
      <t>ハコダテ</t>
    </rPh>
    <rPh sb="7" eb="10">
      <t>ソウムブ</t>
    </rPh>
    <rPh sb="10" eb="13">
      <t>ソウムカ</t>
    </rPh>
    <rPh sb="14" eb="16">
      <t>ハコダテ</t>
    </rPh>
    <rPh sb="17" eb="19">
      <t>ジロウ</t>
    </rPh>
    <phoneticPr fontId="2"/>
  </si>
  <si>
    <t>0138-00-0000</t>
    <phoneticPr fontId="2"/>
  </si>
  <si>
    <t>令和</t>
    <rPh sb="0" eb="2">
      <t>レイワ</t>
    </rPh>
    <phoneticPr fontId="2"/>
  </si>
  <si>
    <t>　　区分
 日　　</t>
    <rPh sb="2" eb="4">
      <t>クブン</t>
    </rPh>
    <rPh sb="9" eb="10">
      <t>ニチ</t>
    </rPh>
    <phoneticPr fontId="2"/>
  </si>
  <si>
    <t>受け取るべき
宿泊料金</t>
    <rPh sb="0" eb="1">
      <t>ウ</t>
    </rPh>
    <rPh sb="2" eb="3">
      <t>ト</t>
    </rPh>
    <rPh sb="7" eb="9">
      <t>シュクハク</t>
    </rPh>
    <rPh sb="9" eb="11">
      <t>リョウキン</t>
    </rPh>
    <phoneticPr fontId="2"/>
  </si>
  <si>
    <t>①のうち既に受け取った料金</t>
    <rPh sb="4" eb="5">
      <t>スデ</t>
    </rPh>
    <rPh sb="6" eb="7">
      <t>ウ</t>
    </rPh>
    <rPh sb="8" eb="9">
      <t>ト</t>
    </rPh>
    <rPh sb="11" eb="13">
      <t>リョウキン</t>
    </rPh>
    <phoneticPr fontId="2"/>
  </si>
  <si>
    <t>①のうち受け取ることができなかった料金</t>
    <rPh sb="4" eb="5">
      <t>ウ</t>
    </rPh>
    <rPh sb="6" eb="7">
      <t>ト</t>
    </rPh>
    <rPh sb="17" eb="19">
      <t>リョウキン</t>
    </rPh>
    <phoneticPr fontId="2"/>
  </si>
  <si>
    <t>（右詰で記載）</t>
    <rPh sb="1" eb="3">
      <t>ミギヅメ</t>
    </rPh>
    <rPh sb="4" eb="6">
      <t>キサイ</t>
    </rPh>
    <phoneticPr fontId="2"/>
  </si>
  <si>
    <t>期　　別</t>
    <rPh sb="0" eb="1">
      <t>キ</t>
    </rPh>
    <rPh sb="3" eb="4">
      <t>ベツ</t>
    </rPh>
    <phoneticPr fontId="2"/>
  </si>
  <si>
    <t>科　　目</t>
    <rPh sb="0" eb="1">
      <t>カ</t>
    </rPh>
    <rPh sb="3" eb="4">
      <t>メ</t>
    </rPh>
    <phoneticPr fontId="2"/>
  </si>
  <si>
    <t>還　　付</t>
    <rPh sb="0" eb="1">
      <t>カン</t>
    </rPh>
    <rPh sb="3" eb="4">
      <t>ツキ</t>
    </rPh>
    <phoneticPr fontId="2"/>
  </si>
  <si>
    <t>□</t>
    <phoneticPr fontId="2"/>
  </si>
  <si>
    <t xml:space="preserve"> について</t>
    <phoneticPr fontId="2"/>
  </si>
  <si>
    <t>注</t>
    <rPh sb="0" eb="1">
      <t>チュウ</t>
    </rPh>
    <phoneticPr fontId="2"/>
  </si>
  <si>
    <r>
      <t>１　次の書類を添付してください。
 (1)　旅館業法（昭和23年法律第1</t>
    </r>
    <r>
      <rPr>
        <sz val="5"/>
        <rFont val="ＭＳ 明朝"/>
        <family val="1"/>
        <charset val="128"/>
      </rPr>
      <t xml:space="preserve"> </t>
    </r>
    <r>
      <rPr>
        <sz val="10"/>
        <rFont val="ＭＳ 明朝"/>
        <family val="1"/>
        <charset val="128"/>
      </rPr>
      <t>3</t>
    </r>
    <r>
      <rPr>
        <sz val="5"/>
        <rFont val="ＭＳ 明朝"/>
        <family val="1"/>
        <charset val="128"/>
      </rPr>
      <t xml:space="preserve"> </t>
    </r>
    <r>
      <rPr>
        <sz val="10"/>
        <rFont val="ＭＳ 明朝"/>
        <family val="1"/>
        <charset val="128"/>
      </rPr>
      <t>8号）第３条第１項の許可を受けたことを証する書類または住宅
　　宿泊事業法（平成29年法律第65号）第３条第１項の届出による届出番号および建物の所在地を確
　　認できる書類の写し
 (2)　経営者が法人の場合には法人の登記事項証明書（現在事項全部証明書），個人の場合には経営
　　者の住民票の写し（マイナンバーが記載されたもの）
 (3)　宿泊約款の写し等
 (4)　経営を委託している場合には，経営委託契約書またはそれに類する書類の写し
２　この申請書は，宿泊施設ごとに作成してください。</t>
    </r>
    <rPh sb="2" eb="3">
      <t>ツギ</t>
    </rPh>
    <rPh sb="4" eb="6">
      <t>ショルイ</t>
    </rPh>
    <rPh sb="7" eb="9">
      <t>テンプ</t>
    </rPh>
    <rPh sb="22" eb="24">
      <t>リョカン</t>
    </rPh>
    <rPh sb="24" eb="26">
      <t>ギョウホウ</t>
    </rPh>
    <rPh sb="27" eb="29">
      <t>ショウワ</t>
    </rPh>
    <rPh sb="31" eb="32">
      <t>ネン</t>
    </rPh>
    <rPh sb="32" eb="34">
      <t>ホウリツ</t>
    </rPh>
    <rPh sb="34" eb="35">
      <t>ダイ</t>
    </rPh>
    <rPh sb="40" eb="41">
      <t>ゴウ</t>
    </rPh>
    <rPh sb="42" eb="43">
      <t>ダイ</t>
    </rPh>
    <rPh sb="44" eb="45">
      <t>ジョウ</t>
    </rPh>
    <rPh sb="45" eb="46">
      <t>ダイ</t>
    </rPh>
    <rPh sb="47" eb="48">
      <t>コウ</t>
    </rPh>
    <rPh sb="49" eb="51">
      <t>キョカ</t>
    </rPh>
    <rPh sb="52" eb="53">
      <t>ウ</t>
    </rPh>
    <rPh sb="58" eb="59">
      <t>ショウ</t>
    </rPh>
    <rPh sb="61" eb="63">
      <t>ショルイ</t>
    </rPh>
    <rPh sb="66" eb="68">
      <t>ジュウタク</t>
    </rPh>
    <rPh sb="71" eb="73">
      <t>シュクハク</t>
    </rPh>
    <rPh sb="73" eb="76">
      <t>ジギョウホウ</t>
    </rPh>
    <rPh sb="77" eb="79">
      <t>ヘイセイ</t>
    </rPh>
    <rPh sb="81" eb="82">
      <t>ネン</t>
    </rPh>
    <rPh sb="82" eb="84">
      <t>ホウリツ</t>
    </rPh>
    <rPh sb="84" eb="85">
      <t>ダイ</t>
    </rPh>
    <rPh sb="87" eb="88">
      <t>ゴウ</t>
    </rPh>
    <rPh sb="89" eb="90">
      <t>ダイ</t>
    </rPh>
    <rPh sb="91" eb="92">
      <t>ジョウ</t>
    </rPh>
    <rPh sb="92" eb="93">
      <t>ダイ</t>
    </rPh>
    <rPh sb="94" eb="95">
      <t>コウ</t>
    </rPh>
    <rPh sb="96" eb="98">
      <t>トドケデ</t>
    </rPh>
    <rPh sb="101" eb="103">
      <t>トドケデ</t>
    </rPh>
    <rPh sb="103" eb="105">
      <t>バンゴウ</t>
    </rPh>
    <rPh sb="108" eb="110">
      <t>タテモノ</t>
    </rPh>
    <rPh sb="111" eb="114">
      <t>ショザイチ</t>
    </rPh>
    <rPh sb="174" eb="176">
      <t>ケイエイ</t>
    </rPh>
    <rPh sb="185" eb="186">
      <t>ウツ</t>
    </rPh>
    <rPh sb="195" eb="197">
      <t>キサイ</t>
    </rPh>
    <rPh sb="209" eb="211">
      <t>シュクハク</t>
    </rPh>
    <rPh sb="211" eb="213">
      <t>ヤッカン</t>
    </rPh>
    <rPh sb="214" eb="215">
      <t>ウツ</t>
    </rPh>
    <rPh sb="216" eb="217">
      <t>トウ</t>
    </rPh>
    <rPh sb="223" eb="225">
      <t>ケイエイ</t>
    </rPh>
    <rPh sb="226" eb="228">
      <t>イタク</t>
    </rPh>
    <rPh sb="232" eb="234">
      <t>バアイ</t>
    </rPh>
    <rPh sb="237" eb="239">
      <t>ケイエイ</t>
    </rPh>
    <rPh sb="239" eb="241">
      <t>イタク</t>
    </rPh>
    <rPh sb="241" eb="244">
      <t>ケイヤクショ</t>
    </rPh>
    <rPh sb="250" eb="251">
      <t>ルイ</t>
    </rPh>
    <rPh sb="253" eb="255">
      <t>ショルイ</t>
    </rPh>
    <rPh sb="256" eb="257">
      <t>ウツ</t>
    </rPh>
    <rPh sb="263" eb="266">
      <t>シンセイショ</t>
    </rPh>
    <rPh sb="268" eb="270">
      <t>シュクハク</t>
    </rPh>
    <rPh sb="270" eb="272">
      <t>シセツ</t>
    </rPh>
    <rPh sb="275" eb="277">
      <t>サクセイ</t>
    </rPh>
    <phoneticPr fontId="2"/>
  </si>
  <si>
    <t>１　宿泊税の還付または納入義務の免除を受けようとする理由を証する書類を添付してください。
２　２以上の課税期間にまたがる場合は，適宜別紙により内訳を添付してください。</t>
    <rPh sb="2" eb="5">
      <t>シュクハクゼイ</t>
    </rPh>
    <rPh sb="6" eb="8">
      <t>カンプ</t>
    </rPh>
    <rPh sb="11" eb="13">
      <t>ノウニュウ</t>
    </rPh>
    <rPh sb="13" eb="15">
      <t>ギム</t>
    </rPh>
    <rPh sb="16" eb="18">
      <t>メンジョ</t>
    </rPh>
    <rPh sb="19" eb="20">
      <t>ウ</t>
    </rPh>
    <rPh sb="26" eb="28">
      <t>リユウ</t>
    </rPh>
    <rPh sb="29" eb="30">
      <t>ショウ</t>
    </rPh>
    <rPh sb="32" eb="34">
      <t>ショルイ</t>
    </rPh>
    <rPh sb="35" eb="37">
      <t>テンプ</t>
    </rPh>
    <rPh sb="48" eb="50">
      <t>イジョウ</t>
    </rPh>
    <rPh sb="51" eb="53">
      <t>カゼイ</t>
    </rPh>
    <rPh sb="53" eb="55">
      <t>キカン</t>
    </rPh>
    <rPh sb="60" eb="62">
      <t>バアイ</t>
    </rPh>
    <rPh sb="64" eb="66">
      <t>テキギ</t>
    </rPh>
    <rPh sb="66" eb="68">
      <t>ベッシ</t>
    </rPh>
    <rPh sb="71" eb="73">
      <t>ウチワケ</t>
    </rPh>
    <rPh sb="74" eb="76">
      <t>テンプ</t>
    </rPh>
    <phoneticPr fontId="2"/>
  </si>
  <si>
    <t>　この処分に不服がある場合は，この通知書を受け取った日の翌日から起算して３か月以内に，
書面をもって函館市長に対して審査請求をすることができます。この処分の取消しを求める訴
えは，前記の審査請求に係る裁決の伝達を受けた日の翌日から起算して６か月以内に，函館市
を被告として（市長が被告の代表者となります。）提起することができます。なお，処分の取
消しの訴えは，前記の審査請求に対する裁決を経た後でなければ提起することができないこと
とされていますが，
　①審査請求があった日から３か月を経過しても裁決がないとき
　②処分，処分の執行または手続きの続行により生ずる著しい損害を避けるため緊急の
　必要があるとき
　③その他裁決を経ないことにつき正当な理由があるとき
は，裁決を経ないでも処分の取消しの訴えを提起することができます。</t>
    <rPh sb="3" eb="5">
      <t>ショブン</t>
    </rPh>
    <rPh sb="6" eb="8">
      <t>フフク</t>
    </rPh>
    <rPh sb="11" eb="13">
      <t>バアイ</t>
    </rPh>
    <rPh sb="17" eb="20">
      <t>ツウチショ</t>
    </rPh>
    <rPh sb="21" eb="22">
      <t>ウ</t>
    </rPh>
    <rPh sb="23" eb="24">
      <t>ト</t>
    </rPh>
    <rPh sb="26" eb="27">
      <t>ヒ</t>
    </rPh>
    <rPh sb="28" eb="30">
      <t>ヨクジツ</t>
    </rPh>
    <rPh sb="32" eb="34">
      <t>キサン</t>
    </rPh>
    <rPh sb="38" eb="39">
      <t>ゲツ</t>
    </rPh>
    <rPh sb="39" eb="41">
      <t>イナイ</t>
    </rPh>
    <rPh sb="44" eb="46">
      <t>ショメン</t>
    </rPh>
    <rPh sb="50" eb="52">
      <t>ハコダテ</t>
    </rPh>
    <rPh sb="52" eb="54">
      <t>シチョウ</t>
    </rPh>
    <rPh sb="55" eb="56">
      <t>タイ</t>
    </rPh>
    <rPh sb="58" eb="60">
      <t>シンサ</t>
    </rPh>
    <rPh sb="60" eb="62">
      <t>セイキュウ</t>
    </rPh>
    <rPh sb="75" eb="77">
      <t>ショブン</t>
    </rPh>
    <rPh sb="78" eb="79">
      <t>ト</t>
    </rPh>
    <rPh sb="79" eb="80">
      <t>ケ</t>
    </rPh>
    <rPh sb="82" eb="83">
      <t>モト</t>
    </rPh>
    <rPh sb="85" eb="86">
      <t>ウッタ</t>
    </rPh>
    <rPh sb="90" eb="92">
      <t>ゼンキ</t>
    </rPh>
    <rPh sb="93" eb="95">
      <t>シンサ</t>
    </rPh>
    <rPh sb="95" eb="97">
      <t>セイキュウ</t>
    </rPh>
    <rPh sb="98" eb="99">
      <t>カカ</t>
    </rPh>
    <rPh sb="100" eb="102">
      <t>サイケツ</t>
    </rPh>
    <rPh sb="103" eb="105">
      <t>デンタツ</t>
    </rPh>
    <rPh sb="106" eb="107">
      <t>ウ</t>
    </rPh>
    <rPh sb="109" eb="110">
      <t>ヒ</t>
    </rPh>
    <rPh sb="111" eb="113">
      <t>ヨクジツ</t>
    </rPh>
    <rPh sb="115" eb="117">
      <t>キサン</t>
    </rPh>
    <rPh sb="121" eb="122">
      <t>ゲツ</t>
    </rPh>
    <rPh sb="122" eb="124">
      <t>イナイ</t>
    </rPh>
    <rPh sb="126" eb="129">
      <t>ハコダテシ</t>
    </rPh>
    <rPh sb="137" eb="139">
      <t>シチョウ</t>
    </rPh>
    <rPh sb="140" eb="142">
      <t>ヒコク</t>
    </rPh>
    <rPh sb="143" eb="146">
      <t>ダイヒョウシャ</t>
    </rPh>
    <rPh sb="153" eb="155">
      <t>テイキ</t>
    </rPh>
    <rPh sb="168" eb="170">
      <t>ショブン</t>
    </rPh>
    <rPh sb="176" eb="177">
      <t>ウッタ</t>
    </rPh>
    <rPh sb="180" eb="182">
      <t>ゼンキ</t>
    </rPh>
    <rPh sb="183" eb="185">
      <t>シンサ</t>
    </rPh>
    <rPh sb="185" eb="187">
      <t>セイキュウ</t>
    </rPh>
    <rPh sb="188" eb="189">
      <t>タイ</t>
    </rPh>
    <rPh sb="191" eb="193">
      <t>サイケツ</t>
    </rPh>
    <rPh sb="194" eb="195">
      <t>ヘ</t>
    </rPh>
    <rPh sb="196" eb="197">
      <t>アト</t>
    </rPh>
    <rPh sb="202" eb="204">
      <t>テイキ</t>
    </rPh>
    <rPh sb="228" eb="230">
      <t>シンサ</t>
    </rPh>
    <rPh sb="230" eb="232">
      <t>セイキュウ</t>
    </rPh>
    <rPh sb="236" eb="237">
      <t>ヒ</t>
    </rPh>
    <rPh sb="241" eb="242">
      <t>ゲツ</t>
    </rPh>
    <rPh sb="243" eb="245">
      <t>ケイカ</t>
    </rPh>
    <rPh sb="248" eb="250">
      <t>サイケツ</t>
    </rPh>
    <rPh sb="258" eb="260">
      <t>ショブン</t>
    </rPh>
    <rPh sb="261" eb="263">
      <t>ショブン</t>
    </rPh>
    <rPh sb="264" eb="266">
      <t>シッコウ</t>
    </rPh>
    <rPh sb="269" eb="271">
      <t>テツヅキ</t>
    </rPh>
    <rPh sb="273" eb="275">
      <t>ゾッコウ</t>
    </rPh>
    <rPh sb="278" eb="279">
      <t>ショウ</t>
    </rPh>
    <rPh sb="281" eb="282">
      <t>イチジル</t>
    </rPh>
    <rPh sb="284" eb="286">
      <t>ソンガイ</t>
    </rPh>
    <rPh sb="287" eb="288">
      <t>サ</t>
    </rPh>
    <rPh sb="292" eb="294">
      <t>キンキュウ</t>
    </rPh>
    <rPh sb="297" eb="299">
      <t>ヒツヨウ</t>
    </rPh>
    <rPh sb="309" eb="310">
      <t>タ</t>
    </rPh>
    <rPh sb="310" eb="312">
      <t>サイケツ</t>
    </rPh>
    <rPh sb="313" eb="314">
      <t>ヘ</t>
    </rPh>
    <rPh sb="321" eb="323">
      <t>セイトウ</t>
    </rPh>
    <rPh sb="324" eb="326">
      <t>リユウ</t>
    </rPh>
    <rPh sb="334" eb="336">
      <t>サイケツ</t>
    </rPh>
    <rPh sb="337" eb="338">
      <t>ヘ</t>
    </rPh>
    <rPh sb="342" eb="344">
      <t>ショブン</t>
    </rPh>
    <rPh sb="345" eb="347">
      <t>トリケシ</t>
    </rPh>
    <rPh sb="349" eb="350">
      <t>ウッタ</t>
    </rPh>
    <rPh sb="352" eb="354">
      <t>テイキ</t>
    </rPh>
    <phoneticPr fontId="2"/>
  </si>
  <si>
    <t>条例の規定により，宿泊税納税管理人申告（承認申請）書に記載した事項に異動が生じたので
届け出ます。</t>
    <rPh sb="25" eb="26">
      <t>ショ</t>
    </rPh>
    <phoneticPr fontId="2"/>
  </si>
  <si>
    <t>第２０号様式</t>
    <phoneticPr fontId="2"/>
  </si>
  <si>
    <t>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</si>
</sst>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quot;△ &quot;#,##0"/>
  </numFmts>
  <fonts count="47">
    <font>
      <sz val="11"/>
      <name val="ＭＳ Ｐゴシック"/>
      <charset val="128"/>
    </font>
    <font>
      <sz val="11"/>
      <name val="ＭＳ 明朝"/>
      <family val="1"/>
      <charset val="128"/>
    </font>
    <font>
      <sz val="6"/>
      <name val="ＭＳ Ｐゴシック"/>
      <family val="3"/>
      <charset val="128"/>
    </font>
    <font>
      <sz val="10"/>
      <name val="ＭＳ 明朝"/>
      <family val="1"/>
      <charset val="128"/>
    </font>
    <font>
      <sz val="9"/>
      <name val="ＭＳ 明朝"/>
      <family val="1"/>
      <charset val="128"/>
    </font>
    <font>
      <sz val="11"/>
      <name val="ＭＳ Ｐゴシック"/>
      <family val="3"/>
      <charset val="128"/>
    </font>
    <font>
      <sz val="8"/>
      <name val="ＭＳ 明朝"/>
      <family val="1"/>
      <charset val="128"/>
    </font>
    <font>
      <sz val="11"/>
      <color theme="0"/>
      <name val="ＭＳ 明朝"/>
      <family val="1"/>
      <charset val="128"/>
    </font>
    <font>
      <sz val="14"/>
      <name val="ＭＳ 明朝"/>
      <family val="1"/>
      <charset val="128"/>
    </font>
    <font>
      <sz val="11"/>
      <color theme="1"/>
      <name val="ＭＳ 明朝"/>
      <family val="2"/>
      <charset val="128"/>
    </font>
    <font>
      <sz val="9"/>
      <color theme="1"/>
      <name val="ＭＳ 明朝"/>
      <family val="2"/>
      <charset val="128"/>
    </font>
    <font>
      <sz val="6"/>
      <name val="ＭＳ 明朝"/>
      <family val="2"/>
      <charset val="128"/>
    </font>
    <font>
      <sz val="9"/>
      <color theme="1"/>
      <name val="ＭＳ 明朝"/>
      <family val="1"/>
      <charset val="128"/>
    </font>
    <font>
      <sz val="12"/>
      <color theme="1"/>
      <name val="OCRB"/>
      <family val="3"/>
    </font>
    <font>
      <sz val="13"/>
      <color theme="1"/>
      <name val="OCRB"/>
      <family val="3"/>
    </font>
    <font>
      <sz val="12"/>
      <color theme="1"/>
      <name val="ＭＳ 明朝"/>
      <family val="1"/>
      <charset val="128"/>
    </font>
    <font>
      <sz val="10"/>
      <color theme="1"/>
      <name val="ＭＳ 明朝"/>
      <family val="1"/>
      <charset val="128"/>
    </font>
    <font>
      <sz val="8"/>
      <color theme="1"/>
      <name val="ＭＳ 明朝"/>
      <family val="1"/>
      <charset val="128"/>
    </font>
    <font>
      <sz val="10"/>
      <color theme="1"/>
      <name val="UD デジタル 教科書体 NP"/>
      <family val="1"/>
      <charset val="128"/>
    </font>
    <font>
      <sz val="11"/>
      <color theme="1"/>
      <name val="UD デジタル 教科書体 NP"/>
      <family val="1"/>
      <charset val="128"/>
    </font>
    <font>
      <sz val="11"/>
      <color theme="1"/>
      <name val="ＭＳ 明朝"/>
      <family val="1"/>
      <charset val="128"/>
    </font>
    <font>
      <sz val="12"/>
      <color theme="1"/>
      <name val="UD デジタル 教科書体 NP"/>
      <family val="1"/>
      <charset val="128"/>
    </font>
    <font>
      <sz val="10"/>
      <color theme="1"/>
      <name val="ＭＳ 明朝"/>
      <family val="2"/>
      <charset val="128"/>
    </font>
    <font>
      <sz val="10"/>
      <name val="UD デジタル 教科書体 NP"/>
      <family val="1"/>
      <charset val="128"/>
    </font>
    <font>
      <sz val="10"/>
      <color theme="0"/>
      <name val="ＭＳ 明朝"/>
      <family val="1"/>
      <charset val="128"/>
    </font>
    <font>
      <sz val="7"/>
      <name val="ＭＳ 明朝"/>
      <family val="1"/>
      <charset val="128"/>
    </font>
    <font>
      <sz val="11"/>
      <name val="UD デジタル 教科書体 NP"/>
      <family val="1"/>
      <charset val="128"/>
    </font>
    <font>
      <b/>
      <sz val="9"/>
      <color indexed="81"/>
      <name val="ＭＳ Ｐゴシック"/>
      <family val="3"/>
      <charset val="128"/>
    </font>
    <font>
      <sz val="9"/>
      <color indexed="81"/>
      <name val="ＭＳ Ｐゴシック"/>
      <family val="3"/>
      <charset val="128"/>
    </font>
    <font>
      <sz val="6"/>
      <name val="ＭＳ 明朝"/>
      <family val="1"/>
      <charset val="128"/>
    </font>
    <font>
      <sz val="10"/>
      <name val="ＭＳ Ｐゴシック"/>
      <family val="3"/>
      <charset val="128"/>
    </font>
    <font>
      <sz val="6"/>
      <name val="ＭＳ Ｐゴシック"/>
      <family val="3"/>
      <charset val="128"/>
      <scheme val="minor"/>
    </font>
    <font>
      <sz val="14"/>
      <name val="ＭＳ Ｐゴシック"/>
      <family val="3"/>
      <charset val="128"/>
    </font>
    <font>
      <b/>
      <sz val="9"/>
      <color indexed="81"/>
      <name val="MS P ゴシック"/>
      <family val="3"/>
      <charset val="128"/>
    </font>
    <font>
      <sz val="8"/>
      <color theme="1"/>
      <name val="UD デジタル 教科書体 NP"/>
      <family val="1"/>
      <charset val="128"/>
    </font>
    <font>
      <sz val="16"/>
      <name val="ＭＳ 明朝"/>
      <family val="1"/>
      <charset val="128"/>
    </font>
    <font>
      <sz val="12"/>
      <name val="ＭＳ 明朝"/>
      <family val="1"/>
      <charset val="128"/>
    </font>
    <font>
      <sz val="8"/>
      <color rgb="FFFF0000"/>
      <name val="ＭＳ 明朝"/>
      <family val="1"/>
      <charset val="128"/>
    </font>
    <font>
      <sz val="9"/>
      <name val="UD デジタル 教科書体 NP"/>
      <family val="1"/>
      <charset val="128"/>
    </font>
    <font>
      <sz val="10"/>
      <color rgb="FFFF0000"/>
      <name val="UD デジタル 教科書体 NP"/>
      <family val="1"/>
      <charset val="128"/>
    </font>
    <font>
      <sz val="9"/>
      <color rgb="FFFF0000"/>
      <name val="ＭＳ 明朝"/>
      <family val="1"/>
      <charset val="128"/>
    </font>
    <font>
      <sz val="9"/>
      <color indexed="81"/>
      <name val="MS P ゴシック"/>
      <family val="3"/>
      <charset val="128"/>
    </font>
    <font>
      <sz val="6"/>
      <color theme="1"/>
      <name val="ＭＳ 明朝"/>
      <family val="1"/>
      <charset val="128"/>
    </font>
    <font>
      <sz val="5"/>
      <name val="ＭＳ 明朝"/>
      <family val="1"/>
      <charset val="128"/>
    </font>
    <font>
      <sz val="1"/>
      <name val="ＭＳ 明朝"/>
      <family val="1"/>
      <charset val="128"/>
    </font>
    <font>
      <sz val="11"/>
      <color rgb="FFFF0000"/>
      <name val="UD デジタル 教科書体 NP"/>
      <family val="1"/>
      <charset val="128"/>
    </font>
    <font>
      <sz val="9"/>
      <color rgb="FFFF0000"/>
      <name val="UD デジタル 教科書体 NP"/>
      <family val="1"/>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s>
  <borders count="22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dotted">
        <color indexed="64"/>
      </left>
      <right style="dotted">
        <color indexed="64"/>
      </right>
      <top style="hair">
        <color indexed="64"/>
      </top>
      <bottom style="thin">
        <color indexed="64"/>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thin">
        <color indexed="64"/>
      </right>
      <top/>
      <bottom style="hair">
        <color indexed="64"/>
      </bottom>
      <diagonal/>
    </border>
    <border>
      <left style="hair">
        <color indexed="64"/>
      </left>
      <right/>
      <top/>
      <bottom/>
      <diagonal/>
    </border>
    <border>
      <left/>
      <right style="hair">
        <color indexed="64"/>
      </right>
      <top/>
      <bottom/>
      <diagonal/>
    </border>
    <border diagonalUp="1">
      <left/>
      <right style="hair">
        <color indexed="64"/>
      </right>
      <top style="hair">
        <color indexed="64"/>
      </top>
      <bottom style="hair">
        <color indexed="64"/>
      </bottom>
      <diagonal style="thin">
        <color indexed="64"/>
      </diagonal>
    </border>
    <border diagonalUp="1">
      <left style="hair">
        <color indexed="64"/>
      </left>
      <right/>
      <top style="hair">
        <color indexed="64"/>
      </top>
      <bottom style="hair">
        <color indexed="64"/>
      </bottom>
      <diagonal style="thin">
        <color indexed="64"/>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diagonalUp="1">
      <left style="hair">
        <color indexed="64"/>
      </left>
      <right style="hair">
        <color indexed="64"/>
      </right>
      <top style="thin">
        <color indexed="64"/>
      </top>
      <bottom style="hair">
        <color indexed="64"/>
      </bottom>
      <diagonal style="hair">
        <color indexed="64"/>
      </diagonal>
    </border>
    <border diagonalUp="1">
      <left style="hair">
        <color indexed="64"/>
      </left>
      <right style="thin">
        <color indexed="64"/>
      </right>
      <top style="thin">
        <color indexed="64"/>
      </top>
      <bottom style="hair">
        <color indexed="64"/>
      </bottom>
      <diagonal style="hair">
        <color indexed="64"/>
      </diagonal>
    </border>
    <border>
      <left style="hair">
        <color indexed="64"/>
      </left>
      <right/>
      <top style="thin">
        <color indexed="64"/>
      </top>
      <bottom style="thin">
        <color indexed="64"/>
      </bottom>
      <diagonal/>
    </border>
    <border diagonalUp="1">
      <left/>
      <right style="hair">
        <color indexed="64"/>
      </right>
      <top style="thin">
        <color indexed="64"/>
      </top>
      <bottom style="thin">
        <color indexed="64"/>
      </bottom>
      <diagonal style="thin">
        <color indexed="64"/>
      </diagonal>
    </border>
    <border diagonalUp="1">
      <left style="hair">
        <color indexed="64"/>
      </left>
      <right style="hair">
        <color indexed="64"/>
      </right>
      <top style="thin">
        <color indexed="64"/>
      </top>
      <bottom style="thin">
        <color indexed="64"/>
      </bottom>
      <diagonal style="thin">
        <color indexed="64"/>
      </diagonal>
    </border>
    <border diagonalUp="1">
      <left style="hair">
        <color indexed="64"/>
      </left>
      <right/>
      <top style="thin">
        <color indexed="64"/>
      </top>
      <bottom style="thin">
        <color indexed="64"/>
      </bottom>
      <diagonal style="thin">
        <color indexed="64"/>
      </diagonal>
    </border>
    <border>
      <left/>
      <right style="dotted">
        <color auto="1"/>
      </right>
      <top style="thin">
        <color auto="1"/>
      </top>
      <bottom/>
      <diagonal/>
    </border>
    <border>
      <left style="dotted">
        <color auto="1"/>
      </left>
      <right/>
      <top style="thin">
        <color indexed="64"/>
      </top>
      <bottom/>
      <diagonal/>
    </border>
    <border>
      <left style="thin">
        <color auto="1"/>
      </left>
      <right style="thin">
        <color auto="1"/>
      </right>
      <top style="thin">
        <color auto="1"/>
      </top>
      <bottom style="thin">
        <color auto="1"/>
      </bottom>
      <diagonal/>
    </border>
    <border>
      <left/>
      <right style="dotted">
        <color auto="1"/>
      </right>
      <top/>
      <bottom/>
      <diagonal/>
    </border>
    <border>
      <left style="dotted">
        <color auto="1"/>
      </left>
      <right/>
      <top/>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n">
        <color auto="1"/>
      </right>
      <top style="thick">
        <color auto="1"/>
      </top>
      <bottom style="thick">
        <color auto="1"/>
      </bottom>
      <diagonal/>
    </border>
    <border>
      <left style="thin">
        <color auto="1"/>
      </left>
      <right style="dotted">
        <color auto="1"/>
      </right>
      <top style="thick">
        <color auto="1"/>
      </top>
      <bottom style="thick">
        <color auto="1"/>
      </bottom>
      <diagonal/>
    </border>
    <border>
      <left style="dotted">
        <color auto="1"/>
      </left>
      <right style="dotted">
        <color auto="1"/>
      </right>
      <top style="thick">
        <color auto="1"/>
      </top>
      <bottom style="thick">
        <color auto="1"/>
      </bottom>
      <diagonal/>
    </border>
    <border>
      <left style="dotted">
        <color auto="1"/>
      </left>
      <right style="thin">
        <color auto="1"/>
      </right>
      <top style="thick">
        <color auto="1"/>
      </top>
      <bottom style="thick">
        <color auto="1"/>
      </bottom>
      <diagonal/>
    </border>
    <border>
      <left style="dotted">
        <color auto="1"/>
      </left>
      <right style="thick">
        <color auto="1"/>
      </right>
      <top style="thick">
        <color auto="1"/>
      </top>
      <bottom style="thick">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n">
        <color auto="1"/>
      </right>
      <top style="thick">
        <color auto="1"/>
      </top>
      <bottom style="thin">
        <color auto="1"/>
      </bottom>
      <diagonal/>
    </border>
    <border>
      <left style="thin">
        <color auto="1"/>
      </left>
      <right style="thin">
        <color auto="1"/>
      </right>
      <top/>
      <bottom/>
      <diagonal/>
    </border>
    <border>
      <left style="thin">
        <color auto="1"/>
      </left>
      <right/>
      <top style="thick">
        <color auto="1"/>
      </top>
      <bottom/>
      <diagonal/>
    </border>
    <border>
      <left/>
      <right/>
      <top style="thick">
        <color auto="1"/>
      </top>
      <bottom/>
      <diagonal/>
    </border>
    <border>
      <left/>
      <right style="thin">
        <color auto="1"/>
      </right>
      <top style="thick">
        <color auto="1"/>
      </top>
      <bottom/>
      <diagonal/>
    </border>
    <border>
      <left style="thin">
        <color auto="1"/>
      </left>
      <right style="thin">
        <color auto="1"/>
      </right>
      <top/>
      <bottom style="thin">
        <color auto="1"/>
      </bottom>
      <diagonal/>
    </border>
    <border>
      <left/>
      <right style="dotted">
        <color auto="1"/>
      </right>
      <top/>
      <bottom style="thin">
        <color auto="1"/>
      </bottom>
      <diagonal/>
    </border>
    <border>
      <left style="dotted">
        <color auto="1"/>
      </left>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diagonalUp="1">
      <left/>
      <right/>
      <top/>
      <bottom style="thin">
        <color indexed="64"/>
      </bottom>
      <diagonal style="thin">
        <color indexed="64"/>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style="hair">
        <color indexed="64"/>
      </right>
      <top style="thin">
        <color indexed="64"/>
      </top>
      <bottom style="thin">
        <color indexed="64"/>
      </bottom>
      <diagonal/>
    </border>
    <border>
      <left/>
      <right style="thin">
        <color indexed="64"/>
      </right>
      <top style="hair">
        <color indexed="64"/>
      </top>
      <bottom style="hair">
        <color indexed="64"/>
      </bottom>
      <diagonal/>
    </border>
    <border>
      <left/>
      <right/>
      <top style="hair">
        <color indexed="64"/>
      </top>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hair">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hair">
        <color indexed="64"/>
      </right>
      <top style="hair">
        <color indexed="64"/>
      </top>
      <bottom style="hair">
        <color indexed="64"/>
      </bottom>
      <diagonal style="hair">
        <color indexed="64"/>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diagonalUp="1">
      <left style="thin">
        <color indexed="64"/>
      </left>
      <right/>
      <top style="hair">
        <color indexed="64"/>
      </top>
      <bottom style="hair">
        <color indexed="64"/>
      </bottom>
      <diagonal style="hair">
        <color auto="1"/>
      </diagonal>
    </border>
    <border diagonalUp="1">
      <left/>
      <right style="thin">
        <color indexed="64"/>
      </right>
      <top style="hair">
        <color indexed="64"/>
      </top>
      <bottom style="hair">
        <color indexed="64"/>
      </bottom>
      <diagonal style="hair">
        <color auto="1"/>
      </diagonal>
    </border>
    <border>
      <left/>
      <right style="medium">
        <color indexed="64"/>
      </right>
      <top style="thin">
        <color indexed="64"/>
      </top>
      <bottom style="thin">
        <color indexed="64"/>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hair">
        <color indexed="64"/>
      </right>
      <top style="hair">
        <color indexed="64"/>
      </top>
      <bottom/>
      <diagonal style="hair">
        <color indexed="64"/>
      </diagonal>
    </border>
    <border diagonalDown="1">
      <left style="thin">
        <color indexed="64"/>
      </left>
      <right/>
      <top style="thin">
        <color indexed="64"/>
      </top>
      <bottom/>
      <diagonal style="thin">
        <color auto="1"/>
      </diagonal>
    </border>
    <border>
      <left style="hair">
        <color indexed="64"/>
      </left>
      <right style="double">
        <color indexed="64"/>
      </right>
      <top style="thin">
        <color indexed="64"/>
      </top>
      <bottom style="hair">
        <color indexed="64"/>
      </bottom>
      <diagonal/>
    </border>
    <border>
      <left style="double">
        <color indexed="64"/>
      </left>
      <right/>
      <top style="thin">
        <color indexed="64"/>
      </top>
      <bottom style="hair">
        <color indexed="64"/>
      </bottom>
      <diagonal/>
    </border>
    <border>
      <left/>
      <right style="double">
        <color indexed="64"/>
      </right>
      <top style="thin">
        <color indexed="64"/>
      </top>
      <bottom style="hair">
        <color indexed="64"/>
      </bottom>
      <diagonal/>
    </border>
    <border diagonalDown="1">
      <left/>
      <right/>
      <top/>
      <bottom/>
      <diagonal style="thin">
        <color auto="1"/>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diagonal/>
    </border>
    <border>
      <left style="hair">
        <color indexed="64"/>
      </left>
      <right style="hair">
        <color indexed="64"/>
      </right>
      <top/>
      <bottom style="thin">
        <color indexed="64"/>
      </bottom>
      <diagonal/>
    </border>
    <border>
      <left style="hair">
        <color indexed="64"/>
      </left>
      <right style="double">
        <color indexed="64"/>
      </right>
      <top/>
      <bottom style="thin">
        <color indexed="64"/>
      </bottom>
      <diagonal/>
    </border>
    <border>
      <left style="hair">
        <color indexed="64"/>
      </left>
      <right style="thin">
        <color indexed="64"/>
      </right>
      <top/>
      <bottom style="thin">
        <color indexed="64"/>
      </bottom>
      <diagonal/>
    </border>
    <border diagonalDown="1">
      <left/>
      <right style="thin">
        <color indexed="64"/>
      </right>
      <top/>
      <bottom style="thin">
        <color indexed="64"/>
      </bottom>
      <diagonal style="thin">
        <color auto="1"/>
      </diagonal>
    </border>
    <border>
      <left style="hair">
        <color indexed="64"/>
      </left>
      <right style="double">
        <color indexed="64"/>
      </right>
      <top style="hair">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style="double">
        <color indexed="64"/>
      </right>
      <top/>
      <bottom style="hair">
        <color indexed="64"/>
      </bottom>
      <diagonal/>
    </border>
    <border>
      <left style="thin">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thin">
        <color indexed="64"/>
      </left>
      <right style="hair">
        <color indexed="64"/>
      </right>
      <top/>
      <bottom style="thin">
        <color indexed="64"/>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left style="thin">
        <color indexed="64"/>
      </left>
      <right/>
      <top/>
      <bottom style="thick">
        <color auto="1"/>
      </bottom>
      <diagonal/>
    </border>
    <border>
      <left/>
      <right/>
      <top/>
      <bottom style="thick">
        <color auto="1"/>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hair">
        <color indexed="64"/>
      </right>
      <top style="thin">
        <color indexed="64"/>
      </top>
      <bottom style="thin">
        <color indexed="64"/>
      </bottom>
      <diagonal style="hair">
        <color indexed="64"/>
      </diagonal>
    </border>
    <border>
      <left/>
      <right style="thin">
        <color indexed="64"/>
      </right>
      <top style="hair">
        <color indexed="64"/>
      </top>
      <bottom/>
      <diagonal/>
    </border>
    <border>
      <left/>
      <right style="thin">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hair">
        <color indexed="64"/>
      </left>
      <right style="hair">
        <color indexed="64"/>
      </right>
      <top style="thin">
        <color indexed="64"/>
      </top>
      <bottom/>
      <diagonal style="hair">
        <color indexed="64"/>
      </diagonal>
    </border>
    <border diagonalUp="1">
      <left style="hair">
        <color indexed="64"/>
      </left>
      <right style="thin">
        <color indexed="64"/>
      </right>
      <top style="thin">
        <color indexed="64"/>
      </top>
      <bottom/>
      <diagonal style="hair">
        <color indexed="64"/>
      </diagonal>
    </border>
    <border>
      <left style="thin">
        <color indexed="64"/>
      </left>
      <right/>
      <top/>
      <bottom style="hair">
        <color indexed="64"/>
      </bottom>
      <diagonal/>
    </border>
    <border>
      <left style="double">
        <color indexed="64"/>
      </left>
      <right style="hair">
        <color indexed="64"/>
      </right>
      <top style="thin">
        <color indexed="64"/>
      </top>
      <bottom style="thin">
        <color indexed="64"/>
      </bottom>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hair">
        <color indexed="64"/>
      </right>
      <top/>
      <bottom/>
      <diagonal style="hair">
        <color indexed="64"/>
      </diagonal>
    </border>
    <border diagonalUp="1">
      <left style="hair">
        <color indexed="64"/>
      </left>
      <right style="hair">
        <color indexed="64"/>
      </right>
      <top/>
      <bottom style="thin">
        <color indexed="64"/>
      </bottom>
      <diagonal style="hair">
        <color indexed="64"/>
      </diagonal>
    </border>
    <border>
      <left style="thin">
        <color auto="1"/>
      </left>
      <right style="thin">
        <color auto="1"/>
      </right>
      <top style="hair">
        <color indexed="64"/>
      </top>
      <bottom style="thin">
        <color auto="1"/>
      </bottom>
      <diagonal/>
    </border>
    <border>
      <left style="thin">
        <color auto="1"/>
      </left>
      <right style="thin">
        <color auto="1"/>
      </right>
      <top style="thin">
        <color auto="1"/>
      </top>
      <bottom style="hair">
        <color indexed="64"/>
      </bottom>
      <diagonal/>
    </border>
    <border>
      <left style="hair">
        <color auto="1"/>
      </left>
      <right style="thin">
        <color indexed="64"/>
      </right>
      <top style="thin">
        <color indexed="64"/>
      </top>
      <bottom/>
      <diagonal/>
    </border>
    <border>
      <left style="thin">
        <color indexed="64"/>
      </left>
      <right style="hair">
        <color auto="1"/>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diagonalDown="1">
      <left style="thin">
        <color indexed="64"/>
      </left>
      <right style="hair">
        <color indexed="64"/>
      </right>
      <top style="thin">
        <color indexed="64"/>
      </top>
      <bottom style="hair">
        <color indexed="64"/>
      </bottom>
      <diagonal style="thin">
        <color indexed="64"/>
      </diagonal>
    </border>
    <border diagonalDown="1">
      <left style="hair">
        <color indexed="64"/>
      </left>
      <right style="hair">
        <color indexed="64"/>
      </right>
      <top style="thin">
        <color indexed="64"/>
      </top>
      <bottom style="hair">
        <color indexed="64"/>
      </bottom>
      <diagonal style="thin">
        <color indexed="64"/>
      </diagonal>
    </border>
    <border diagonalDown="1">
      <left style="hair">
        <color indexed="64"/>
      </left>
      <right style="thin">
        <color indexed="64"/>
      </right>
      <top style="thin">
        <color indexed="64"/>
      </top>
      <bottom style="hair">
        <color indexed="64"/>
      </bottom>
      <diagonal style="thin">
        <color indexed="64"/>
      </diagonal>
    </border>
    <border diagonalDown="1">
      <left style="thin">
        <color indexed="64"/>
      </left>
      <right style="hair">
        <color indexed="64"/>
      </right>
      <top style="hair">
        <color indexed="64"/>
      </top>
      <bottom style="hair">
        <color indexed="64"/>
      </bottom>
      <diagonal style="thin">
        <color indexed="64"/>
      </diagonal>
    </border>
    <border diagonalDown="1">
      <left style="hair">
        <color indexed="64"/>
      </left>
      <right style="hair">
        <color indexed="64"/>
      </right>
      <top style="hair">
        <color indexed="64"/>
      </top>
      <bottom style="hair">
        <color indexed="64"/>
      </bottom>
      <diagonal style="thin">
        <color indexed="64"/>
      </diagonal>
    </border>
    <border diagonalDown="1">
      <left style="hair">
        <color indexed="64"/>
      </left>
      <right style="thin">
        <color indexed="64"/>
      </right>
      <top style="hair">
        <color indexed="64"/>
      </top>
      <bottom style="hair">
        <color indexed="64"/>
      </bottom>
      <diagonal style="thin">
        <color indexed="64"/>
      </diagonal>
    </border>
    <border diagonalDown="1">
      <left style="thin">
        <color indexed="64"/>
      </left>
      <right style="hair">
        <color indexed="64"/>
      </right>
      <top style="hair">
        <color indexed="64"/>
      </top>
      <bottom style="thin">
        <color indexed="64"/>
      </bottom>
      <diagonal style="thin">
        <color indexed="64"/>
      </diagonal>
    </border>
    <border diagonalDown="1">
      <left style="hair">
        <color indexed="64"/>
      </left>
      <right style="hair">
        <color indexed="64"/>
      </right>
      <top style="hair">
        <color indexed="64"/>
      </top>
      <bottom style="thin">
        <color indexed="64"/>
      </bottom>
      <diagonal style="thin">
        <color indexed="64"/>
      </diagonal>
    </border>
    <border diagonalDown="1">
      <left style="hair">
        <color indexed="64"/>
      </left>
      <right style="thin">
        <color indexed="64"/>
      </right>
      <top style="hair">
        <color indexed="64"/>
      </top>
      <bottom style="thin">
        <color indexed="64"/>
      </bottom>
      <diagonal style="thin">
        <color indexed="64"/>
      </diagonal>
    </border>
    <border>
      <left style="hair">
        <color indexed="64"/>
      </left>
      <right style="hair">
        <color indexed="64"/>
      </right>
      <top/>
      <bottom/>
      <diagonal/>
    </border>
    <border>
      <left style="hair">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diagonalUp="1">
      <left style="hair">
        <color indexed="64"/>
      </left>
      <right/>
      <top/>
      <bottom style="hair">
        <color indexed="64"/>
      </bottom>
      <diagonal style="hair">
        <color indexed="64"/>
      </diagonal>
    </border>
    <border diagonalUp="1">
      <left/>
      <right/>
      <top/>
      <bottom style="hair">
        <color indexed="64"/>
      </bottom>
      <diagonal style="hair">
        <color indexed="64"/>
      </diagonal>
    </border>
    <border diagonalUp="1">
      <left/>
      <right style="hair">
        <color indexed="64"/>
      </right>
      <top/>
      <bottom style="hair">
        <color indexed="64"/>
      </bottom>
      <diagonal style="hair">
        <color indexed="64"/>
      </diagonal>
    </border>
    <border diagonalUp="1">
      <left/>
      <right style="thin">
        <color indexed="64"/>
      </right>
      <top/>
      <bottom style="hair">
        <color indexed="64"/>
      </bottom>
      <diagonal style="hair">
        <color indexed="64"/>
      </diagonal>
    </border>
    <border diagonalUp="1">
      <left style="hair">
        <color indexed="64"/>
      </left>
      <right style="thin">
        <color indexed="64"/>
      </right>
      <top/>
      <bottom/>
      <diagonal style="hair">
        <color indexed="64"/>
      </diagonal>
    </border>
    <border diagonalUp="1">
      <left/>
      <right style="thin">
        <color indexed="64"/>
      </right>
      <top style="hair">
        <color indexed="64"/>
      </top>
      <bottom/>
      <diagonal style="hair">
        <color indexed="64"/>
      </diagonal>
    </border>
    <border diagonalUp="1">
      <left style="hair">
        <color indexed="64"/>
      </left>
      <right style="thin">
        <color indexed="64"/>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diagonalUp="1">
      <left style="thin">
        <color indexed="64"/>
      </left>
      <right style="hair">
        <color indexed="64"/>
      </right>
      <top style="thin">
        <color indexed="64"/>
      </top>
      <bottom style="thin">
        <color indexed="64"/>
      </bottom>
      <diagonal style="hair">
        <color indexed="64"/>
      </diagonal>
    </border>
    <border diagonalUp="1">
      <left style="thin">
        <color indexed="64"/>
      </left>
      <right/>
      <top style="hair">
        <color indexed="64"/>
      </top>
      <bottom/>
      <diagonal style="hair">
        <color indexed="64"/>
      </diagonal>
    </border>
    <border>
      <left/>
      <right style="hair">
        <color indexed="64"/>
      </right>
      <top style="medium">
        <color indexed="64"/>
      </top>
      <bottom/>
      <diagonal/>
    </border>
    <border>
      <left style="thin">
        <color indexed="64"/>
      </left>
      <right/>
      <top/>
      <bottom style="medium">
        <color indexed="64"/>
      </bottom>
      <diagonal/>
    </border>
    <border>
      <left/>
      <right style="hair">
        <color indexed="64"/>
      </right>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right style="thin">
        <color indexed="64"/>
      </right>
      <top/>
      <bottom style="medium">
        <color indexed="64"/>
      </bottom>
      <diagonal/>
    </border>
    <border>
      <left/>
      <right style="thin">
        <color indexed="64"/>
      </right>
      <top style="hair">
        <color indexed="64"/>
      </top>
      <bottom style="medium">
        <color indexed="64"/>
      </bottom>
      <diagonal/>
    </border>
    <border>
      <left style="hair">
        <color indexed="64"/>
      </left>
      <right style="hair">
        <color indexed="64"/>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thin">
        <color indexed="64"/>
      </right>
      <top style="medium">
        <color indexed="64"/>
      </top>
      <bottom style="hair">
        <color indexed="64"/>
      </bottom>
      <diagonal/>
    </border>
    <border diagonalUp="1">
      <left style="medium">
        <color indexed="64"/>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style="thin">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diagonalUp="1">
      <left style="thin">
        <color indexed="64"/>
      </left>
      <right/>
      <top style="hair">
        <color indexed="64"/>
      </top>
      <bottom style="medium">
        <color indexed="64"/>
      </bottom>
      <diagonal style="hair">
        <color indexed="64"/>
      </diagonal>
    </border>
    <border diagonalUp="1">
      <left/>
      <right/>
      <top style="hair">
        <color indexed="64"/>
      </top>
      <bottom style="medium">
        <color indexed="64"/>
      </bottom>
      <diagonal style="hair">
        <color indexed="64"/>
      </diagonal>
    </border>
    <border diagonalUp="1">
      <left/>
      <right style="thin">
        <color indexed="64"/>
      </right>
      <top style="hair">
        <color indexed="64"/>
      </top>
      <bottom style="medium">
        <color indexed="64"/>
      </bottom>
      <diagonal style="hair">
        <color indexed="64"/>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auto="1"/>
      </left>
      <right style="thin">
        <color auto="1"/>
      </right>
      <top style="thin">
        <color auto="1"/>
      </top>
      <bottom style="dotted">
        <color auto="1"/>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s>
  <cellStyleXfs count="3">
    <xf numFmtId="0" fontId="0" fillId="0" borderId="0"/>
    <xf numFmtId="0" fontId="5" fillId="0" borderId="0"/>
    <xf numFmtId="0" fontId="9" fillId="0" borderId="0">
      <alignment vertical="center"/>
    </xf>
  </cellStyleXfs>
  <cellXfs count="3004">
    <xf numFmtId="0" fontId="0" fillId="0" borderId="0" xfId="0"/>
    <xf numFmtId="0" fontId="1" fillId="2" borderId="0" xfId="1" applyFont="1" applyFill="1"/>
    <xf numFmtId="0" fontId="1" fillId="2" borderId="0" xfId="1" applyFont="1" applyFill="1" applyBorder="1"/>
    <xf numFmtId="0" fontId="3" fillId="2" borderId="0" xfId="1" applyFont="1" applyFill="1" applyBorder="1" applyAlignment="1" applyProtection="1">
      <alignment horizontal="center"/>
      <protection locked="0"/>
    </xf>
    <xf numFmtId="0" fontId="6" fillId="2" borderId="0" xfId="1" applyFont="1" applyFill="1" applyBorder="1" applyAlignment="1">
      <alignment horizontal="center" vertical="top"/>
    </xf>
    <xf numFmtId="0" fontId="1" fillId="2" borderId="0" xfId="1" applyFont="1" applyFill="1" applyAlignment="1">
      <alignment vertical="center"/>
    </xf>
    <xf numFmtId="0" fontId="3" fillId="2" borderId="0" xfId="1" applyFont="1" applyFill="1" applyBorder="1" applyAlignment="1" applyProtection="1">
      <alignment horizontal="center" vertical="center"/>
      <protection locked="0"/>
    </xf>
    <xf numFmtId="0" fontId="4" fillId="2" borderId="0" xfId="1" applyFont="1" applyFill="1"/>
    <xf numFmtId="0" fontId="3" fillId="2" borderId="2" xfId="1" applyFont="1" applyFill="1" applyBorder="1" applyAlignment="1">
      <alignment horizontal="center" vertical="center"/>
    </xf>
    <xf numFmtId="0" fontId="3" fillId="2" borderId="7" xfId="1" applyFont="1" applyFill="1" applyBorder="1" applyAlignment="1">
      <alignment horizontal="center" vertical="center"/>
    </xf>
    <xf numFmtId="0" fontId="3" fillId="2" borderId="6" xfId="1" applyFont="1" applyFill="1" applyBorder="1" applyAlignment="1">
      <alignment horizontal="center" vertical="center"/>
    </xf>
    <xf numFmtId="0" fontId="4" fillId="2" borderId="0" xfId="1" applyFont="1" applyFill="1" applyAlignment="1">
      <alignment horizontal="left" vertical="top" wrapText="1"/>
    </xf>
    <xf numFmtId="0" fontId="6" fillId="2" borderId="0" xfId="1" applyFont="1" applyFill="1" applyBorder="1" applyAlignment="1">
      <alignment horizontal="center" vertical="center" textRotation="255" wrapText="1"/>
    </xf>
    <xf numFmtId="0" fontId="3" fillId="2" borderId="41" xfId="1" applyFont="1" applyFill="1" applyBorder="1" applyAlignment="1">
      <alignment horizontal="right" vertical="center" wrapText="1"/>
    </xf>
    <xf numFmtId="0" fontId="1" fillId="3" borderId="0" xfId="1" applyFont="1" applyFill="1"/>
    <xf numFmtId="0" fontId="3" fillId="2" borderId="44" xfId="1" applyFont="1" applyFill="1" applyBorder="1" applyAlignment="1">
      <alignment horizontal="right" vertical="center" wrapText="1"/>
    </xf>
    <xf numFmtId="0" fontId="3" fillId="2" borderId="48" xfId="1" applyFont="1" applyFill="1" applyBorder="1" applyAlignment="1">
      <alignment horizontal="right" vertical="center" wrapText="1"/>
    </xf>
    <xf numFmtId="0" fontId="12" fillId="2" borderId="0" xfId="2" applyFont="1" applyFill="1">
      <alignment vertical="center"/>
    </xf>
    <xf numFmtId="0" fontId="10" fillId="2" borderId="1" xfId="2" applyFont="1" applyFill="1" applyBorder="1" applyAlignment="1">
      <alignment vertical="center"/>
    </xf>
    <xf numFmtId="0" fontId="12" fillId="2" borderId="2" xfId="2" applyFont="1" applyFill="1" applyBorder="1" applyAlignment="1">
      <alignment vertical="center"/>
    </xf>
    <xf numFmtId="0" fontId="10" fillId="2" borderId="57" xfId="2" applyFont="1" applyFill="1" applyBorder="1" applyAlignment="1">
      <alignment vertical="center"/>
    </xf>
    <xf numFmtId="0" fontId="10" fillId="2" borderId="2" xfId="2" applyFont="1" applyFill="1" applyBorder="1" applyAlignment="1">
      <alignment vertical="center"/>
    </xf>
    <xf numFmtId="0" fontId="10" fillId="2" borderId="58" xfId="2" applyFont="1" applyFill="1" applyBorder="1" applyAlignment="1">
      <alignment vertical="center"/>
    </xf>
    <xf numFmtId="0" fontId="14" fillId="2" borderId="2" xfId="2" applyFont="1" applyFill="1" applyBorder="1" applyAlignment="1">
      <alignment vertical="center"/>
    </xf>
    <xf numFmtId="0" fontId="10" fillId="2" borderId="3" xfId="2" applyFont="1" applyFill="1" applyBorder="1" applyAlignment="1">
      <alignment vertical="center"/>
    </xf>
    <xf numFmtId="0" fontId="10" fillId="2" borderId="0" xfId="2" applyFont="1" applyFill="1" applyAlignment="1">
      <alignment vertical="center"/>
    </xf>
    <xf numFmtId="0" fontId="10" fillId="2" borderId="4" xfId="2" applyFont="1" applyFill="1" applyBorder="1" applyAlignment="1">
      <alignment vertical="center"/>
    </xf>
    <xf numFmtId="0" fontId="12" fillId="2" borderId="0" xfId="2" applyFont="1" applyFill="1" applyBorder="1" applyAlignment="1">
      <alignment vertical="center"/>
    </xf>
    <xf numFmtId="0" fontId="15" fillId="2" borderId="0" xfId="2" applyFont="1" applyFill="1" applyBorder="1" applyAlignment="1">
      <alignment horizontal="distributed" vertical="center" justifyLastLine="1"/>
    </xf>
    <xf numFmtId="0" fontId="10" fillId="2" borderId="60" xfId="2" applyFont="1" applyFill="1" applyBorder="1" applyAlignment="1">
      <alignment vertical="center"/>
    </xf>
    <xf numFmtId="0" fontId="10" fillId="2" borderId="0" xfId="2" applyFont="1" applyFill="1" applyBorder="1" applyAlignment="1">
      <alignment vertical="center"/>
    </xf>
    <xf numFmtId="0" fontId="10" fillId="2" borderId="61" xfId="2" applyFont="1" applyFill="1" applyBorder="1" applyAlignment="1">
      <alignment vertical="center"/>
    </xf>
    <xf numFmtId="0" fontId="10" fillId="2" borderId="5" xfId="2" applyFont="1" applyFill="1" applyBorder="1" applyAlignment="1">
      <alignment vertical="center"/>
    </xf>
    <xf numFmtId="0" fontId="16" fillId="2" borderId="1" xfId="2" applyFont="1" applyFill="1" applyBorder="1" applyAlignment="1">
      <alignment vertical="center"/>
    </xf>
    <xf numFmtId="0" fontId="16" fillId="2" borderId="2" xfId="2" applyFont="1" applyFill="1" applyBorder="1" applyAlignment="1">
      <alignment vertical="center"/>
    </xf>
    <xf numFmtId="0" fontId="16" fillId="2" borderId="3" xfId="2" applyFont="1" applyFill="1" applyBorder="1" applyAlignment="1">
      <alignment vertical="center"/>
    </xf>
    <xf numFmtId="0" fontId="16" fillId="2" borderId="4" xfId="2" applyFont="1" applyFill="1" applyBorder="1" applyAlignment="1">
      <alignment vertical="center"/>
    </xf>
    <xf numFmtId="0" fontId="16" fillId="2" borderId="0" xfId="2" applyFont="1" applyFill="1" applyBorder="1" applyAlignment="1">
      <alignment vertical="center"/>
    </xf>
    <xf numFmtId="0" fontId="16" fillId="2" borderId="5" xfId="2" applyFont="1" applyFill="1" applyBorder="1" applyAlignment="1">
      <alignment vertical="center"/>
    </xf>
    <xf numFmtId="0" fontId="16" fillId="2" borderId="7" xfId="2" applyFont="1" applyFill="1" applyBorder="1" applyAlignment="1">
      <alignment vertical="center"/>
    </xf>
    <xf numFmtId="0" fontId="16" fillId="2" borderId="6" xfId="2" applyFont="1" applyFill="1" applyBorder="1" applyAlignment="1">
      <alignment horizontal="left" vertical="center" wrapText="1"/>
    </xf>
    <xf numFmtId="0" fontId="16" fillId="2" borderId="8" xfId="2" applyFont="1" applyFill="1" applyBorder="1" applyAlignment="1">
      <alignment vertical="center"/>
    </xf>
    <xf numFmtId="0" fontId="19" fillId="2" borderId="1" xfId="2" applyFont="1" applyFill="1" applyBorder="1" applyAlignment="1">
      <alignment horizontal="center" vertical="center" wrapText="1"/>
    </xf>
    <xf numFmtId="0" fontId="19" fillId="2" borderId="2" xfId="2" applyFont="1" applyFill="1" applyBorder="1" applyAlignment="1">
      <alignment horizontal="center" vertical="center" wrapText="1"/>
    </xf>
    <xf numFmtId="0" fontId="19" fillId="2" borderId="3" xfId="2" applyFont="1" applyFill="1" applyBorder="1" applyAlignment="1">
      <alignment horizontal="center" vertical="center" wrapText="1"/>
    </xf>
    <xf numFmtId="0" fontId="20" fillId="2" borderId="1" xfId="2" applyFont="1" applyFill="1" applyBorder="1" applyAlignment="1">
      <alignment horizontal="center" vertical="center" wrapText="1"/>
    </xf>
    <xf numFmtId="0" fontId="20" fillId="2" borderId="2" xfId="2" applyFont="1" applyFill="1" applyBorder="1" applyAlignment="1">
      <alignment horizontal="center" vertical="center" wrapText="1"/>
    </xf>
    <xf numFmtId="0" fontId="20" fillId="2" borderId="3" xfId="2" applyFont="1" applyFill="1" applyBorder="1" applyAlignment="1">
      <alignment horizontal="center" vertical="center" wrapText="1"/>
    </xf>
    <xf numFmtId="0" fontId="12" fillId="2" borderId="61" xfId="2" applyFont="1" applyFill="1" applyBorder="1" applyAlignment="1">
      <alignment vertical="center"/>
    </xf>
    <xf numFmtId="0" fontId="12" fillId="2" borderId="5" xfId="2" applyFont="1" applyFill="1" applyBorder="1" applyAlignment="1">
      <alignment vertical="center"/>
    </xf>
    <xf numFmtId="0" fontId="19" fillId="2" borderId="4" xfId="2" applyFont="1" applyFill="1" applyBorder="1" applyAlignment="1">
      <alignment horizontal="center" vertical="center" wrapText="1"/>
    </xf>
    <xf numFmtId="0" fontId="20" fillId="2" borderId="4" xfId="2" applyFont="1" applyFill="1" applyBorder="1" applyAlignment="1">
      <alignment horizontal="center" vertical="center" wrapText="1"/>
    </xf>
    <xf numFmtId="0" fontId="12" fillId="2" borderId="0" xfId="2" applyFont="1" applyFill="1" applyAlignment="1">
      <alignment vertical="center"/>
    </xf>
    <xf numFmtId="0" fontId="19" fillId="2" borderId="7" xfId="2" applyFont="1" applyFill="1" applyBorder="1" applyAlignment="1">
      <alignment horizontal="center" vertical="center" wrapText="1"/>
    </xf>
    <xf numFmtId="0" fontId="19" fillId="2" borderId="6" xfId="2" applyFont="1" applyFill="1" applyBorder="1" applyAlignment="1">
      <alignment horizontal="center" vertical="center" wrapText="1"/>
    </xf>
    <xf numFmtId="0" fontId="19" fillId="2" borderId="8" xfId="2" applyFont="1" applyFill="1" applyBorder="1" applyAlignment="1">
      <alignment horizontal="center" vertical="center" wrapText="1"/>
    </xf>
    <xf numFmtId="0" fontId="20" fillId="2" borderId="7" xfId="2" applyFont="1" applyFill="1" applyBorder="1" applyAlignment="1">
      <alignment horizontal="center" vertical="center" wrapText="1"/>
    </xf>
    <xf numFmtId="0" fontId="20" fillId="2" borderId="6"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2" fillId="2" borderId="7" xfId="2" applyFont="1" applyFill="1" applyBorder="1" applyAlignment="1">
      <alignment vertical="center"/>
    </xf>
    <xf numFmtId="0" fontId="22" fillId="2" borderId="80" xfId="2" applyFont="1" applyFill="1" applyBorder="1" applyAlignment="1">
      <alignment vertical="center"/>
    </xf>
    <xf numFmtId="0" fontId="22" fillId="2" borderId="6" xfId="2" applyFont="1" applyFill="1" applyBorder="1" applyAlignment="1">
      <alignment vertical="center"/>
    </xf>
    <xf numFmtId="0" fontId="22" fillId="2" borderId="81" xfId="2" applyFont="1" applyFill="1" applyBorder="1" applyAlignment="1">
      <alignment vertical="center"/>
    </xf>
    <xf numFmtId="0" fontId="22" fillId="2" borderId="8" xfId="2" applyFont="1" applyFill="1" applyBorder="1" applyAlignment="1">
      <alignment vertical="center"/>
    </xf>
    <xf numFmtId="0" fontId="22" fillId="2" borderId="0" xfId="2" applyFont="1" applyFill="1" applyAlignment="1">
      <alignment vertical="center"/>
    </xf>
    <xf numFmtId="0" fontId="6" fillId="2" borderId="0" xfId="1" applyFont="1" applyFill="1" applyBorder="1" applyAlignment="1"/>
    <xf numFmtId="0" fontId="1" fillId="2" borderId="0" xfId="1" applyFont="1" applyFill="1" applyBorder="1" applyAlignment="1" applyProtection="1">
      <alignment horizontal="center" vertical="center"/>
      <protection locked="0"/>
    </xf>
    <xf numFmtId="0" fontId="1" fillId="2" borderId="0" xfId="1" applyFont="1" applyFill="1" applyBorder="1" applyAlignment="1" applyProtection="1">
      <alignment horizontal="center"/>
      <protection locked="0"/>
    </xf>
    <xf numFmtId="0" fontId="1" fillId="2" borderId="0" xfId="1" applyFont="1" applyFill="1" applyBorder="1" applyAlignment="1" applyProtection="1"/>
    <xf numFmtId="0" fontId="1" fillId="2" borderId="0" xfId="1" applyFont="1" applyFill="1" applyAlignment="1"/>
    <xf numFmtId="0" fontId="1" fillId="2" borderId="0" xfId="1" applyFont="1" applyFill="1" applyBorder="1" applyAlignment="1" applyProtection="1">
      <alignment vertical="center"/>
    </xf>
    <xf numFmtId="0" fontId="1" fillId="2" borderId="0" xfId="1" applyFont="1" applyFill="1" applyBorder="1" applyAlignment="1" applyProtection="1">
      <alignment horizontal="left" vertical="center"/>
      <protection locked="0"/>
    </xf>
    <xf numFmtId="0" fontId="1" fillId="2" borderId="11" xfId="1" applyFont="1" applyFill="1" applyBorder="1" applyAlignment="1">
      <alignment horizontal="right"/>
    </xf>
    <xf numFmtId="0" fontId="3" fillId="2" borderId="6" xfId="1" applyFont="1" applyFill="1" applyBorder="1" applyAlignment="1" applyProtection="1">
      <alignment horizontal="left" vertical="top"/>
    </xf>
    <xf numFmtId="0" fontId="1" fillId="2" borderId="0" xfId="1" applyFont="1" applyFill="1" applyBorder="1" applyAlignment="1" applyProtection="1">
      <alignment horizontal="center" vertical="center" wrapText="1"/>
    </xf>
    <xf numFmtId="0" fontId="3" fillId="2" borderId="5" xfId="1" applyFont="1" applyFill="1" applyBorder="1" applyAlignment="1" applyProtection="1">
      <alignment horizontal="left" vertical="center"/>
    </xf>
    <xf numFmtId="0" fontId="1" fillId="2" borderId="7" xfId="1" applyFont="1" applyFill="1" applyBorder="1" applyAlignment="1">
      <alignment horizontal="right" vertical="center"/>
    </xf>
    <xf numFmtId="0" fontId="3" fillId="2" borderId="0" xfId="1" applyFont="1" applyFill="1"/>
    <xf numFmtId="0" fontId="3" fillId="2" borderId="0" xfId="1" applyFont="1" applyFill="1" applyBorder="1" applyAlignment="1" applyProtection="1"/>
    <xf numFmtId="0" fontId="1" fillId="2" borderId="0" xfId="1" applyFont="1" applyFill="1" applyAlignment="1">
      <alignment horizontal="right" vertical="center"/>
    </xf>
    <xf numFmtId="0" fontId="1" fillId="2" borderId="0" xfId="1" applyFont="1" applyFill="1" applyAlignment="1">
      <alignment horizontal="left" vertical="center"/>
    </xf>
    <xf numFmtId="0" fontId="1" fillId="2" borderId="0" xfId="1" applyFont="1" applyFill="1" applyAlignment="1">
      <alignment horizontal="center" vertical="center"/>
    </xf>
    <xf numFmtId="0" fontId="1" fillId="3" borderId="2" xfId="1" applyFont="1" applyFill="1" applyBorder="1" applyAlignment="1">
      <alignment horizontal="right"/>
    </xf>
    <xf numFmtId="0" fontId="1" fillId="2" borderId="3" xfId="1" applyFont="1" applyFill="1" applyBorder="1" applyAlignment="1">
      <alignment horizontal="center"/>
    </xf>
    <xf numFmtId="0" fontId="1" fillId="3" borderId="0" xfId="1" applyFont="1" applyFill="1" applyBorder="1" applyAlignment="1">
      <alignment horizontal="right"/>
    </xf>
    <xf numFmtId="0" fontId="1" fillId="2" borderId="5" xfId="1" applyFont="1" applyFill="1" applyBorder="1" applyAlignment="1">
      <alignment horizontal="center"/>
    </xf>
    <xf numFmtId="0" fontId="1" fillId="2" borderId="2" xfId="1" applyFont="1" applyFill="1" applyBorder="1" applyAlignment="1">
      <alignment horizontal="right" vertical="center"/>
    </xf>
    <xf numFmtId="0" fontId="1" fillId="2" borderId="2" xfId="1" applyFont="1" applyFill="1" applyBorder="1" applyAlignment="1">
      <alignment horizontal="right"/>
    </xf>
    <xf numFmtId="0" fontId="1" fillId="2" borderId="2" xfId="1" applyFont="1" applyFill="1" applyBorder="1"/>
    <xf numFmtId="0" fontId="1" fillId="2" borderId="5" xfId="1" applyFont="1" applyFill="1" applyBorder="1" applyAlignment="1" applyProtection="1">
      <alignment horizontal="left" vertical="center"/>
    </xf>
    <xf numFmtId="0" fontId="1" fillId="2" borderId="6" xfId="1" applyFont="1" applyFill="1" applyBorder="1" applyAlignment="1" applyProtection="1">
      <alignment horizontal="left" vertical="center"/>
    </xf>
    <xf numFmtId="0" fontId="6" fillId="2" borderId="0" xfId="1" applyFont="1" applyFill="1" applyAlignment="1">
      <alignment horizontal="left" vertical="center"/>
    </xf>
    <xf numFmtId="0" fontId="1" fillId="2" borderId="0" xfId="1" applyFont="1" applyFill="1" applyAlignment="1">
      <alignment horizontal="left"/>
    </xf>
    <xf numFmtId="0" fontId="6" fillId="2" borderId="0" xfId="1" applyFont="1" applyFill="1" applyAlignment="1">
      <alignment vertical="center"/>
    </xf>
    <xf numFmtId="0" fontId="6" fillId="2" borderId="0" xfId="1" applyFont="1" applyFill="1"/>
    <xf numFmtId="0" fontId="6" fillId="0" borderId="0" xfId="1" applyFont="1" applyFill="1" applyBorder="1" applyAlignment="1">
      <alignment horizontal="center" wrapText="1"/>
    </xf>
    <xf numFmtId="0" fontId="6" fillId="3" borderId="6" xfId="1" applyFont="1" applyFill="1" applyBorder="1" applyAlignment="1">
      <alignment horizontal="center" wrapText="1"/>
    </xf>
    <xf numFmtId="0" fontId="6" fillId="2" borderId="0" xfId="1" applyFont="1" applyFill="1" applyBorder="1" applyAlignment="1">
      <alignment horizontal="center" wrapText="1"/>
    </xf>
    <xf numFmtId="0" fontId="6" fillId="2" borderId="10" xfId="1" applyFont="1" applyFill="1" applyBorder="1"/>
    <xf numFmtId="0" fontId="3" fillId="2" borderId="0" xfId="1" applyFont="1" applyFill="1" applyBorder="1" applyAlignment="1">
      <alignment vertical="top" wrapText="1"/>
    </xf>
    <xf numFmtId="0" fontId="5" fillId="0" borderId="0" xfId="1"/>
    <xf numFmtId="0" fontId="3" fillId="2" borderId="0" xfId="1" applyFont="1" applyFill="1" applyAlignment="1">
      <alignment horizontal="left" vertical="center"/>
    </xf>
    <xf numFmtId="0" fontId="3" fillId="3" borderId="0" xfId="1" applyFont="1" applyFill="1" applyAlignment="1">
      <alignment horizontal="left" vertical="center"/>
    </xf>
    <xf numFmtId="0" fontId="30" fillId="0" borderId="0" xfId="1" applyFont="1"/>
    <xf numFmtId="0" fontId="3" fillId="2" borderId="0" xfId="1" applyFont="1" applyFill="1" applyAlignment="1">
      <alignment vertical="center"/>
    </xf>
    <xf numFmtId="0" fontId="3" fillId="2" borderId="0" xfId="1" applyFont="1" applyFill="1" applyAlignment="1">
      <alignment horizontal="right" vertical="center"/>
    </xf>
    <xf numFmtId="0" fontId="3" fillId="2" borderId="0" xfId="1" applyFont="1" applyFill="1" applyAlignment="1">
      <alignment horizontal="center" vertical="center"/>
    </xf>
    <xf numFmtId="0" fontId="3" fillId="2" borderId="1"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0" borderId="4" xfId="1" applyFont="1" applyFill="1" applyBorder="1" applyAlignment="1">
      <alignment horizontal="center" vertical="center"/>
    </xf>
    <xf numFmtId="0" fontId="3" fillId="3" borderId="0" xfId="1" applyFont="1" applyFill="1" applyBorder="1" applyAlignment="1">
      <alignment horizontal="center" vertical="center"/>
    </xf>
    <xf numFmtId="0" fontId="4" fillId="2" borderId="0" xfId="1" applyFont="1" applyFill="1" applyBorder="1" applyAlignment="1">
      <alignment vertical="top" wrapText="1"/>
    </xf>
    <xf numFmtId="0" fontId="15" fillId="0" borderId="9" xfId="0" applyFont="1" applyBorder="1" applyAlignment="1">
      <alignment horizontal="center" vertical="center"/>
    </xf>
    <xf numFmtId="0" fontId="15" fillId="0" borderId="38" xfId="0" applyFont="1" applyBorder="1" applyAlignment="1">
      <alignment horizontal="center" vertical="center" wrapText="1"/>
    </xf>
    <xf numFmtId="0" fontId="20" fillId="0" borderId="94" xfId="0" applyFont="1" applyFill="1" applyBorder="1" applyAlignment="1">
      <alignment horizontal="center" vertical="center" wrapText="1"/>
    </xf>
    <xf numFmtId="0" fontId="20" fillId="0" borderId="23" xfId="0" applyFont="1" applyFill="1" applyBorder="1" applyAlignment="1">
      <alignment horizontal="left" vertical="center" wrapText="1"/>
    </xf>
    <xf numFmtId="0" fontId="3" fillId="2" borderId="0" xfId="1" applyFont="1" applyFill="1" applyBorder="1" applyAlignment="1" applyProtection="1">
      <alignment horizontal="left" vertical="top" wrapText="1"/>
    </xf>
    <xf numFmtId="0" fontId="3" fillId="2" borderId="9" xfId="1" applyFont="1" applyFill="1" applyBorder="1" applyAlignment="1">
      <alignment horizontal="left" vertical="center"/>
    </xf>
    <xf numFmtId="0" fontId="1" fillId="2" borderId="0" xfId="1" applyFont="1" applyFill="1" applyAlignment="1">
      <alignment vertical="center"/>
    </xf>
    <xf numFmtId="0" fontId="6" fillId="2" borderId="0" xfId="1" applyFont="1" applyFill="1" applyAlignment="1">
      <alignment vertical="center"/>
    </xf>
    <xf numFmtId="0" fontId="3" fillId="2" borderId="0" xfId="1" applyFont="1" applyFill="1" applyAlignment="1">
      <alignment vertical="center" wrapText="1"/>
    </xf>
    <xf numFmtId="0" fontId="23" fillId="2" borderId="49" xfId="1" applyFont="1" applyFill="1" applyBorder="1" applyAlignment="1">
      <alignment horizontal="right" vertical="center"/>
    </xf>
    <xf numFmtId="0" fontId="1" fillId="2" borderId="4" xfId="1" applyFont="1" applyFill="1" applyBorder="1" applyAlignment="1">
      <alignment vertical="center"/>
    </xf>
    <xf numFmtId="0" fontId="25" fillId="2" borderId="0" xfId="1" applyFont="1" applyFill="1"/>
    <xf numFmtId="0" fontId="1" fillId="2" borderId="0" xfId="1" applyFont="1" applyFill="1"/>
    <xf numFmtId="0" fontId="8" fillId="2" borderId="6" xfId="1" applyFont="1" applyFill="1" applyBorder="1" applyAlignment="1">
      <alignment horizontal="center" vertical="center"/>
    </xf>
    <xf numFmtId="0" fontId="3" fillId="2" borderId="116" xfId="1" applyFont="1" applyFill="1" applyBorder="1" applyAlignment="1">
      <alignment horizontal="center" vertical="center"/>
    </xf>
    <xf numFmtId="0" fontId="3" fillId="2" borderId="120" xfId="1" applyFont="1" applyFill="1" applyBorder="1" applyAlignment="1">
      <alignment horizontal="center" vertical="center"/>
    </xf>
    <xf numFmtId="0" fontId="37" fillId="2" borderId="0" xfId="1" applyFont="1" applyFill="1" applyBorder="1" applyAlignment="1">
      <alignment horizontal="center" vertical="top"/>
    </xf>
    <xf numFmtId="0" fontId="3" fillId="2" borderId="126" xfId="1" applyFont="1" applyFill="1" applyBorder="1" applyAlignment="1">
      <alignment horizontal="center" vertical="center"/>
    </xf>
    <xf numFmtId="0" fontId="35" fillId="2" borderId="0" xfId="1" applyFont="1" applyFill="1" applyAlignment="1">
      <alignment horizontal="center" vertical="center"/>
    </xf>
    <xf numFmtId="0" fontId="8" fillId="2" borderId="7" xfId="1" applyFont="1" applyFill="1" applyBorder="1" applyAlignment="1">
      <alignment horizontal="center" vertical="center"/>
    </xf>
    <xf numFmtId="0" fontId="3" fillId="2" borderId="14" xfId="1" applyFont="1" applyFill="1" applyBorder="1" applyAlignment="1">
      <alignment horizontal="center" vertical="center" wrapText="1"/>
    </xf>
    <xf numFmtId="0" fontId="3" fillId="2" borderId="20" xfId="1" applyFont="1" applyFill="1" applyBorder="1" applyAlignment="1">
      <alignment horizontal="center" vertical="center" wrapText="1"/>
    </xf>
    <xf numFmtId="0" fontId="3" fillId="2" borderId="26" xfId="1" applyFont="1" applyFill="1" applyBorder="1" applyAlignment="1">
      <alignment horizontal="center" vertical="center" wrapText="1"/>
    </xf>
    <xf numFmtId="0" fontId="3" fillId="2" borderId="33" xfId="1" applyFont="1" applyFill="1" applyBorder="1" applyAlignment="1">
      <alignment horizontal="center" vertical="center" wrapText="1"/>
    </xf>
    <xf numFmtId="0" fontId="1" fillId="2" borderId="22" xfId="1" applyFont="1" applyFill="1" applyBorder="1"/>
    <xf numFmtId="0" fontId="20" fillId="2" borderId="0" xfId="2" applyFont="1" applyFill="1" applyBorder="1" applyAlignment="1">
      <alignment horizontal="distributed" vertical="center" wrapText="1" justifyLastLine="1"/>
    </xf>
    <xf numFmtId="0" fontId="0" fillId="0" borderId="0" xfId="0" applyAlignment="1">
      <alignment vertical="center" wrapText="1"/>
    </xf>
    <xf numFmtId="0" fontId="5" fillId="0" borderId="0" xfId="0" applyFont="1" applyAlignment="1">
      <alignment vertical="center" wrapText="1"/>
    </xf>
    <xf numFmtId="0" fontId="6" fillId="2" borderId="0" xfId="1" applyFont="1" applyFill="1" applyBorder="1" applyAlignment="1">
      <alignment horizontal="left" vertical="center"/>
    </xf>
    <xf numFmtId="0" fontId="3" fillId="2" borderId="5" xfId="1" applyFont="1" applyFill="1" applyBorder="1" applyAlignment="1" applyProtection="1">
      <alignment horizontal="center" vertical="center"/>
      <protection locked="0"/>
    </xf>
    <xf numFmtId="0" fontId="8" fillId="2" borderId="0" xfId="1" applyFont="1" applyFill="1" applyAlignment="1">
      <alignment horizontal="center" vertical="center"/>
    </xf>
    <xf numFmtId="0" fontId="4" fillId="2" borderId="0" xfId="1" applyFont="1" applyFill="1" applyAlignment="1">
      <alignment horizontal="left" vertical="center"/>
    </xf>
    <xf numFmtId="0" fontId="1" fillId="2" borderId="0" xfId="1" applyFont="1" applyFill="1"/>
    <xf numFmtId="0" fontId="1" fillId="2" borderId="1" xfId="1" applyFont="1" applyFill="1" applyBorder="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7" xfId="1" applyFont="1" applyFill="1" applyBorder="1"/>
    <xf numFmtId="0" fontId="1" fillId="2" borderId="6" xfId="1" applyFont="1" applyFill="1" applyBorder="1"/>
    <xf numFmtId="0" fontId="1" fillId="2" borderId="8" xfId="1" applyFont="1" applyFill="1" applyBorder="1"/>
    <xf numFmtId="0" fontId="3" fillId="2" borderId="4" xfId="1" applyFont="1" applyFill="1" applyBorder="1" applyAlignment="1">
      <alignment horizontal="center" vertical="center"/>
    </xf>
    <xf numFmtId="0" fontId="3" fillId="2" borderId="0"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6" xfId="1" applyFont="1" applyFill="1" applyBorder="1" applyAlignment="1">
      <alignment horizontal="center" vertical="center"/>
    </xf>
    <xf numFmtId="0" fontId="36" fillId="2" borderId="6" xfId="1" applyFont="1" applyFill="1" applyBorder="1" applyAlignment="1">
      <alignment horizontal="center" vertical="center"/>
    </xf>
    <xf numFmtId="0" fontId="1" fillId="2" borderId="6" xfId="1" applyFont="1" applyFill="1" applyBorder="1" applyAlignment="1">
      <alignment horizontal="center" vertical="center"/>
    </xf>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6" xfId="1" applyFont="1" applyFill="1" applyBorder="1"/>
    <xf numFmtId="0" fontId="6" fillId="2" borderId="2" xfId="1" applyFont="1" applyFill="1" applyBorder="1" applyAlignment="1">
      <alignment horizontal="left" vertical="center"/>
    </xf>
    <xf numFmtId="0" fontId="3" fillId="2" borderId="2"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0" xfId="1" applyFont="1" applyFill="1" applyBorder="1" applyAlignment="1">
      <alignment horizontal="center" vertical="center"/>
    </xf>
    <xf numFmtId="0" fontId="3" fillId="2" borderId="6" xfId="1" applyFont="1" applyFill="1" applyBorder="1" applyAlignment="1">
      <alignment horizontal="center" vertical="center"/>
    </xf>
    <xf numFmtId="0" fontId="1" fillId="2" borderId="0" xfId="1" applyFont="1" applyFill="1"/>
    <xf numFmtId="0" fontId="3" fillId="3" borderId="0" xfId="1" applyFont="1" applyFill="1" applyBorder="1" applyAlignment="1">
      <alignment horizontal="center" vertical="center"/>
    </xf>
    <xf numFmtId="0" fontId="6" fillId="2" borderId="53" xfId="1" applyFont="1" applyFill="1" applyBorder="1" applyAlignment="1">
      <alignment horizontal="center" vertical="center"/>
    </xf>
    <xf numFmtId="0" fontId="3" fillId="2" borderId="4" xfId="1" applyFont="1" applyFill="1" applyBorder="1" applyAlignment="1">
      <alignment horizontal="center" vertical="center" wrapText="1"/>
    </xf>
    <xf numFmtId="0" fontId="3" fillId="2" borderId="0" xfId="1" applyFont="1" applyFill="1" applyBorder="1" applyAlignment="1">
      <alignment horizontal="center" vertical="center" wrapText="1"/>
    </xf>
    <xf numFmtId="0" fontId="1" fillId="2" borderId="0" xfId="1" applyFont="1" applyFill="1" applyBorder="1" applyAlignment="1" applyProtection="1">
      <alignment horizontal="center" vertical="center"/>
    </xf>
    <xf numFmtId="0" fontId="3" fillId="2" borderId="0" xfId="1" applyFont="1" applyFill="1" applyBorder="1" applyAlignment="1">
      <alignment vertical="top" wrapText="1"/>
    </xf>
    <xf numFmtId="0" fontId="6" fillId="2" borderId="10" xfId="1" applyFont="1" applyFill="1" applyBorder="1" applyAlignment="1">
      <alignment horizontal="center" vertical="center"/>
    </xf>
    <xf numFmtId="0" fontId="6" fillId="2" borderId="0" xfId="1" applyFont="1" applyFill="1" applyAlignment="1">
      <alignment vertical="center"/>
    </xf>
    <xf numFmtId="0" fontId="6" fillId="2" borderId="2" xfId="1" applyFont="1" applyFill="1" applyBorder="1" applyAlignment="1">
      <alignment vertical="top" wrapText="1"/>
    </xf>
    <xf numFmtId="0" fontId="4" fillId="2" borderId="1" xfId="1" applyFont="1" applyFill="1" applyBorder="1" applyAlignment="1">
      <alignment vertical="center"/>
    </xf>
    <xf numFmtId="0" fontId="6" fillId="2" borderId="2" xfId="1" applyFont="1" applyFill="1" applyBorder="1" applyAlignment="1"/>
    <xf numFmtId="0" fontId="1" fillId="2" borderId="9" xfId="1" applyFont="1" applyFill="1" applyBorder="1" applyAlignment="1">
      <alignment vertical="center"/>
    </xf>
    <xf numFmtId="0" fontId="1" fillId="2" borderId="10" xfId="1" applyFont="1" applyFill="1" applyBorder="1" applyAlignment="1">
      <alignment vertical="center"/>
    </xf>
    <xf numFmtId="0" fontId="6" fillId="2" borderId="2" xfId="1" applyFont="1" applyFill="1" applyBorder="1" applyAlignment="1">
      <alignment horizontal="center"/>
    </xf>
    <xf numFmtId="0" fontId="6" fillId="2" borderId="0" xfId="1" applyFont="1" applyFill="1" applyBorder="1" applyAlignment="1">
      <alignment horizontal="center"/>
    </xf>
    <xf numFmtId="0" fontId="30" fillId="2" borderId="0" xfId="1" applyFont="1" applyFill="1"/>
    <xf numFmtId="0" fontId="6" fillId="2" borderId="42" xfId="1" applyFont="1" applyFill="1" applyBorder="1" applyAlignment="1">
      <alignment horizontal="center" vertical="center"/>
    </xf>
    <xf numFmtId="0" fontId="6" fillId="2" borderId="44" xfId="1" applyFont="1" applyFill="1" applyBorder="1" applyAlignment="1">
      <alignment horizontal="center" vertical="center" wrapText="1"/>
    </xf>
    <xf numFmtId="0" fontId="6" fillId="2" borderId="45" xfId="1" applyFont="1" applyFill="1" applyBorder="1" applyAlignment="1">
      <alignment horizontal="center" vertical="center" wrapText="1"/>
    </xf>
    <xf numFmtId="0" fontId="6" fillId="2" borderId="44" xfId="1" applyFont="1" applyFill="1" applyBorder="1" applyAlignment="1">
      <alignment horizontal="center" vertical="top"/>
    </xf>
    <xf numFmtId="0" fontId="6" fillId="2" borderId="45" xfId="1" applyFont="1" applyFill="1" applyBorder="1" applyAlignment="1">
      <alignment horizontal="center" vertical="top"/>
    </xf>
    <xf numFmtId="0" fontId="6" fillId="2" borderId="106" xfId="1" applyFont="1" applyFill="1" applyBorder="1" applyAlignment="1">
      <alignment horizontal="center" vertical="top"/>
    </xf>
    <xf numFmtId="0" fontId="6" fillId="2" borderId="107" xfId="1" applyFont="1" applyFill="1" applyBorder="1" applyAlignment="1">
      <alignment horizontal="center" vertical="top"/>
    </xf>
    <xf numFmtId="0" fontId="6" fillId="2" borderId="41" xfId="1" applyFont="1" applyFill="1" applyBorder="1" applyAlignment="1">
      <alignment horizontal="center" wrapText="1"/>
    </xf>
    <xf numFmtId="0" fontId="6" fillId="2" borderId="42" xfId="1" applyFont="1" applyFill="1" applyBorder="1" applyAlignment="1">
      <alignment horizontal="center" wrapText="1"/>
    </xf>
    <xf numFmtId="0" fontId="6" fillId="2" borderId="44" xfId="1" applyFont="1" applyFill="1" applyBorder="1" applyAlignment="1">
      <alignment horizontal="center" wrapText="1"/>
    </xf>
    <xf numFmtId="0" fontId="6" fillId="2" borderId="45" xfId="1" applyFont="1" applyFill="1" applyBorder="1" applyAlignment="1">
      <alignment horizontal="center" wrapText="1"/>
    </xf>
    <xf numFmtId="0" fontId="6" fillId="2" borderId="44" xfId="1" applyFont="1" applyFill="1" applyBorder="1" applyAlignment="1">
      <alignment horizontal="center" vertical="top" wrapText="1"/>
    </xf>
    <xf numFmtId="0" fontId="6" fillId="2" borderId="45" xfId="1" applyFont="1" applyFill="1" applyBorder="1" applyAlignment="1">
      <alignment horizontal="center" vertical="top" wrapText="1"/>
    </xf>
    <xf numFmtId="0" fontId="6" fillId="2" borderId="41" xfId="1" applyFont="1" applyFill="1" applyBorder="1" applyAlignment="1">
      <alignment horizontal="center"/>
    </xf>
    <xf numFmtId="0" fontId="6" fillId="2" borderId="42" xfId="1" applyFont="1" applyFill="1" applyBorder="1" applyAlignment="1">
      <alignment horizontal="center"/>
    </xf>
    <xf numFmtId="0" fontId="6" fillId="2" borderId="44" xfId="1" applyFont="1" applyFill="1" applyBorder="1" applyAlignment="1">
      <alignment horizontal="center"/>
    </xf>
    <xf numFmtId="0" fontId="6" fillId="2" borderId="45" xfId="1" applyFont="1" applyFill="1" applyBorder="1" applyAlignment="1">
      <alignment horizontal="center"/>
    </xf>
    <xf numFmtId="0" fontId="29" fillId="2" borderId="42" xfId="1" applyFont="1" applyFill="1" applyBorder="1" applyAlignment="1">
      <alignment horizontal="center" vertical="center"/>
    </xf>
    <xf numFmtId="0" fontId="29" fillId="2" borderId="45" xfId="1" applyFont="1" applyFill="1" applyBorder="1" applyAlignment="1">
      <alignment horizontal="center" vertical="center"/>
    </xf>
    <xf numFmtId="0" fontId="29" fillId="2" borderId="107" xfId="1" applyFont="1" applyFill="1" applyBorder="1" applyAlignment="1">
      <alignment horizontal="center" vertical="center"/>
    </xf>
    <xf numFmtId="0" fontId="3" fillId="2" borderId="95" xfId="1" applyFont="1" applyFill="1" applyBorder="1" applyAlignment="1">
      <alignment horizontal="center" vertical="center" wrapText="1"/>
    </xf>
    <xf numFmtId="0" fontId="3" fillId="2" borderId="99" xfId="1" applyFont="1" applyFill="1" applyBorder="1" applyAlignment="1">
      <alignment horizontal="center" vertical="center" wrapText="1"/>
    </xf>
    <xf numFmtId="0" fontId="3" fillId="2" borderId="99" xfId="1" applyFont="1" applyFill="1" applyBorder="1" applyAlignment="1">
      <alignment horizontal="center" vertical="center"/>
    </xf>
    <xf numFmtId="0" fontId="3" fillId="2" borderId="152" xfId="1" applyFont="1" applyFill="1" applyBorder="1" applyAlignment="1">
      <alignment horizontal="center" vertical="center"/>
    </xf>
    <xf numFmtId="0" fontId="3" fillId="2" borderId="49" xfId="1" applyFont="1" applyFill="1" applyBorder="1" applyAlignment="1">
      <alignment horizontal="center" vertical="center"/>
    </xf>
    <xf numFmtId="0" fontId="30" fillId="0" borderId="41" xfId="1" applyFont="1" applyBorder="1"/>
    <xf numFmtId="0" fontId="30" fillId="0" borderId="42" xfId="1" applyFont="1" applyBorder="1"/>
    <xf numFmtId="0" fontId="30" fillId="0" borderId="26" xfId="1" applyFont="1" applyBorder="1"/>
    <xf numFmtId="0" fontId="30" fillId="0" borderId="28" xfId="1" applyFont="1" applyBorder="1"/>
    <xf numFmtId="0" fontId="6" fillId="2" borderId="48" xfId="1" applyFont="1" applyFill="1" applyBorder="1" applyAlignment="1">
      <alignment horizontal="center" vertical="top"/>
    </xf>
    <xf numFmtId="0" fontId="6" fillId="2" borderId="50" xfId="1" applyFont="1" applyFill="1" applyBorder="1" applyAlignment="1">
      <alignment horizontal="center" vertical="top"/>
    </xf>
    <xf numFmtId="0" fontId="30" fillId="0" borderId="44" xfId="1" applyFont="1" applyBorder="1"/>
    <xf numFmtId="0" fontId="30" fillId="0" borderId="45" xfId="1" applyFont="1" applyBorder="1"/>
    <xf numFmtId="0" fontId="20" fillId="0" borderId="35" xfId="0" applyFont="1" applyFill="1" applyBorder="1" applyAlignment="1">
      <alignment horizontal="left" vertical="center" wrapText="1"/>
    </xf>
    <xf numFmtId="0" fontId="3" fillId="2" borderId="53" xfId="1" applyFont="1" applyFill="1" applyBorder="1" applyAlignment="1">
      <alignment vertical="center"/>
    </xf>
    <xf numFmtId="0" fontId="6" fillId="2" borderId="0" xfId="1" applyFont="1" applyFill="1" applyBorder="1" applyAlignment="1">
      <alignment vertical="top" wrapText="1"/>
    </xf>
    <xf numFmtId="0" fontId="1" fillId="2" borderId="0" xfId="1" applyFont="1" applyFill="1"/>
    <xf numFmtId="0" fontId="6" fillId="2" borderId="2"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0" xfId="1" applyFont="1" applyFill="1" applyBorder="1" applyAlignment="1">
      <alignment horizontal="center" vertical="center"/>
    </xf>
    <xf numFmtId="0" fontId="6" fillId="2" borderId="45" xfId="1" applyFont="1" applyFill="1" applyBorder="1" applyAlignment="1">
      <alignment horizontal="center" vertical="center"/>
    </xf>
    <xf numFmtId="0" fontId="6" fillId="3" borderId="0" xfId="1" applyFont="1" applyFill="1" applyBorder="1" applyAlignment="1">
      <alignment horizontal="right" vertical="center"/>
    </xf>
    <xf numFmtId="0" fontId="6" fillId="3" borderId="45" xfId="1" applyFont="1" applyFill="1" applyBorder="1" applyAlignment="1">
      <alignment horizontal="right" vertical="center"/>
    </xf>
    <xf numFmtId="0" fontId="3" fillId="2" borderId="0" xfId="1" applyFont="1" applyFill="1" applyBorder="1" applyAlignment="1">
      <alignment vertical="top" wrapText="1"/>
    </xf>
    <xf numFmtId="0" fontId="29" fillId="3" borderId="44" xfId="1" applyFont="1" applyFill="1" applyBorder="1" applyAlignment="1">
      <alignment horizontal="center" vertical="center"/>
    </xf>
    <xf numFmtId="0" fontId="29" fillId="3" borderId="0" xfId="1" applyFont="1" applyFill="1" applyBorder="1" applyAlignment="1">
      <alignment horizontal="center" vertical="center"/>
    </xf>
    <xf numFmtId="0" fontId="29" fillId="2" borderId="0" xfId="1" applyFont="1" applyFill="1" applyBorder="1" applyAlignment="1">
      <alignment horizontal="center" vertical="top"/>
    </xf>
    <xf numFmtId="0" fontId="6" fillId="2" borderId="10" xfId="1" applyFont="1" applyFill="1" applyBorder="1" applyAlignment="1">
      <alignment horizontal="center" vertical="center"/>
    </xf>
    <xf numFmtId="0" fontId="6" fillId="2" borderId="1" xfId="1" applyFont="1" applyFill="1" applyBorder="1" applyAlignment="1">
      <alignment horizontal="center" vertical="center"/>
    </xf>
    <xf numFmtId="0" fontId="29" fillId="2" borderId="0" xfId="1" applyFont="1" applyFill="1" applyBorder="1" applyAlignment="1">
      <alignment horizontal="center" vertical="top" wrapText="1"/>
    </xf>
    <xf numFmtId="0" fontId="6" fillId="2" borderId="45" xfId="1" applyFont="1" applyFill="1" applyBorder="1" applyAlignment="1">
      <alignment horizontal="center" vertical="center" wrapText="1"/>
    </xf>
    <xf numFmtId="0" fontId="6" fillId="2" borderId="0" xfId="1" applyFont="1" applyFill="1" applyAlignment="1">
      <alignment horizontal="center" vertical="center"/>
    </xf>
    <xf numFmtId="0" fontId="6" fillId="2" borderId="0" xfId="1" applyFont="1" applyFill="1" applyAlignment="1">
      <alignment vertical="center"/>
    </xf>
    <xf numFmtId="0" fontId="20" fillId="0" borderId="0" xfId="0" applyFont="1" applyFill="1" applyBorder="1" applyAlignment="1">
      <alignment horizontal="center" vertical="center" wrapText="1"/>
    </xf>
    <xf numFmtId="0" fontId="20" fillId="0" borderId="0" xfId="0" applyFont="1" applyFill="1" applyBorder="1" applyAlignment="1">
      <alignment horizontal="left" vertical="center" wrapText="1"/>
    </xf>
    <xf numFmtId="0" fontId="20" fillId="0" borderId="0" xfId="0" applyFont="1" applyFill="1" applyBorder="1" applyAlignment="1">
      <alignment horizontal="center" vertical="center"/>
    </xf>
    <xf numFmtId="0" fontId="20" fillId="0" borderId="96" xfId="0" applyFont="1" applyFill="1" applyBorder="1" applyAlignment="1">
      <alignment horizontal="center" vertical="center" wrapText="1"/>
    </xf>
    <xf numFmtId="0" fontId="29" fillId="3" borderId="48" xfId="1" applyFont="1" applyFill="1" applyBorder="1" applyAlignment="1">
      <alignment horizontal="center" vertical="center"/>
    </xf>
    <xf numFmtId="0" fontId="29" fillId="3" borderId="49" xfId="1" applyFont="1" applyFill="1" applyBorder="1" applyAlignment="1">
      <alignment horizontal="center" vertical="center"/>
    </xf>
    <xf numFmtId="0" fontId="6" fillId="3" borderId="49" xfId="1" applyFont="1" applyFill="1" applyBorder="1" applyAlignment="1">
      <alignment horizontal="right" vertical="center"/>
    </xf>
    <xf numFmtId="0" fontId="6" fillId="3" borderId="50" xfId="1" applyFont="1" applyFill="1" applyBorder="1" applyAlignment="1">
      <alignment horizontal="right" vertical="center"/>
    </xf>
    <xf numFmtId="0" fontId="6" fillId="2" borderId="48" xfId="1" applyFont="1" applyFill="1" applyBorder="1" applyAlignment="1">
      <alignment horizontal="center" vertical="top" wrapText="1"/>
    </xf>
    <xf numFmtId="0" fontId="29" fillId="2" borderId="49" xfId="1" applyFont="1" applyFill="1" applyBorder="1" applyAlignment="1">
      <alignment horizontal="center" vertical="top" wrapText="1"/>
    </xf>
    <xf numFmtId="0" fontId="6" fillId="2" borderId="26" xfId="1" applyFont="1" applyFill="1" applyBorder="1" applyAlignment="1">
      <alignment horizontal="center" wrapText="1"/>
    </xf>
    <xf numFmtId="0" fontId="6" fillId="2" borderId="2" xfId="1" applyFont="1" applyFill="1" applyBorder="1" applyAlignment="1">
      <alignment horizontal="center" wrapText="1"/>
    </xf>
    <xf numFmtId="0" fontId="29" fillId="2" borderId="50" xfId="1" applyFont="1" applyFill="1" applyBorder="1" applyAlignment="1">
      <alignment horizontal="center" vertical="center"/>
    </xf>
    <xf numFmtId="0" fontId="29" fillId="2" borderId="28" xfId="1" applyFont="1" applyFill="1" applyBorder="1" applyAlignment="1">
      <alignment horizontal="center" vertical="center"/>
    </xf>
    <xf numFmtId="0" fontId="6" fillId="2" borderId="50" xfId="1" applyFont="1" applyFill="1" applyBorder="1" applyAlignment="1">
      <alignment horizontal="center" vertical="top" wrapText="1"/>
    </xf>
    <xf numFmtId="0" fontId="23" fillId="2" borderId="0" xfId="1" applyFont="1" applyFill="1" applyBorder="1" applyAlignment="1">
      <alignment horizontal="right" vertical="center"/>
    </xf>
    <xf numFmtId="0" fontId="4" fillId="2" borderId="0" xfId="1" applyFont="1" applyFill="1" applyAlignment="1">
      <alignment horizontal="left" vertical="center"/>
    </xf>
    <xf numFmtId="0" fontId="1" fillId="2" borderId="0" xfId="1" applyFont="1" applyFill="1"/>
    <xf numFmtId="0" fontId="1" fillId="2" borderId="1" xfId="1" applyFont="1" applyFill="1" applyBorder="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7" xfId="1" applyFont="1" applyFill="1" applyBorder="1"/>
    <xf numFmtId="0" fontId="1" fillId="2" borderId="6" xfId="1" applyFont="1" applyFill="1" applyBorder="1"/>
    <xf numFmtId="0" fontId="1" fillId="2" borderId="8" xfId="1" applyFont="1" applyFill="1" applyBorder="1"/>
    <xf numFmtId="0" fontId="1" fillId="2" borderId="0"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8" xfId="1" applyFont="1" applyFill="1" applyBorder="1" applyAlignment="1">
      <alignment horizontal="center" vertical="center"/>
    </xf>
    <xf numFmtId="0" fontId="1" fillId="2" borderId="0" xfId="1" applyFont="1" applyFill="1"/>
    <xf numFmtId="0" fontId="3" fillId="2" borderId="0" xfId="1" applyFont="1" applyFill="1" applyBorder="1" applyAlignment="1" applyProtection="1">
      <alignment horizontal="left" vertical="top"/>
    </xf>
    <xf numFmtId="0" fontId="3" fillId="2" borderId="4" xfId="1" applyFont="1" applyFill="1" applyBorder="1" applyAlignment="1" applyProtection="1">
      <alignment horizontal="left" vertical="top" wrapText="1"/>
    </xf>
    <xf numFmtId="0" fontId="3" fillId="2" borderId="3" xfId="1" applyFont="1" applyFill="1" applyBorder="1" applyAlignment="1">
      <alignment horizontal="center" vertical="center" wrapText="1"/>
    </xf>
    <xf numFmtId="0" fontId="3" fillId="2" borderId="0" xfId="1" applyFont="1" applyFill="1" applyBorder="1" applyAlignment="1">
      <alignment horizontal="center" vertical="center" wrapText="1"/>
    </xf>
    <xf numFmtId="0" fontId="3" fillId="2" borderId="8" xfId="1" applyFont="1" applyFill="1" applyBorder="1" applyAlignment="1">
      <alignment horizontal="center" vertical="center" wrapText="1"/>
    </xf>
    <xf numFmtId="0" fontId="3" fillId="2" borderId="10" xfId="1" applyFont="1" applyFill="1" applyBorder="1" applyAlignment="1">
      <alignment horizontal="left" vertical="center"/>
    </xf>
    <xf numFmtId="0" fontId="3" fillId="2" borderId="11" xfId="1" applyFont="1" applyFill="1" applyBorder="1" applyAlignment="1">
      <alignment horizontal="left" vertical="center"/>
    </xf>
    <xf numFmtId="0" fontId="1" fillId="2" borderId="3" xfId="1" applyFont="1" applyFill="1" applyBorder="1" applyAlignment="1">
      <alignment vertical="center"/>
    </xf>
    <xf numFmtId="0" fontId="1" fillId="2" borderId="5" xfId="1" applyFont="1" applyFill="1" applyBorder="1" applyAlignment="1">
      <alignment vertical="center"/>
    </xf>
    <xf numFmtId="0" fontId="1" fillId="2" borderId="8" xfId="1" applyFont="1" applyFill="1" applyBorder="1" applyAlignment="1">
      <alignment horizontal="right" vertical="center"/>
    </xf>
    <xf numFmtId="0" fontId="3" fillId="2" borderId="4" xfId="1" applyFont="1" applyFill="1" applyBorder="1" applyAlignment="1" applyProtection="1">
      <alignment horizontal="right" vertical="center" wrapText="1"/>
    </xf>
    <xf numFmtId="0" fontId="3" fillId="2" borderId="0" xfId="1" applyFont="1" applyFill="1" applyBorder="1" applyAlignment="1" applyProtection="1">
      <alignment horizontal="right" vertical="center" wrapText="1"/>
    </xf>
    <xf numFmtId="0" fontId="1" fillId="2" borderId="0" xfId="1" applyFont="1" applyFill="1" applyBorder="1"/>
    <xf numFmtId="0" fontId="1" fillId="2" borderId="0" xfId="1" applyFont="1" applyFill="1" applyAlignment="1">
      <alignment vertical="center"/>
    </xf>
    <xf numFmtId="0" fontId="4" fillId="2" borderId="0" xfId="1" applyFont="1" applyFill="1" applyBorder="1" applyAlignment="1">
      <alignment horizontal="center" vertical="center"/>
    </xf>
    <xf numFmtId="0" fontId="6" fillId="2" borderId="0" xfId="1" applyFont="1" applyFill="1" applyBorder="1" applyAlignment="1">
      <alignment horizontal="center" vertical="top"/>
    </xf>
    <xf numFmtId="0" fontId="1" fillId="2" borderId="9" xfId="1" applyFont="1" applyFill="1" applyBorder="1"/>
    <xf numFmtId="0" fontId="3" fillId="2" borderId="11" xfId="1" applyFont="1" applyFill="1" applyBorder="1" applyAlignment="1">
      <alignment vertical="center" wrapText="1"/>
    </xf>
    <xf numFmtId="0" fontId="4" fillId="2" borderId="3" xfId="1" applyFont="1" applyFill="1" applyBorder="1" applyAlignment="1">
      <alignment vertical="center"/>
    </xf>
    <xf numFmtId="0" fontId="29" fillId="2" borderId="0" xfId="1" applyFont="1" applyFill="1" applyAlignment="1">
      <alignment horizontal="left" vertical="top"/>
    </xf>
    <xf numFmtId="0" fontId="4" fillId="2" borderId="152" xfId="1" applyFont="1" applyFill="1" applyBorder="1" applyAlignment="1">
      <alignment vertical="center"/>
    </xf>
    <xf numFmtId="0" fontId="4" fillId="2" borderId="146" xfId="1" applyFont="1" applyFill="1" applyBorder="1" applyAlignment="1">
      <alignment vertical="center"/>
    </xf>
    <xf numFmtId="0" fontId="4" fillId="2" borderId="4" xfId="1" applyFont="1" applyFill="1" applyBorder="1" applyAlignment="1">
      <alignment vertical="center"/>
    </xf>
    <xf numFmtId="0" fontId="4" fillId="2" borderId="5" xfId="1" applyFont="1" applyFill="1" applyBorder="1" applyAlignment="1">
      <alignment vertical="center"/>
    </xf>
    <xf numFmtId="0" fontId="4" fillId="2" borderId="7" xfId="1" applyFont="1" applyFill="1" applyBorder="1" applyAlignment="1">
      <alignment vertical="center"/>
    </xf>
    <xf numFmtId="0" fontId="4" fillId="2" borderId="8" xfId="1" applyFont="1" applyFill="1" applyBorder="1" applyAlignment="1">
      <alignment vertical="center"/>
    </xf>
    <xf numFmtId="0" fontId="29" fillId="2" borderId="0" xfId="1" applyFont="1" applyFill="1" applyAlignment="1">
      <alignment horizontal="right" vertical="top" wrapText="1"/>
    </xf>
    <xf numFmtId="0" fontId="3" fillId="2" borderId="11" xfId="1" applyFont="1" applyFill="1" applyBorder="1" applyAlignment="1">
      <alignment horizontal="right" vertical="center"/>
    </xf>
    <xf numFmtId="0" fontId="12" fillId="2" borderId="4" xfId="2" applyFont="1" applyFill="1" applyBorder="1" applyAlignment="1">
      <alignment horizontal="center" vertical="center"/>
    </xf>
    <xf numFmtId="0" fontId="12" fillId="2" borderId="0" xfId="2" applyFont="1" applyFill="1" applyBorder="1" applyAlignment="1">
      <alignment horizontal="center" vertical="center"/>
    </xf>
    <xf numFmtId="0" fontId="16" fillId="2" borderId="0" xfId="2" applyFont="1" applyFill="1" applyBorder="1" applyAlignment="1">
      <alignment horizontal="left" vertical="center" wrapText="1"/>
    </xf>
    <xf numFmtId="0" fontId="16" fillId="2" borderId="5" xfId="2" applyFont="1" applyFill="1" applyBorder="1" applyAlignment="1">
      <alignment horizontal="left" vertical="center" wrapText="1"/>
    </xf>
    <xf numFmtId="0" fontId="19" fillId="2" borderId="0" xfId="2" applyFont="1" applyFill="1" applyBorder="1" applyAlignment="1">
      <alignment horizontal="center" vertical="center" wrapText="1"/>
    </xf>
    <xf numFmtId="0" fontId="20" fillId="2" borderId="0" xfId="2" applyFont="1" applyFill="1" applyBorder="1" applyAlignment="1">
      <alignment horizontal="center" vertical="center" wrapText="1"/>
    </xf>
    <xf numFmtId="0" fontId="10" fillId="2" borderId="0" xfId="2" applyFont="1" applyFill="1">
      <alignment vertical="center"/>
    </xf>
    <xf numFmtId="0" fontId="16" fillId="2" borderId="6" xfId="2" applyFont="1" applyFill="1" applyBorder="1" applyAlignment="1">
      <alignment vertical="center"/>
    </xf>
    <xf numFmtId="0" fontId="0" fillId="0" borderId="0" xfId="0" applyAlignment="1">
      <alignment vertical="center"/>
    </xf>
    <xf numFmtId="0" fontId="1" fillId="0" borderId="0" xfId="0" applyFont="1" applyAlignment="1">
      <alignment vertical="center" shrinkToFit="1"/>
    </xf>
    <xf numFmtId="0" fontId="1" fillId="0" borderId="59" xfId="0" applyFont="1" applyBorder="1" applyAlignment="1">
      <alignment vertical="center" shrinkToFit="1"/>
    </xf>
    <xf numFmtId="0" fontId="1" fillId="2" borderId="0" xfId="1" applyFont="1" applyFill="1" applyBorder="1" applyAlignment="1">
      <alignment horizontal="right" vertical="center"/>
    </xf>
    <xf numFmtId="0" fontId="1" fillId="2" borderId="0" xfId="1" applyFont="1" applyFill="1" applyBorder="1" applyAlignment="1">
      <alignment horizontal="left" vertical="center"/>
    </xf>
    <xf numFmtId="0" fontId="1" fillId="2" borderId="0" xfId="1" applyFont="1" applyFill="1" applyBorder="1" applyAlignment="1">
      <alignment horizontal="center" vertical="center"/>
    </xf>
    <xf numFmtId="0" fontId="4" fillId="2" borderId="0" xfId="1" applyFont="1" applyFill="1" applyAlignment="1">
      <alignment horizontal="left" vertical="top" wrapText="1"/>
    </xf>
    <xf numFmtId="0" fontId="3" fillId="2" borderId="27" xfId="1" applyFont="1" applyFill="1" applyBorder="1" applyAlignment="1">
      <alignment horizontal="distributed" vertical="center"/>
    </xf>
    <xf numFmtId="0" fontId="1" fillId="2" borderId="0" xfId="1" applyFont="1" applyFill="1"/>
    <xf numFmtId="0" fontId="4" fillId="2" borderId="0" xfId="1" applyFont="1" applyFill="1" applyBorder="1" applyAlignment="1">
      <alignment horizontal="center" vertical="center"/>
    </xf>
    <xf numFmtId="0" fontId="4" fillId="2" borderId="0" xfId="1" applyFont="1" applyFill="1" applyBorder="1" applyAlignment="1">
      <alignment horizontal="left" vertical="center"/>
    </xf>
    <xf numFmtId="0" fontId="8" fillId="2" borderId="0" xfId="1" applyFont="1" applyFill="1" applyBorder="1" applyAlignment="1">
      <alignment horizontal="center" vertical="center"/>
    </xf>
    <xf numFmtId="0" fontId="6" fillId="2" borderId="0" xfId="1" applyFont="1" applyFill="1" applyBorder="1" applyAlignment="1">
      <alignment horizontal="left" vertical="center"/>
    </xf>
    <xf numFmtId="0" fontId="1" fillId="2" borderId="22" xfId="1" applyFont="1" applyFill="1" applyBorder="1"/>
    <xf numFmtId="0" fontId="4" fillId="2" borderId="3" xfId="1" applyFont="1" applyFill="1" applyBorder="1" applyAlignment="1">
      <alignment horizontal="center" vertical="center"/>
    </xf>
    <xf numFmtId="0" fontId="3" fillId="2" borderId="10" xfId="1" applyFont="1" applyFill="1" applyBorder="1" applyAlignment="1">
      <alignment vertical="center"/>
    </xf>
    <xf numFmtId="0" fontId="4" fillId="2" borderId="2" xfId="1" applyFont="1" applyFill="1" applyBorder="1" applyAlignment="1">
      <alignment horizontal="center" vertical="center"/>
    </xf>
    <xf numFmtId="0" fontId="1" fillId="2" borderId="0" xfId="1" applyFont="1" applyFill="1" applyAlignment="1">
      <alignment vertical="center"/>
    </xf>
    <xf numFmtId="0" fontId="4" fillId="2" borderId="5" xfId="1" applyFont="1" applyFill="1" applyBorder="1" applyAlignment="1">
      <alignment horizontal="center" vertical="center"/>
    </xf>
    <xf numFmtId="0" fontId="4" fillId="2" borderId="1" xfId="1" applyFont="1" applyFill="1" applyBorder="1" applyAlignment="1">
      <alignment horizontal="center" vertical="center"/>
    </xf>
    <xf numFmtId="0" fontId="4" fillId="2" borderId="4" xfId="1" applyFont="1" applyFill="1" applyBorder="1" applyAlignment="1">
      <alignment horizontal="center" vertical="center"/>
    </xf>
    <xf numFmtId="0" fontId="1" fillId="2" borderId="0" xfId="1" applyFont="1" applyFill="1" applyBorder="1"/>
    <xf numFmtId="0" fontId="6" fillId="2" borderId="0" xfId="1" applyFont="1" applyFill="1" applyBorder="1" applyAlignment="1">
      <alignment horizontal="center" vertical="center"/>
    </xf>
    <xf numFmtId="0" fontId="6" fillId="2" borderId="0" xfId="1" applyFont="1" applyFill="1" applyBorder="1" applyAlignment="1">
      <alignment horizontal="center" vertical="top"/>
    </xf>
    <xf numFmtId="0" fontId="3" fillId="2" borderId="108" xfId="1" applyFont="1" applyFill="1" applyBorder="1" applyAlignment="1">
      <alignment horizontal="distributed" vertical="center"/>
    </xf>
    <xf numFmtId="176" fontId="1" fillId="2" borderId="27" xfId="1" applyNumberFormat="1" applyFont="1" applyFill="1" applyBorder="1" applyAlignment="1">
      <alignment vertical="center"/>
    </xf>
    <xf numFmtId="0" fontId="3" fillId="2" borderId="48" xfId="1" applyFont="1" applyFill="1" applyBorder="1" applyAlignment="1">
      <alignment horizontal="right" vertical="center"/>
    </xf>
    <xf numFmtId="0" fontId="3" fillId="2" borderId="44" xfId="1" applyFont="1" applyFill="1" applyBorder="1" applyAlignment="1">
      <alignment horizontal="right" vertical="center"/>
    </xf>
    <xf numFmtId="0" fontId="39" fillId="2" borderId="0" xfId="1" applyFont="1" applyFill="1" applyBorder="1" applyAlignment="1">
      <alignment horizontal="right" vertical="center"/>
    </xf>
    <xf numFmtId="0" fontId="3" fillId="2" borderId="26" xfId="1" applyFont="1" applyFill="1" applyBorder="1" applyAlignment="1">
      <alignment horizontal="right" vertical="center" wrapText="1"/>
    </xf>
    <xf numFmtId="0" fontId="3" fillId="2" borderId="99" xfId="1" applyFont="1" applyFill="1" applyBorder="1" applyAlignment="1">
      <alignment horizontal="right" vertical="center"/>
    </xf>
    <xf numFmtId="0" fontId="3" fillId="2" borderId="28" xfId="1" applyFont="1" applyFill="1" applyBorder="1" applyAlignment="1">
      <alignment horizontal="right" vertical="center"/>
    </xf>
    <xf numFmtId="0" fontId="12" fillId="2" borderId="0" xfId="1" applyFont="1" applyFill="1" applyBorder="1"/>
    <xf numFmtId="0" fontId="4" fillId="2" borderId="0" xfId="1" applyFont="1" applyFill="1" applyBorder="1"/>
    <xf numFmtId="0" fontId="20" fillId="2" borderId="0" xfId="1" applyFont="1" applyFill="1"/>
    <xf numFmtId="0" fontId="20" fillId="2" borderId="0" xfId="1" applyFont="1" applyFill="1" applyBorder="1"/>
    <xf numFmtId="0" fontId="17" fillId="2" borderId="0" xfId="1" applyFont="1" applyFill="1" applyBorder="1" applyAlignment="1">
      <alignment horizontal="left" vertical="center"/>
    </xf>
    <xf numFmtId="0" fontId="20" fillId="2" borderId="0" xfId="1" applyFont="1" applyFill="1" applyBorder="1" applyAlignment="1">
      <alignment horizontal="left" vertical="center"/>
    </xf>
    <xf numFmtId="0" fontId="17" fillId="2" borderId="0" xfId="1" applyFont="1" applyFill="1" applyBorder="1" applyAlignment="1">
      <alignment horizontal="center" vertical="top"/>
    </xf>
    <xf numFmtId="0" fontId="20" fillId="2" borderId="0" xfId="1" applyFont="1" applyFill="1" applyBorder="1" applyAlignment="1">
      <alignment horizontal="right" vertical="center"/>
    </xf>
    <xf numFmtId="0" fontId="20" fillId="2" borderId="0" xfId="1" applyFont="1" applyFill="1" applyBorder="1" applyAlignment="1">
      <alignment horizontal="center" vertical="center"/>
    </xf>
    <xf numFmtId="0" fontId="20" fillId="2" borderId="0" xfId="1" applyFont="1" applyFill="1" applyAlignment="1">
      <alignment vertical="center"/>
    </xf>
    <xf numFmtId="0" fontId="17" fillId="2" borderId="0" xfId="1" applyFont="1" applyFill="1" applyBorder="1" applyAlignment="1">
      <alignment horizontal="center" vertical="center" wrapText="1"/>
    </xf>
    <xf numFmtId="0" fontId="17" fillId="2" borderId="0" xfId="1" applyFont="1" applyFill="1" applyBorder="1" applyAlignment="1">
      <alignment horizontal="center" vertical="center"/>
    </xf>
    <xf numFmtId="0" fontId="17" fillId="2" borderId="0" xfId="1" applyFont="1" applyFill="1" applyBorder="1" applyAlignment="1">
      <alignment horizontal="center" vertical="center" textRotation="255" wrapText="1"/>
    </xf>
    <xf numFmtId="0" fontId="20" fillId="2" borderId="1" xfId="1" applyFont="1" applyFill="1" applyBorder="1"/>
    <xf numFmtId="0" fontId="16" fillId="2" borderId="11" xfId="1" applyFont="1" applyFill="1" applyBorder="1" applyAlignment="1">
      <alignment vertical="center"/>
    </xf>
    <xf numFmtId="0" fontId="20" fillId="2" borderId="9" xfId="1" applyFont="1" applyFill="1" applyBorder="1"/>
    <xf numFmtId="0" fontId="16" fillId="2" borderId="11" xfId="1" applyFont="1" applyFill="1" applyBorder="1" applyAlignment="1">
      <alignment vertical="center" wrapText="1"/>
    </xf>
    <xf numFmtId="0" fontId="20" fillId="2" borderId="7" xfId="1" applyFont="1" applyFill="1" applyBorder="1"/>
    <xf numFmtId="0" fontId="16" fillId="2" borderId="98" xfId="1" applyFont="1" applyFill="1" applyBorder="1" applyAlignment="1">
      <alignment horizontal="distributed" vertical="center"/>
    </xf>
    <xf numFmtId="0" fontId="16" fillId="2" borderId="108" xfId="1" applyFont="1" applyFill="1" applyBorder="1" applyAlignment="1">
      <alignment horizontal="center" vertical="center"/>
    </xf>
    <xf numFmtId="0" fontId="16" fillId="2" borderId="0" xfId="1" applyFont="1" applyFill="1" applyBorder="1" applyAlignment="1" applyProtection="1">
      <alignment horizontal="center" vertical="center"/>
      <protection locked="0"/>
    </xf>
    <xf numFmtId="0" fontId="16" fillId="2" borderId="0" xfId="1" applyFont="1" applyFill="1" applyBorder="1" applyAlignment="1" applyProtection="1">
      <alignment horizontal="center"/>
      <protection locked="0"/>
    </xf>
    <xf numFmtId="0" fontId="20" fillId="2" borderId="0" xfId="1" applyFont="1" applyFill="1" applyBorder="1" applyAlignment="1" applyProtection="1">
      <alignment horizontal="center" vertical="center"/>
    </xf>
    <xf numFmtId="0" fontId="12" fillId="2" borderId="6" xfId="2" applyFont="1" applyFill="1" applyBorder="1" applyAlignment="1">
      <alignment vertical="center"/>
    </xf>
    <xf numFmtId="0" fontId="12" fillId="2" borderId="60" xfId="2" applyFont="1" applyFill="1" applyBorder="1" applyAlignment="1">
      <alignment vertical="center"/>
    </xf>
    <xf numFmtId="0" fontId="16" fillId="2" borderId="6" xfId="2" applyFont="1" applyFill="1" applyBorder="1" applyAlignment="1">
      <alignment horizontal="center" vertical="center" wrapText="1"/>
    </xf>
    <xf numFmtId="0" fontId="4" fillId="2" borderId="1" xfId="1" applyFont="1" applyFill="1" applyBorder="1" applyAlignment="1" applyProtection="1">
      <alignment horizontal="center" vertical="center"/>
    </xf>
    <xf numFmtId="0" fontId="4" fillId="2" borderId="2" xfId="1" applyFont="1" applyFill="1" applyBorder="1" applyAlignment="1" applyProtection="1">
      <alignment horizontal="center" vertical="center"/>
    </xf>
    <xf numFmtId="0" fontId="4" fillId="2" borderId="3" xfId="1" applyFont="1" applyFill="1" applyBorder="1" applyAlignment="1" applyProtection="1">
      <alignment horizontal="center" vertical="center"/>
    </xf>
    <xf numFmtId="0" fontId="4" fillId="2" borderId="48" xfId="1" applyFont="1" applyFill="1" applyBorder="1" applyAlignment="1">
      <alignment vertical="center"/>
    </xf>
    <xf numFmtId="0" fontId="4" fillId="2" borderId="49" xfId="1" applyFont="1" applyFill="1" applyBorder="1" applyAlignment="1">
      <alignment vertical="center"/>
    </xf>
    <xf numFmtId="0" fontId="4" fillId="2" borderId="50" xfId="1" applyFont="1" applyFill="1" applyBorder="1" applyAlignment="1">
      <alignment vertical="center"/>
    </xf>
    <xf numFmtId="0" fontId="4" fillId="2" borderId="20" xfId="1" applyFont="1" applyFill="1" applyBorder="1" applyAlignment="1">
      <alignment vertical="center"/>
    </xf>
    <xf numFmtId="0" fontId="4" fillId="2" borderId="21" xfId="1" applyFont="1" applyFill="1" applyBorder="1" applyAlignment="1">
      <alignment vertical="center"/>
    </xf>
    <xf numFmtId="0" fontId="4" fillId="2" borderId="22" xfId="1" applyFont="1" applyFill="1" applyBorder="1" applyAlignment="1">
      <alignment vertical="center"/>
    </xf>
    <xf numFmtId="0" fontId="1" fillId="0" borderId="59" xfId="0" applyFont="1" applyBorder="1" applyAlignment="1">
      <alignment horizontal="center" vertical="center" shrinkToFit="1"/>
    </xf>
    <xf numFmtId="0" fontId="1" fillId="2" borderId="0" xfId="1" applyFont="1" applyFill="1"/>
    <xf numFmtId="0" fontId="3" fillId="2" borderId="4" xfId="1" applyFont="1" applyFill="1" applyBorder="1" applyAlignment="1" applyProtection="1">
      <alignment horizontal="left" vertical="top" wrapText="1"/>
    </xf>
    <xf numFmtId="0" fontId="3" fillId="2" borderId="0" xfId="1" applyFont="1" applyFill="1" applyBorder="1" applyAlignment="1" applyProtection="1">
      <alignment horizontal="left" vertical="top"/>
    </xf>
    <xf numFmtId="0" fontId="3" fillId="2" borderId="4" xfId="1" applyFont="1" applyFill="1" applyBorder="1" applyAlignment="1" applyProtection="1">
      <alignment horizontal="right" vertical="center" wrapText="1"/>
    </xf>
    <xf numFmtId="0" fontId="3" fillId="2" borderId="0" xfId="1" applyFont="1" applyFill="1" applyBorder="1" applyAlignment="1" applyProtection="1">
      <alignment horizontal="right" vertical="center" wrapText="1"/>
    </xf>
    <xf numFmtId="0" fontId="3" fillId="2" borderId="6" xfId="1" applyFont="1" applyFill="1" applyBorder="1" applyAlignment="1" applyProtection="1">
      <alignment horizontal="left" vertical="center" wrapText="1"/>
    </xf>
    <xf numFmtId="0" fontId="1" fillId="2" borderId="1" xfId="1" applyFont="1" applyFill="1" applyBorder="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7" xfId="1" applyFont="1" applyFill="1" applyBorder="1"/>
    <xf numFmtId="0" fontId="1" fillId="2" borderId="6" xfId="1" applyFont="1" applyFill="1" applyBorder="1"/>
    <xf numFmtId="0" fontId="1" fillId="2" borderId="8" xfId="1" applyFont="1" applyFill="1" applyBorder="1"/>
    <xf numFmtId="0" fontId="3" fillId="2" borderId="9" xfId="1" applyFont="1" applyFill="1" applyBorder="1" applyAlignment="1">
      <alignment horizontal="center" vertical="center"/>
    </xf>
    <xf numFmtId="0" fontId="3" fillId="2" borderId="11" xfId="1" applyFont="1" applyFill="1" applyBorder="1" applyAlignment="1">
      <alignment horizontal="center" vertical="center"/>
    </xf>
    <xf numFmtId="0" fontId="4" fillId="2" borderId="0" xfId="1" applyFont="1" applyFill="1" applyAlignment="1">
      <alignment horizontal="left" vertical="top" wrapText="1"/>
    </xf>
    <xf numFmtId="0" fontId="3" fillId="2" borderId="1"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5" xfId="1" applyFont="1" applyFill="1" applyBorder="1" applyAlignment="1">
      <alignment horizontal="center" vertical="center"/>
    </xf>
    <xf numFmtId="0" fontId="1" fillId="2" borderId="0" xfId="1" applyFont="1" applyFill="1" applyBorder="1" applyAlignment="1">
      <alignment horizontal="left" vertical="center"/>
    </xf>
    <xf numFmtId="0" fontId="1" fillId="2" borderId="0" xfId="1" applyFont="1" applyFill="1" applyBorder="1" applyAlignment="1">
      <alignment horizontal="center" vertical="center"/>
    </xf>
    <xf numFmtId="0" fontId="1" fillId="2" borderId="0" xfId="1" applyFont="1" applyFill="1" applyBorder="1" applyAlignment="1">
      <alignment horizontal="right" vertical="center"/>
    </xf>
    <xf numFmtId="0" fontId="4" fillId="2" borderId="0" xfId="1" applyFont="1" applyFill="1" applyBorder="1" applyAlignment="1">
      <alignment horizontal="center" vertical="center"/>
    </xf>
    <xf numFmtId="0" fontId="1" fillId="2" borderId="0" xfId="1" applyFont="1" applyFill="1"/>
    <xf numFmtId="0" fontId="4" fillId="2" borderId="2" xfId="1" applyFont="1" applyFill="1" applyBorder="1" applyAlignment="1">
      <alignment horizontal="center" vertical="center"/>
    </xf>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3" xfId="1" applyFont="1" applyFill="1" applyBorder="1" applyAlignment="1">
      <alignment horizontal="center" vertical="center"/>
    </xf>
    <xf numFmtId="0" fontId="3" fillId="2" borderId="8" xfId="1" applyFont="1" applyFill="1" applyBorder="1" applyAlignment="1">
      <alignment vertical="center" wrapText="1"/>
    </xf>
    <xf numFmtId="0" fontId="4" fillId="2" borderId="7" xfId="1" applyFont="1" applyFill="1" applyBorder="1" applyAlignment="1">
      <alignment horizontal="center" vertical="center"/>
    </xf>
    <xf numFmtId="0" fontId="16" fillId="2" borderId="1" xfId="1" applyFont="1" applyFill="1" applyBorder="1" applyAlignment="1">
      <alignment horizontal="center" vertical="center"/>
    </xf>
    <xf numFmtId="0" fontId="16" fillId="2" borderId="3" xfId="1" applyFont="1" applyFill="1" applyBorder="1" applyAlignment="1">
      <alignment horizontal="center" vertical="center"/>
    </xf>
    <xf numFmtId="0" fontId="16" fillId="2" borderId="4" xfId="1" applyFont="1" applyFill="1" applyBorder="1" applyAlignment="1">
      <alignment horizontal="center" vertical="center"/>
    </xf>
    <xf numFmtId="0" fontId="16" fillId="2" borderId="5" xfId="1" applyFont="1" applyFill="1" applyBorder="1" applyAlignment="1">
      <alignment horizontal="center" vertical="center"/>
    </xf>
    <xf numFmtId="0" fontId="16" fillId="2" borderId="7" xfId="1" applyFont="1" applyFill="1" applyBorder="1" applyAlignment="1">
      <alignment horizontal="center" vertical="center"/>
    </xf>
    <xf numFmtId="0" fontId="16" fillId="2" borderId="8" xfId="1" applyFont="1" applyFill="1" applyBorder="1" applyAlignment="1">
      <alignment horizontal="center" vertical="center"/>
    </xf>
    <xf numFmtId="0" fontId="20" fillId="2" borderId="0" xfId="1" applyFont="1" applyFill="1" applyBorder="1" applyAlignment="1">
      <alignment horizontal="center" vertical="center"/>
    </xf>
    <xf numFmtId="0" fontId="20" fillId="2" borderId="0" xfId="1" applyFont="1" applyFill="1" applyBorder="1" applyAlignment="1">
      <alignment horizontal="right" vertical="center"/>
    </xf>
    <xf numFmtId="0" fontId="20" fillId="2" borderId="0" xfId="1" applyFont="1" applyFill="1" applyBorder="1" applyAlignment="1">
      <alignment horizontal="left" vertical="center"/>
    </xf>
    <xf numFmtId="0" fontId="20" fillId="2" borderId="0" xfId="1" applyFont="1" applyFill="1" applyAlignment="1">
      <alignment vertical="center"/>
    </xf>
    <xf numFmtId="0" fontId="16" fillId="2" borderId="9" xfId="1" applyFont="1" applyFill="1" applyBorder="1" applyAlignment="1">
      <alignment horizontal="center" vertical="center"/>
    </xf>
    <xf numFmtId="0" fontId="16" fillId="2" borderId="11" xfId="1" applyFont="1" applyFill="1" applyBorder="1" applyAlignment="1">
      <alignment horizontal="center" vertical="center"/>
    </xf>
    <xf numFmtId="0" fontId="20" fillId="2" borderId="0" xfId="1" applyFont="1" applyFill="1"/>
    <xf numFmtId="0" fontId="4" fillId="2" borderId="5" xfId="1" applyFont="1" applyFill="1" applyBorder="1" applyAlignment="1">
      <alignment horizontal="center" vertical="center"/>
    </xf>
    <xf numFmtId="0" fontId="4" fillId="2" borderId="1" xfId="1" applyFont="1" applyFill="1" applyBorder="1" applyAlignment="1">
      <alignment horizontal="center" vertical="center"/>
    </xf>
    <xf numFmtId="0" fontId="4" fillId="2" borderId="4" xfId="1" applyFont="1" applyFill="1" applyBorder="1" applyAlignment="1">
      <alignment horizontal="center" vertical="center"/>
    </xf>
    <xf numFmtId="0" fontId="1" fillId="2" borderId="0" xfId="1" applyFont="1" applyFill="1" applyAlignment="1">
      <alignment vertical="center"/>
    </xf>
    <xf numFmtId="0" fontId="1" fillId="2" borderId="0" xfId="1" applyFont="1" applyFill="1" applyBorder="1"/>
    <xf numFmtId="0" fontId="1" fillId="2" borderId="7" xfId="1" applyFont="1" applyFill="1" applyBorder="1"/>
    <xf numFmtId="0" fontId="6" fillId="2" borderId="0" xfId="1" applyFont="1" applyFill="1" applyBorder="1" applyAlignment="1">
      <alignment horizontal="center" vertical="center"/>
    </xf>
    <xf numFmtId="0" fontId="6" fillId="2" borderId="0" xfId="1" applyFont="1" applyFill="1" applyBorder="1" applyAlignment="1">
      <alignment horizontal="center" vertical="top"/>
    </xf>
    <xf numFmtId="0" fontId="1" fillId="2" borderId="5" xfId="1" applyFont="1" applyFill="1" applyBorder="1" applyAlignment="1"/>
    <xf numFmtId="0" fontId="6" fillId="2" borderId="0" xfId="1" applyFont="1" applyFill="1" applyBorder="1" applyAlignment="1">
      <alignment horizontal="left" vertical="center"/>
    </xf>
    <xf numFmtId="0" fontId="3" fillId="2" borderId="1" xfId="1" applyFont="1" applyFill="1" applyBorder="1" applyAlignment="1">
      <alignment horizontal="distributed" vertical="center"/>
    </xf>
    <xf numFmtId="0" fontId="3" fillId="2" borderId="3" xfId="1" applyFont="1" applyFill="1" applyBorder="1" applyAlignment="1">
      <alignment horizontal="distributed" vertical="center"/>
    </xf>
    <xf numFmtId="0" fontId="3" fillId="2" borderId="4" xfId="1" applyFont="1" applyFill="1" applyBorder="1" applyAlignment="1">
      <alignment horizontal="distributed" vertical="center"/>
    </xf>
    <xf numFmtId="0" fontId="3" fillId="2" borderId="5" xfId="1" applyFont="1" applyFill="1" applyBorder="1" applyAlignment="1">
      <alignment horizontal="distributed" vertical="center"/>
    </xf>
    <xf numFmtId="0" fontId="3" fillId="2" borderId="7" xfId="1" applyFont="1" applyFill="1" applyBorder="1" applyAlignment="1" applyProtection="1">
      <alignment horizontal="distributed" vertical="center" wrapText="1"/>
    </xf>
    <xf numFmtId="0" fontId="3" fillId="2" borderId="1" xfId="1" applyFont="1" applyFill="1" applyBorder="1" applyAlignment="1" applyProtection="1">
      <alignment horizontal="distributed" vertical="center" wrapText="1"/>
    </xf>
    <xf numFmtId="0" fontId="3" fillId="2" borderId="3" xfId="1" applyFont="1" applyFill="1" applyBorder="1" applyAlignment="1" applyProtection="1">
      <alignment horizontal="distributed" vertical="center" wrapText="1"/>
    </xf>
    <xf numFmtId="0" fontId="3" fillId="2" borderId="4" xfId="1" applyFont="1" applyFill="1" applyBorder="1" applyAlignment="1" applyProtection="1">
      <alignment horizontal="distributed" vertical="center" wrapText="1"/>
    </xf>
    <xf numFmtId="0" fontId="3" fillId="2" borderId="5" xfId="1" applyFont="1" applyFill="1" applyBorder="1" applyAlignment="1" applyProtection="1">
      <alignment horizontal="distributed" vertical="center" wrapText="1"/>
    </xf>
    <xf numFmtId="0" fontId="3" fillId="2" borderId="8" xfId="1" applyFont="1" applyFill="1" applyBorder="1" applyAlignment="1" applyProtection="1">
      <alignment horizontal="distributed" vertical="center" wrapText="1"/>
    </xf>
    <xf numFmtId="0" fontId="4" fillId="2" borderId="9" xfId="1" applyFont="1" applyFill="1" applyBorder="1" applyAlignment="1">
      <alignment horizontal="center" vertical="center"/>
    </xf>
    <xf numFmtId="0" fontId="4" fillId="2" borderId="11" xfId="1" applyFont="1" applyFill="1" applyBorder="1" applyAlignment="1">
      <alignment horizontal="center" vertical="center"/>
    </xf>
    <xf numFmtId="0" fontId="1" fillId="2" borderId="7" xfId="1" applyFont="1" applyFill="1" applyBorder="1"/>
    <xf numFmtId="0" fontId="4" fillId="2" borderId="11" xfId="1" applyFont="1" applyFill="1" applyBorder="1" applyAlignment="1">
      <alignment horizontal="distributed" vertical="center"/>
    </xf>
    <xf numFmtId="0" fontId="4" fillId="2" borderId="8" xfId="1" applyFont="1" applyFill="1" applyBorder="1" applyAlignment="1">
      <alignment horizontal="distributed" vertical="center"/>
    </xf>
    <xf numFmtId="0" fontId="4" fillId="2" borderId="0" xfId="1" applyFont="1" applyFill="1" applyAlignment="1">
      <alignment horizontal="left" vertical="top" wrapText="1"/>
    </xf>
    <xf numFmtId="0" fontId="4" fillId="2" borderId="0" xfId="1" applyFont="1" applyFill="1" applyBorder="1" applyAlignment="1">
      <alignment horizontal="center" vertical="center"/>
    </xf>
    <xf numFmtId="0" fontId="1" fillId="2" borderId="0" xfId="1" applyFont="1" applyFill="1"/>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5" xfId="1" applyFont="1" applyFill="1" applyBorder="1" applyAlignment="1">
      <alignment horizontal="center" vertical="center"/>
    </xf>
    <xf numFmtId="0" fontId="4" fillId="2" borderId="0" xfId="1" applyFont="1" applyFill="1"/>
    <xf numFmtId="0" fontId="3" fillId="2" borderId="0" xfId="1" applyFont="1" applyFill="1" applyBorder="1" applyAlignment="1">
      <alignment horizontal="center" vertical="center"/>
    </xf>
    <xf numFmtId="0" fontId="4" fillId="2" borderId="0" xfId="1" applyFont="1" applyFill="1" applyBorder="1" applyAlignment="1">
      <alignment horizontal="center" vertical="center"/>
    </xf>
    <xf numFmtId="0" fontId="4" fillId="2" borderId="0" xfId="1" applyFont="1" applyFill="1" applyBorder="1" applyAlignment="1">
      <alignment horizontal="left" vertical="center"/>
    </xf>
    <xf numFmtId="0" fontId="12" fillId="2" borderId="0" xfId="1" applyFont="1" applyFill="1" applyBorder="1" applyAlignment="1">
      <alignment horizontal="left" vertical="center"/>
    </xf>
    <xf numFmtId="0" fontId="3" fillId="2" borderId="0" xfId="1" applyFont="1" applyFill="1" applyBorder="1" applyAlignment="1">
      <alignment horizontal="right" vertical="center" wrapText="1"/>
    </xf>
    <xf numFmtId="0" fontId="3" fillId="2" borderId="0" xfId="1" applyFont="1" applyFill="1" applyBorder="1" applyAlignment="1">
      <alignment horizontal="right" vertical="center"/>
    </xf>
    <xf numFmtId="0" fontId="3" fillId="2" borderId="45" xfId="1" applyFont="1" applyFill="1" applyBorder="1" applyAlignment="1">
      <alignment horizontal="right" vertical="center"/>
    </xf>
    <xf numFmtId="0" fontId="1" fillId="2" borderId="0" xfId="1" applyFont="1" applyFill="1"/>
    <xf numFmtId="0" fontId="6" fillId="2" borderId="0" xfId="1" applyFont="1" applyFill="1" applyBorder="1" applyAlignment="1">
      <alignment horizontal="left" vertical="center"/>
    </xf>
    <xf numFmtId="0" fontId="12" fillId="2" borderId="0" xfId="1" applyFont="1" applyFill="1" applyBorder="1" applyAlignment="1">
      <alignment horizontal="center" vertical="center"/>
    </xf>
    <xf numFmtId="0" fontId="16" fillId="2" borderId="0" xfId="1" applyFont="1" applyFill="1" applyBorder="1" applyAlignment="1">
      <alignment horizontal="center" vertical="center" textRotation="255" wrapText="1"/>
    </xf>
    <xf numFmtId="0" fontId="16" fillId="2" borderId="0" xfId="1" applyFont="1" applyFill="1" applyBorder="1" applyAlignment="1">
      <alignment horizontal="center" vertical="center"/>
    </xf>
    <xf numFmtId="0" fontId="16" fillId="2" borderId="0" xfId="2" applyFont="1" applyFill="1" applyBorder="1" applyAlignment="1">
      <alignment horizontal="left" vertical="center" wrapText="1"/>
    </xf>
    <xf numFmtId="0" fontId="20" fillId="2" borderId="0" xfId="2" applyFont="1" applyFill="1" applyBorder="1" applyAlignment="1">
      <alignment horizontal="center" vertical="center" wrapText="1"/>
    </xf>
    <xf numFmtId="0" fontId="16" fillId="2" borderId="6" xfId="2" applyFont="1" applyFill="1" applyBorder="1" applyAlignment="1">
      <alignment horizontal="center" vertical="center"/>
    </xf>
    <xf numFmtId="0" fontId="12" fillId="2" borderId="6" xfId="2" applyFont="1" applyFill="1" applyBorder="1" applyAlignment="1">
      <alignment horizontal="center" vertical="center"/>
    </xf>
    <xf numFmtId="0" fontId="16" fillId="2" borderId="0" xfId="2" applyFont="1" applyFill="1" applyBorder="1" applyAlignment="1">
      <alignment horizontal="center" vertical="center"/>
    </xf>
    <xf numFmtId="0" fontId="10" fillId="2" borderId="0" xfId="2" applyFont="1" applyFill="1">
      <alignment vertical="center"/>
    </xf>
    <xf numFmtId="0" fontId="16" fillId="2" borderId="6" xfId="2" applyFont="1" applyFill="1" applyBorder="1" applyAlignment="1">
      <alignment vertical="center"/>
    </xf>
    <xf numFmtId="0" fontId="1" fillId="2" borderId="6" xfId="1" applyFont="1" applyFill="1" applyBorder="1" applyAlignment="1">
      <alignment horizontal="center" vertical="center"/>
    </xf>
    <xf numFmtId="0" fontId="3" fillId="2" borderId="49" xfId="1" applyFont="1" applyFill="1" applyBorder="1" applyAlignment="1">
      <alignment horizontal="right" vertical="center"/>
    </xf>
    <xf numFmtId="0" fontId="3" fillId="2" borderId="50" xfId="1" applyFont="1" applyFill="1" applyBorder="1" applyAlignment="1">
      <alignment horizontal="right" vertical="center"/>
    </xf>
    <xf numFmtId="0" fontId="4" fillId="3" borderId="10" xfId="1" applyFont="1" applyFill="1" applyBorder="1" applyAlignment="1">
      <alignment horizontal="distributed" vertical="center"/>
    </xf>
    <xf numFmtId="0" fontId="4" fillId="3" borderId="11" xfId="1" applyFont="1" applyFill="1" applyBorder="1" applyAlignment="1">
      <alignment horizontal="distributed" vertical="center"/>
    </xf>
    <xf numFmtId="0" fontId="19" fillId="2" borderId="0" xfId="2" applyFont="1" applyFill="1" applyBorder="1" applyAlignment="1">
      <alignment horizontal="center" vertical="center" wrapText="1"/>
    </xf>
    <xf numFmtId="0" fontId="16" fillId="2" borderId="5" xfId="2" applyFont="1" applyFill="1" applyBorder="1" applyAlignment="1">
      <alignment horizontal="left" vertical="center" wrapText="1"/>
    </xf>
    <xf numFmtId="0" fontId="1" fillId="2" borderId="1" xfId="1" applyFont="1" applyFill="1" applyBorder="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7" xfId="1" applyFont="1" applyFill="1" applyBorder="1"/>
    <xf numFmtId="0" fontId="1" fillId="2" borderId="6" xfId="1" applyFont="1" applyFill="1" applyBorder="1"/>
    <xf numFmtId="0" fontId="1" fillId="2" borderId="8" xfId="1" applyFont="1" applyFill="1" applyBorder="1"/>
    <xf numFmtId="0" fontId="6" fillId="2" borderId="0" xfId="1" applyFont="1" applyFill="1" applyBorder="1" applyAlignment="1">
      <alignment horizontal="center" vertical="top"/>
    </xf>
    <xf numFmtId="0" fontId="6" fillId="2" borderId="6" xfId="1" applyFont="1" applyFill="1" applyBorder="1" applyAlignment="1">
      <alignment horizontal="center" vertical="top"/>
    </xf>
    <xf numFmtId="0" fontId="3" fillId="2" borderId="10" xfId="1" applyFont="1" applyFill="1" applyBorder="1" applyAlignment="1">
      <alignment horizontal="center" vertical="center"/>
    </xf>
    <xf numFmtId="0" fontId="4" fillId="2" borderId="0" xfId="1" applyFont="1" applyFill="1" applyAlignment="1">
      <alignment horizontal="left" vertical="top" wrapText="1"/>
    </xf>
    <xf numFmtId="0" fontId="3" fillId="2" borderId="1"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7" xfId="1" applyFont="1" applyFill="1" applyBorder="1" applyAlignment="1">
      <alignment horizontal="center" vertical="center"/>
    </xf>
    <xf numFmtId="0" fontId="3" fillId="2" borderId="8" xfId="1" applyFont="1" applyFill="1" applyBorder="1" applyAlignment="1">
      <alignment horizontal="center" vertical="center"/>
    </xf>
    <xf numFmtId="0" fontId="16" fillId="2" borderId="1" xfId="1" applyFont="1" applyFill="1" applyBorder="1" applyAlignment="1">
      <alignment vertical="center"/>
    </xf>
    <xf numFmtId="0" fontId="16" fillId="2" borderId="2" xfId="1" applyFont="1" applyFill="1" applyBorder="1" applyAlignment="1">
      <alignment vertical="center"/>
    </xf>
    <xf numFmtId="0" fontId="16" fillId="2" borderId="3" xfId="1" applyFont="1" applyFill="1" applyBorder="1" applyAlignment="1">
      <alignment vertical="center"/>
    </xf>
    <xf numFmtId="0" fontId="1" fillId="2" borderId="0" xfId="1" applyFont="1" applyFill="1" applyBorder="1" applyAlignment="1">
      <alignment horizontal="left" vertical="center"/>
    </xf>
    <xf numFmtId="0" fontId="1" fillId="2" borderId="0" xfId="1" applyFont="1" applyFill="1" applyBorder="1" applyAlignment="1">
      <alignment horizontal="right" vertical="center"/>
    </xf>
    <xf numFmtId="0" fontId="1" fillId="2" borderId="0" xfId="1" applyFont="1" applyFill="1" applyBorder="1" applyAlignment="1">
      <alignment horizontal="center" vertical="center"/>
    </xf>
    <xf numFmtId="0" fontId="4" fillId="2" borderId="0" xfId="1" applyFont="1" applyFill="1"/>
    <xf numFmtId="0" fontId="4" fillId="2" borderId="0" xfId="1" applyFont="1" applyFill="1" applyBorder="1" applyAlignment="1">
      <alignment horizontal="center" vertical="center"/>
    </xf>
    <xf numFmtId="0" fontId="1" fillId="2" borderId="0" xfId="1" applyFont="1" applyFill="1"/>
    <xf numFmtId="0" fontId="6" fillId="2" borderId="0" xfId="1" applyFont="1" applyFill="1" applyBorder="1" applyAlignment="1">
      <alignment horizontal="left" vertical="center"/>
    </xf>
    <xf numFmtId="0" fontId="12" fillId="2" borderId="0" xfId="1" applyFont="1" applyFill="1" applyBorder="1" applyAlignment="1">
      <alignment vertical="center"/>
    </xf>
    <xf numFmtId="0" fontId="4" fillId="2" borderId="10" xfId="1" applyFont="1" applyFill="1" applyBorder="1" applyAlignment="1">
      <alignment horizontal="center" vertical="center"/>
    </xf>
    <xf numFmtId="0" fontId="3" fillId="2" borderId="0" xfId="1" applyFont="1" applyFill="1" applyBorder="1" applyAlignment="1" applyProtection="1">
      <alignment horizontal="left" vertical="top"/>
    </xf>
    <xf numFmtId="0" fontId="3" fillId="2" borderId="9" xfId="1" applyFont="1" applyFill="1" applyBorder="1" applyAlignment="1" applyProtection="1">
      <alignment horizontal="center" vertical="center" wrapText="1"/>
    </xf>
    <xf numFmtId="0" fontId="3" fillId="2" borderId="4" xfId="1" applyFont="1" applyFill="1" applyBorder="1" applyAlignment="1" applyProtection="1">
      <alignment horizontal="left" vertical="top" wrapText="1"/>
    </xf>
    <xf numFmtId="0" fontId="3" fillId="2" borderId="5" xfId="1" applyFont="1" applyFill="1" applyBorder="1" applyAlignment="1" applyProtection="1">
      <alignment horizontal="left" vertical="top"/>
    </xf>
    <xf numFmtId="0" fontId="3" fillId="2" borderId="0" xfId="1" applyFont="1" applyFill="1" applyBorder="1" applyAlignment="1" applyProtection="1">
      <alignment horizontal="center" vertical="center"/>
    </xf>
    <xf numFmtId="0" fontId="3" fillId="2" borderId="1" xfId="1" applyFont="1" applyFill="1" applyBorder="1" applyAlignment="1" applyProtection="1">
      <alignment horizontal="center" vertical="center" wrapText="1"/>
    </xf>
    <xf numFmtId="0" fontId="3" fillId="2" borderId="3" xfId="1" applyFont="1" applyFill="1" applyBorder="1" applyAlignment="1" applyProtection="1">
      <alignment horizontal="center" vertical="center" wrapText="1"/>
    </xf>
    <xf numFmtId="0" fontId="3" fillId="2" borderId="7" xfId="1" applyFont="1" applyFill="1" applyBorder="1" applyAlignment="1" applyProtection="1">
      <alignment horizontal="center" vertical="center" wrapText="1"/>
    </xf>
    <xf numFmtId="0" fontId="3" fillId="2" borderId="8" xfId="1" applyFont="1" applyFill="1" applyBorder="1" applyAlignment="1" applyProtection="1">
      <alignment horizontal="center" vertical="center" wrapText="1"/>
    </xf>
    <xf numFmtId="0" fontId="3" fillId="2" borderId="4"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1" fillId="2" borderId="6" xfId="1" applyFont="1" applyFill="1" applyBorder="1" applyAlignment="1">
      <alignment horizontal="center" vertical="center"/>
    </xf>
    <xf numFmtId="0" fontId="3" fillId="2" borderId="0" xfId="1" applyFont="1" applyFill="1" applyBorder="1" applyAlignment="1">
      <alignment horizontal="center" vertical="center" wrapText="1"/>
    </xf>
    <xf numFmtId="0" fontId="3" fillId="2" borderId="10" xfId="1" applyFont="1" applyFill="1" applyBorder="1" applyAlignment="1">
      <alignment vertical="center"/>
    </xf>
    <xf numFmtId="0" fontId="3" fillId="2" borderId="11" xfId="1" applyFont="1" applyFill="1" applyBorder="1" applyAlignment="1">
      <alignment vertical="center"/>
    </xf>
    <xf numFmtId="0" fontId="3" fillId="2" borderId="10" xfId="1" applyFont="1" applyFill="1" applyBorder="1" applyAlignment="1">
      <alignment horizontal="right" vertical="center"/>
    </xf>
    <xf numFmtId="0" fontId="3" fillId="2" borderId="10" xfId="1" applyFont="1" applyFill="1" applyBorder="1" applyAlignment="1">
      <alignment horizontal="left" vertical="center"/>
    </xf>
    <xf numFmtId="0" fontId="3" fillId="2" borderId="11" xfId="1" applyFont="1" applyFill="1" applyBorder="1" applyAlignment="1">
      <alignment horizontal="left" vertical="center"/>
    </xf>
    <xf numFmtId="0" fontId="4" fillId="2" borderId="11" xfId="1" applyFont="1" applyFill="1" applyBorder="1" applyAlignment="1">
      <alignment horizontal="center" vertical="center"/>
    </xf>
    <xf numFmtId="0" fontId="3" fillId="2" borderId="0" xfId="1" applyFont="1" applyFill="1" applyBorder="1" applyAlignment="1" applyProtection="1">
      <alignment horizontal="left" vertical="center"/>
    </xf>
    <xf numFmtId="0" fontId="1" fillId="2" borderId="6" xfId="1" applyFont="1" applyFill="1" applyBorder="1" applyAlignment="1">
      <alignment horizontal="right" vertical="center"/>
    </xf>
    <xf numFmtId="0" fontId="4" fillId="2" borderId="0" xfId="1" applyFont="1" applyFill="1" applyAlignment="1">
      <alignment horizontal="left" vertical="center"/>
    </xf>
    <xf numFmtId="0" fontId="3" fillId="2" borderId="0" xfId="1" applyFont="1" applyFill="1" applyBorder="1" applyAlignment="1" applyProtection="1">
      <alignment horizontal="left" vertical="center" wrapText="1"/>
    </xf>
    <xf numFmtId="0" fontId="3" fillId="2" borderId="6" xfId="1" applyFont="1" applyFill="1" applyBorder="1" applyAlignment="1" applyProtection="1">
      <alignment horizontal="left" vertical="center" wrapText="1"/>
    </xf>
    <xf numFmtId="0" fontId="3" fillId="2" borderId="4" xfId="1" applyFont="1" applyFill="1" applyBorder="1" applyAlignment="1" applyProtection="1">
      <alignment horizontal="right" vertical="center" wrapText="1"/>
    </xf>
    <xf numFmtId="0" fontId="3" fillId="2" borderId="0" xfId="1" applyFont="1" applyFill="1" applyBorder="1" applyAlignment="1" applyProtection="1">
      <alignment horizontal="right" vertical="center" wrapText="1"/>
    </xf>
    <xf numFmtId="0" fontId="16" fillId="2" borderId="4" xfId="1" applyFont="1" applyFill="1" applyBorder="1" applyAlignment="1">
      <alignment horizontal="center" vertical="center"/>
    </xf>
    <xf numFmtId="0" fontId="16" fillId="2" borderId="7" xfId="1" applyFont="1" applyFill="1" applyBorder="1" applyAlignment="1">
      <alignment horizontal="center" vertical="center"/>
    </xf>
    <xf numFmtId="0" fontId="16" fillId="2" borderId="4" xfId="1" applyFont="1" applyFill="1" applyBorder="1" applyAlignment="1">
      <alignment vertical="center" wrapText="1"/>
    </xf>
    <xf numFmtId="0" fontId="16" fillId="2" borderId="8" xfId="1" applyFont="1" applyFill="1" applyBorder="1" applyAlignment="1">
      <alignment vertical="center" wrapText="1"/>
    </xf>
    <xf numFmtId="0" fontId="16" fillId="2" borderId="0" xfId="1" applyFont="1" applyFill="1" applyBorder="1" applyAlignment="1">
      <alignment vertical="center"/>
    </xf>
    <xf numFmtId="0" fontId="16" fillId="2" borderId="5" xfId="1" applyFont="1" applyFill="1" applyBorder="1" applyAlignment="1">
      <alignment vertical="center"/>
    </xf>
    <xf numFmtId="0" fontId="20" fillId="2" borderId="0" xfId="1" applyFont="1" applyFill="1" applyBorder="1" applyAlignment="1">
      <alignment horizontal="center" vertical="center"/>
    </xf>
    <xf numFmtId="0" fontId="20" fillId="2" borderId="0" xfId="1" applyFont="1" applyFill="1" applyBorder="1" applyAlignment="1">
      <alignment horizontal="right" vertical="center"/>
    </xf>
    <xf numFmtId="0" fontId="20" fillId="2" borderId="0" xfId="1" applyFont="1" applyFill="1" applyBorder="1" applyAlignment="1">
      <alignment horizontal="left" vertical="center"/>
    </xf>
    <xf numFmtId="0" fontId="20" fillId="2" borderId="0" xfId="1" applyFont="1" applyFill="1" applyAlignment="1">
      <alignment vertical="center"/>
    </xf>
    <xf numFmtId="0" fontId="3" fillId="2" borderId="11" xfId="1" applyFont="1" applyFill="1" applyBorder="1" applyAlignment="1" applyProtection="1">
      <alignment horizontal="center" vertical="center" wrapText="1"/>
    </xf>
    <xf numFmtId="0" fontId="4" fillId="2" borderId="0" xfId="1" applyFont="1" applyFill="1" applyAlignment="1">
      <alignment horizontal="left" vertical="top"/>
    </xf>
    <xf numFmtId="0" fontId="1" fillId="2" borderId="4" xfId="1" applyFont="1" applyFill="1" applyBorder="1" applyAlignment="1" applyProtection="1">
      <alignment horizontal="left" vertical="center" wrapText="1"/>
    </xf>
    <xf numFmtId="0" fontId="1" fillId="2" borderId="0" xfId="1" applyFont="1" applyFill="1" applyBorder="1" applyAlignment="1" applyProtection="1">
      <alignment horizontal="left" vertical="center" wrapText="1"/>
    </xf>
    <xf numFmtId="0" fontId="20" fillId="2" borderId="0" xfId="1" applyFont="1" applyFill="1"/>
    <xf numFmtId="0" fontId="1" fillId="2" borderId="0" xfId="1" applyFont="1" applyFill="1" applyBorder="1" applyAlignment="1" applyProtection="1">
      <alignment horizontal="left" vertical="center"/>
    </xf>
    <xf numFmtId="0" fontId="1" fillId="2" borderId="0" xfId="1" applyFont="1" applyFill="1" applyAlignment="1">
      <alignment vertical="center"/>
    </xf>
    <xf numFmtId="0" fontId="1" fillId="2" borderId="0" xfId="1" applyFont="1" applyFill="1" applyBorder="1" applyAlignment="1">
      <alignment vertical="center"/>
    </xf>
    <xf numFmtId="0" fontId="1" fillId="2" borderId="5" xfId="1" applyFont="1" applyFill="1" applyBorder="1" applyAlignment="1">
      <alignment vertical="center"/>
    </xf>
    <xf numFmtId="0" fontId="1" fillId="2" borderId="3" xfId="1" applyFont="1" applyFill="1" applyBorder="1"/>
    <xf numFmtId="0" fontId="1" fillId="2" borderId="0" xfId="1" applyFont="1" applyFill="1" applyBorder="1"/>
    <xf numFmtId="0" fontId="1" fillId="2" borderId="5" xfId="1" applyFont="1" applyFill="1" applyBorder="1"/>
    <xf numFmtId="0" fontId="6" fillId="2" borderId="0" xfId="1" applyFont="1" applyFill="1" applyBorder="1" applyAlignment="1">
      <alignment horizontal="center" vertical="center" wrapText="1"/>
    </xf>
    <xf numFmtId="0" fontId="6" fillId="2" borderId="0" xfId="1" applyFont="1" applyFill="1" applyBorder="1" applyAlignment="1">
      <alignment horizontal="center" vertical="center"/>
    </xf>
    <xf numFmtId="0" fontId="6" fillId="2" borderId="0" xfId="1" applyFont="1" applyFill="1" applyBorder="1" applyAlignment="1">
      <alignment horizontal="center" vertical="top"/>
    </xf>
    <xf numFmtId="0" fontId="4" fillId="2" borderId="5" xfId="1" applyFont="1" applyFill="1" applyBorder="1" applyAlignment="1">
      <alignment horizontal="distributed" vertical="center"/>
    </xf>
    <xf numFmtId="0" fontId="4" fillId="2" borderId="0" xfId="1" applyFont="1" applyFill="1" applyAlignment="1">
      <alignment horizontal="left" vertical="top" wrapText="1"/>
    </xf>
    <xf numFmtId="0" fontId="3" fillId="2" borderId="3"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8" xfId="1" applyFont="1" applyFill="1" applyBorder="1" applyAlignment="1">
      <alignment horizontal="center" vertical="center"/>
    </xf>
    <xf numFmtId="0" fontId="1" fillId="2" borderId="0" xfId="1" applyFont="1" applyFill="1" applyBorder="1" applyAlignment="1">
      <alignment horizontal="center" vertical="center"/>
    </xf>
    <xf numFmtId="0" fontId="4" fillId="2" borderId="0" xfId="1" applyFont="1" applyFill="1"/>
    <xf numFmtId="0" fontId="4" fillId="2" borderId="0" xfId="1" applyFont="1" applyFill="1" applyBorder="1" applyAlignment="1">
      <alignment horizontal="center" vertical="center"/>
    </xf>
    <xf numFmtId="0" fontId="1" fillId="2" borderId="0" xfId="1" applyFont="1" applyFill="1"/>
    <xf numFmtId="0" fontId="6" fillId="2" borderId="0" xfId="1" applyFont="1" applyFill="1" applyBorder="1" applyAlignment="1">
      <alignment horizontal="left" vertical="center"/>
    </xf>
    <xf numFmtId="0" fontId="3" fillId="2" borderId="0" xfId="1" applyFont="1" applyFill="1" applyBorder="1" applyAlignment="1" applyProtection="1">
      <alignment horizontal="left" vertical="top"/>
    </xf>
    <xf numFmtId="0" fontId="3" fillId="2" borderId="4" xfId="1" applyFont="1" applyFill="1" applyBorder="1" applyAlignment="1" applyProtection="1">
      <alignment horizontal="left" vertical="top" wrapText="1"/>
    </xf>
    <xf numFmtId="0" fontId="3" fillId="2" borderId="3" xfId="1" applyFont="1" applyFill="1" applyBorder="1" applyAlignment="1">
      <alignment horizontal="center" vertical="center" wrapText="1"/>
    </xf>
    <xf numFmtId="0" fontId="1" fillId="2" borderId="6" xfId="1" applyFont="1" applyFill="1" applyBorder="1" applyAlignment="1">
      <alignment horizontal="center" vertical="center"/>
    </xf>
    <xf numFmtId="0" fontId="3" fillId="2" borderId="0" xfId="1" applyFont="1" applyFill="1" applyBorder="1" applyAlignment="1">
      <alignment horizontal="center" vertical="center" wrapText="1"/>
    </xf>
    <xf numFmtId="0" fontId="3" fillId="2" borderId="8" xfId="1" applyFont="1" applyFill="1" applyBorder="1" applyAlignment="1">
      <alignment horizontal="center" vertical="center" wrapText="1"/>
    </xf>
    <xf numFmtId="0" fontId="3" fillId="2" borderId="10" xfId="1" applyFont="1" applyFill="1" applyBorder="1" applyAlignment="1">
      <alignment horizontal="right" vertical="center"/>
    </xf>
    <xf numFmtId="0" fontId="3" fillId="2" borderId="10" xfId="1" applyFont="1" applyFill="1" applyBorder="1" applyAlignment="1">
      <alignment horizontal="left" vertical="center"/>
    </xf>
    <xf numFmtId="0" fontId="3" fillId="2" borderId="11" xfId="1" applyFont="1" applyFill="1" applyBorder="1" applyAlignment="1">
      <alignment horizontal="left" vertical="center"/>
    </xf>
    <xf numFmtId="0" fontId="3" fillId="2" borderId="4" xfId="1" applyFont="1" applyFill="1" applyBorder="1" applyAlignment="1" applyProtection="1">
      <alignment horizontal="right" vertical="center" wrapText="1"/>
    </xf>
    <xf numFmtId="0" fontId="3" fillId="2" borderId="0" xfId="1" applyFont="1" applyFill="1" applyBorder="1" applyAlignment="1" applyProtection="1">
      <alignment horizontal="right" vertical="center" wrapText="1"/>
    </xf>
    <xf numFmtId="0" fontId="1" fillId="2" borderId="0" xfId="1" applyFont="1" applyFill="1" applyAlignment="1">
      <alignment vertical="center"/>
    </xf>
    <xf numFmtId="0" fontId="3" fillId="2" borderId="2" xfId="1" applyFont="1" applyFill="1" applyBorder="1" applyAlignment="1">
      <alignment horizontal="right" vertical="center"/>
    </xf>
    <xf numFmtId="0" fontId="1" fillId="2" borderId="2" xfId="1" applyFont="1" applyFill="1" applyBorder="1" applyAlignment="1">
      <alignment horizontal="right" vertical="center"/>
    </xf>
    <xf numFmtId="0" fontId="1" fillId="2" borderId="8" xfId="1" applyFont="1" applyFill="1" applyBorder="1" applyAlignment="1">
      <alignment horizontal="right" vertical="center"/>
    </xf>
    <xf numFmtId="0" fontId="1" fillId="2" borderId="3" xfId="1" applyFont="1" applyFill="1" applyBorder="1" applyAlignment="1">
      <alignment vertical="center"/>
    </xf>
    <xf numFmtId="0" fontId="1" fillId="2" borderId="5" xfId="1" applyFont="1" applyFill="1" applyBorder="1" applyAlignment="1">
      <alignment vertical="center"/>
    </xf>
    <xf numFmtId="0" fontId="1" fillId="2" borderId="2" xfId="1" applyFont="1" applyFill="1" applyBorder="1" applyAlignment="1">
      <alignment horizontal="right"/>
    </xf>
    <xf numFmtId="0" fontId="1" fillId="2" borderId="2" xfId="1" applyFont="1" applyFill="1" applyBorder="1"/>
    <xf numFmtId="0" fontId="1" fillId="2" borderId="0" xfId="1" applyFont="1" applyFill="1" applyBorder="1"/>
    <xf numFmtId="0" fontId="1" fillId="2" borderId="0" xfId="1" applyFont="1" applyFill="1" applyAlignment="1">
      <alignment horizontal="center" vertical="center"/>
    </xf>
    <xf numFmtId="0" fontId="1" fillId="2" borderId="0" xfId="1" applyFont="1" applyFill="1" applyAlignment="1">
      <alignment horizontal="left" vertical="center"/>
    </xf>
    <xf numFmtId="0" fontId="1" fillId="2" borderId="0" xfId="1" applyFont="1" applyFill="1" applyAlignment="1">
      <alignment horizontal="right" vertical="center"/>
    </xf>
    <xf numFmtId="0" fontId="6" fillId="2" borderId="0" xfId="1" applyFont="1" applyFill="1" applyBorder="1" applyAlignment="1">
      <alignment horizontal="center" vertical="top"/>
    </xf>
    <xf numFmtId="0" fontId="3" fillId="2" borderId="2" xfId="1" applyFont="1" applyFill="1" applyBorder="1" applyAlignment="1">
      <alignment horizontal="right"/>
    </xf>
    <xf numFmtId="0" fontId="3" fillId="2" borderId="3" xfId="1" applyFont="1" applyFill="1" applyBorder="1" applyAlignment="1">
      <alignment horizontal="center"/>
    </xf>
    <xf numFmtId="0" fontId="3" fillId="2" borderId="0" xfId="1" applyFont="1" applyFill="1" applyBorder="1" applyAlignment="1">
      <alignment horizontal="right"/>
    </xf>
    <xf numFmtId="0" fontId="3" fillId="2" borderId="5" xfId="1" applyFont="1" applyFill="1" applyBorder="1" applyAlignment="1">
      <alignment horizontal="center"/>
    </xf>
    <xf numFmtId="0" fontId="1" fillId="2" borderId="0" xfId="1" applyFont="1" applyFill="1" applyBorder="1" applyAlignment="1">
      <alignment horizontal="center" vertical="center"/>
    </xf>
    <xf numFmtId="0" fontId="6" fillId="2" borderId="0" xfId="1" applyFont="1" applyFill="1" applyBorder="1" applyAlignment="1">
      <alignment horizontal="left" vertical="center"/>
    </xf>
    <xf numFmtId="0" fontId="3" fillId="2" borderId="0" xfId="1" applyFont="1" applyFill="1" applyBorder="1" applyAlignment="1" applyProtection="1">
      <alignment horizontal="left" vertical="top"/>
    </xf>
    <xf numFmtId="0" fontId="3" fillId="2" borderId="4" xfId="1" applyFont="1" applyFill="1" applyBorder="1" applyAlignment="1" applyProtection="1">
      <alignment horizontal="left" vertical="top" wrapText="1"/>
    </xf>
    <xf numFmtId="0" fontId="3" fillId="2" borderId="5" xfId="1" applyFont="1" applyFill="1" applyBorder="1" applyAlignment="1" applyProtection="1">
      <alignment horizontal="left" vertical="top"/>
    </xf>
    <xf numFmtId="0" fontId="1" fillId="2" borderId="0" xfId="1" applyFont="1" applyFill="1" applyAlignment="1">
      <alignment vertical="center"/>
    </xf>
    <xf numFmtId="0" fontId="4" fillId="2" borderId="0" xfId="1" applyFont="1" applyFill="1" applyAlignment="1">
      <alignment horizontal="left" vertical="top"/>
    </xf>
    <xf numFmtId="0" fontId="1" fillId="2" borderId="0" xfId="1" applyFont="1" applyFill="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6" fillId="2" borderId="0" xfId="1" applyFont="1" applyFill="1" applyBorder="1" applyAlignment="1">
      <alignment horizontal="center" vertical="top"/>
    </xf>
    <xf numFmtId="0" fontId="12" fillId="2" borderId="4" xfId="1" applyFont="1" applyFill="1" applyBorder="1"/>
    <xf numFmtId="0" fontId="6" fillId="2" borderId="5" xfId="1" applyFont="1" applyFill="1" applyBorder="1" applyAlignment="1">
      <alignment horizontal="center" vertical="top"/>
    </xf>
    <xf numFmtId="0" fontId="4" fillId="2" borderId="0" xfId="1" applyFont="1" applyFill="1"/>
    <xf numFmtId="0" fontId="3" fillId="2" borderId="1" xfId="1" applyFont="1" applyFill="1" applyBorder="1" applyAlignment="1" applyProtection="1">
      <alignment horizontal="center" vertical="center" wrapText="1"/>
    </xf>
    <xf numFmtId="0" fontId="3" fillId="2" borderId="3" xfId="1" applyFont="1" applyFill="1" applyBorder="1" applyAlignment="1" applyProtection="1">
      <alignment horizontal="center" vertical="center" wrapText="1"/>
    </xf>
    <xf numFmtId="0" fontId="3" fillId="2" borderId="1" xfId="1" applyFont="1" applyFill="1" applyBorder="1" applyAlignment="1" applyProtection="1">
      <alignment horizontal="center" vertical="center"/>
    </xf>
    <xf numFmtId="0" fontId="3" fillId="2" borderId="3" xfId="1" applyFont="1" applyFill="1" applyBorder="1" applyAlignment="1" applyProtection="1">
      <alignment horizontal="center" vertical="center"/>
    </xf>
    <xf numFmtId="0" fontId="3" fillId="2" borderId="7" xfId="1" applyFont="1" applyFill="1" applyBorder="1" applyAlignment="1" applyProtection="1">
      <alignment horizontal="center" vertical="center"/>
    </xf>
    <xf numFmtId="0" fontId="3" fillId="2" borderId="8" xfId="1" applyFont="1" applyFill="1" applyBorder="1" applyAlignment="1" applyProtection="1">
      <alignment horizontal="center" vertical="center"/>
    </xf>
    <xf numFmtId="0" fontId="3" fillId="2" borderId="7" xfId="1" applyFont="1" applyFill="1" applyBorder="1" applyAlignment="1">
      <alignment horizontal="right" vertical="center"/>
    </xf>
    <xf numFmtId="0" fontId="1" fillId="2" borderId="2" xfId="1" applyFont="1" applyFill="1" applyBorder="1" applyAlignment="1">
      <alignment horizontal="right" vertical="center"/>
    </xf>
    <xf numFmtId="0" fontId="1" fillId="2" borderId="0" xfId="1" applyFont="1" applyFill="1" applyAlignment="1">
      <alignment vertical="center"/>
    </xf>
    <xf numFmtId="0" fontId="1" fillId="2" borderId="0" xfId="1" applyFont="1" applyFill="1" applyAlignment="1">
      <alignment horizontal="left" vertical="center"/>
    </xf>
    <xf numFmtId="0" fontId="1" fillId="2" borderId="0" xfId="1" applyFont="1" applyFill="1" applyAlignment="1">
      <alignment horizontal="right" vertical="center"/>
    </xf>
    <xf numFmtId="0" fontId="1" fillId="2" borderId="0" xfId="1" applyFont="1" applyFill="1"/>
    <xf numFmtId="0" fontId="1" fillId="2" borderId="2" xfId="1" applyFont="1" applyFill="1" applyBorder="1"/>
    <xf numFmtId="0" fontId="3" fillId="2" borderId="2" xfId="1" applyFont="1" applyFill="1" applyBorder="1" applyAlignment="1">
      <alignment vertical="center"/>
    </xf>
    <xf numFmtId="0" fontId="3" fillId="2" borderId="0" xfId="1" applyFont="1" applyFill="1" applyBorder="1" applyAlignment="1" applyProtection="1">
      <alignment horizontal="left" vertical="center"/>
    </xf>
    <xf numFmtId="0" fontId="3" fillId="2" borderId="0" xfId="1" applyFont="1" applyFill="1" applyBorder="1" applyAlignment="1">
      <alignment vertical="center"/>
    </xf>
    <xf numFmtId="0" fontId="3" fillId="2" borderId="4" xfId="1" applyFont="1" applyFill="1" applyBorder="1" applyAlignment="1" applyProtection="1">
      <alignment horizontal="center" vertical="center"/>
    </xf>
    <xf numFmtId="0" fontId="3" fillId="2" borderId="5" xfId="1" applyFont="1" applyFill="1" applyBorder="1" applyAlignment="1" applyProtection="1">
      <alignment horizontal="center" vertical="center"/>
    </xf>
    <xf numFmtId="0" fontId="3" fillId="2" borderId="3" xfId="1" applyFont="1" applyFill="1" applyBorder="1" applyAlignment="1" applyProtection="1">
      <alignment horizontal="distributed" vertical="center"/>
    </xf>
    <xf numFmtId="0" fontId="3" fillId="2" borderId="2" xfId="1" applyFont="1" applyFill="1" applyBorder="1" applyAlignment="1" applyProtection="1">
      <alignment horizontal="distributed" vertical="center"/>
    </xf>
    <xf numFmtId="0" fontId="3" fillId="2" borderId="8" xfId="1" applyFont="1" applyFill="1" applyBorder="1" applyAlignment="1" applyProtection="1">
      <alignment horizontal="distributed" vertical="center"/>
    </xf>
    <xf numFmtId="0" fontId="3" fillId="2" borderId="6" xfId="1" applyFont="1" applyFill="1" applyBorder="1" applyAlignment="1" applyProtection="1">
      <alignment horizontal="distributed" vertical="center"/>
    </xf>
    <xf numFmtId="0" fontId="3" fillId="2" borderId="1" xfId="1" applyFont="1" applyFill="1" applyBorder="1" applyAlignment="1">
      <alignment horizontal="distributed" vertical="center" wrapText="1"/>
    </xf>
    <xf numFmtId="0" fontId="3" fillId="2" borderId="3" xfId="1" applyFont="1" applyFill="1" applyBorder="1" applyAlignment="1">
      <alignment horizontal="distributed" vertical="center" wrapText="1"/>
    </xf>
    <xf numFmtId="0" fontId="3" fillId="2" borderId="7" xfId="1" applyFont="1" applyFill="1" applyBorder="1" applyAlignment="1">
      <alignment horizontal="distributed" vertical="center" wrapText="1"/>
    </xf>
    <xf numFmtId="0" fontId="3" fillId="2" borderId="8" xfId="1" applyFont="1" applyFill="1" applyBorder="1" applyAlignment="1">
      <alignment horizontal="distributed" vertical="center" wrapText="1"/>
    </xf>
    <xf numFmtId="0" fontId="20" fillId="4" borderId="93" xfId="0" applyFont="1" applyFill="1" applyBorder="1" applyAlignment="1">
      <alignment horizontal="center" vertical="center" wrapText="1"/>
    </xf>
    <xf numFmtId="0" fontId="20" fillId="4" borderId="17" xfId="0" applyFont="1" applyFill="1" applyBorder="1" applyAlignment="1">
      <alignment horizontal="left" vertical="center" wrapText="1"/>
    </xf>
    <xf numFmtId="0" fontId="20" fillId="4" borderId="94" xfId="0" applyFont="1" applyFill="1" applyBorder="1" applyAlignment="1">
      <alignment horizontal="center" vertical="center" wrapText="1"/>
    </xf>
    <xf numFmtId="0" fontId="20" fillId="4" borderId="23" xfId="0" applyFont="1" applyFill="1" applyBorder="1" applyAlignment="1">
      <alignment horizontal="left" vertical="center" wrapText="1"/>
    </xf>
    <xf numFmtId="0" fontId="20" fillId="4" borderId="95" xfId="0" applyFont="1" applyFill="1" applyBorder="1" applyAlignment="1">
      <alignment horizontal="center" vertical="center" wrapText="1"/>
    </xf>
    <xf numFmtId="0" fontId="20" fillId="4" borderId="30" xfId="0" applyFont="1" applyFill="1" applyBorder="1" applyAlignment="1">
      <alignment horizontal="left" vertical="center" wrapText="1"/>
    </xf>
    <xf numFmtId="0" fontId="20" fillId="4" borderId="24" xfId="0" applyFont="1" applyFill="1" applyBorder="1" applyAlignment="1">
      <alignment horizontal="center" vertical="center" wrapText="1"/>
    </xf>
    <xf numFmtId="0" fontId="20" fillId="4" borderId="94" xfId="0" applyFont="1" applyFill="1" applyBorder="1" applyAlignment="1">
      <alignment horizontal="center" vertical="center"/>
    </xf>
    <xf numFmtId="0" fontId="20" fillId="2" borderId="94" xfId="0" applyFont="1" applyFill="1" applyBorder="1" applyAlignment="1">
      <alignment horizontal="center" vertical="center" wrapText="1"/>
    </xf>
    <xf numFmtId="0" fontId="20" fillId="2" borderId="23" xfId="0" applyFont="1" applyFill="1" applyBorder="1" applyAlignment="1">
      <alignment horizontal="left" vertical="center" wrapText="1"/>
    </xf>
    <xf numFmtId="0" fontId="3" fillId="2" borderId="9" xfId="1" applyFont="1" applyFill="1" applyBorder="1" applyAlignment="1">
      <alignment horizontal="center" vertical="center"/>
    </xf>
    <xf numFmtId="0" fontId="3" fillId="2" borderId="10" xfId="1" applyFont="1" applyFill="1" applyBorder="1" applyAlignment="1">
      <alignment horizontal="center" vertical="center"/>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1" fillId="2" borderId="0" xfId="1" applyFont="1" applyFill="1" applyBorder="1" applyAlignment="1">
      <alignment horizontal="right" vertical="center"/>
    </xf>
    <xf numFmtId="0" fontId="1" fillId="2" borderId="0" xfId="1" applyFont="1" applyFill="1" applyBorder="1" applyAlignment="1">
      <alignment horizontal="center" vertical="center"/>
    </xf>
    <xf numFmtId="0" fontId="3" fillId="2" borderId="9" xfId="1" applyFont="1" applyFill="1" applyBorder="1" applyAlignment="1">
      <alignment horizontal="center" vertical="center" wrapText="1"/>
    </xf>
    <xf numFmtId="0" fontId="3" fillId="2" borderId="0" xfId="1" applyFont="1" applyFill="1" applyBorder="1" applyAlignment="1" applyProtection="1">
      <alignment horizontal="left" vertical="top"/>
    </xf>
    <xf numFmtId="0" fontId="3" fillId="2" borderId="4" xfId="1" applyFont="1" applyFill="1" applyBorder="1" applyAlignment="1" applyProtection="1">
      <alignment horizontal="left" vertical="top" wrapText="1"/>
    </xf>
    <xf numFmtId="0" fontId="3" fillId="2" borderId="5" xfId="1" applyFont="1" applyFill="1" applyBorder="1" applyAlignment="1" applyProtection="1">
      <alignment horizontal="left" vertical="top"/>
    </xf>
    <xf numFmtId="0" fontId="3" fillId="2" borderId="2" xfId="1" applyFont="1" applyFill="1" applyBorder="1" applyAlignment="1">
      <alignment horizontal="left" vertical="center"/>
    </xf>
    <xf numFmtId="0" fontId="3" fillId="2" borderId="6" xfId="1" applyFont="1" applyFill="1" applyBorder="1" applyAlignment="1">
      <alignment vertical="center" wrapText="1"/>
    </xf>
    <xf numFmtId="0" fontId="3" fillId="2" borderId="10" xfId="1" applyFont="1" applyFill="1" applyBorder="1" applyAlignment="1">
      <alignment horizontal="left" vertical="center"/>
    </xf>
    <xf numFmtId="0" fontId="3" fillId="2" borderId="0" xfId="1" applyFont="1" applyFill="1" applyBorder="1" applyAlignment="1">
      <alignment vertical="center" wrapText="1"/>
    </xf>
    <xf numFmtId="0" fontId="3" fillId="2" borderId="0" xfId="1" applyFont="1" applyFill="1" applyBorder="1" applyAlignment="1" applyProtection="1">
      <alignment horizontal="left" vertical="center"/>
    </xf>
    <xf numFmtId="0" fontId="3" fillId="2" borderId="4" xfId="1" applyFont="1" applyFill="1" applyBorder="1" applyAlignment="1">
      <alignment vertical="center" wrapText="1"/>
    </xf>
    <xf numFmtId="0" fontId="3" fillId="2" borderId="0" xfId="1" applyFont="1" applyFill="1" applyBorder="1" applyAlignment="1">
      <alignment horizontal="left" vertical="center" wrapText="1"/>
    </xf>
    <xf numFmtId="0" fontId="3" fillId="2" borderId="0" xfId="1" applyFont="1" applyFill="1" applyBorder="1" applyAlignment="1" applyProtection="1">
      <alignment horizontal="left" vertical="center" wrapText="1"/>
    </xf>
    <xf numFmtId="0" fontId="3" fillId="2" borderId="4" xfId="1" applyFont="1" applyFill="1" applyBorder="1" applyAlignment="1">
      <alignment horizontal="left" vertical="center" wrapText="1"/>
    </xf>
    <xf numFmtId="0" fontId="1" fillId="2" borderId="2" xfId="1" applyFont="1" applyFill="1" applyBorder="1" applyAlignment="1">
      <alignment vertical="center"/>
    </xf>
    <xf numFmtId="0" fontId="1" fillId="2" borderId="3" xfId="1" applyFont="1" applyFill="1" applyBorder="1" applyAlignment="1">
      <alignment vertical="center"/>
    </xf>
    <xf numFmtId="0" fontId="1" fillId="2" borderId="0" xfId="1" applyFont="1" applyFill="1" applyBorder="1" applyAlignment="1">
      <alignment vertical="center"/>
    </xf>
    <xf numFmtId="0" fontId="1" fillId="2" borderId="5" xfId="1" applyFont="1" applyFill="1" applyBorder="1" applyAlignment="1">
      <alignment vertical="center"/>
    </xf>
    <xf numFmtId="0" fontId="1" fillId="2" borderId="6" xfId="1" applyFont="1" applyFill="1" applyBorder="1" applyAlignment="1">
      <alignment vertical="center"/>
    </xf>
    <xf numFmtId="0" fontId="1" fillId="2" borderId="8" xfId="1" applyFont="1" applyFill="1" applyBorder="1" applyAlignment="1">
      <alignment vertical="center"/>
    </xf>
    <xf numFmtId="0" fontId="1" fillId="2" borderId="0" xfId="1" applyFont="1" applyFill="1" applyAlignment="1">
      <alignment vertical="center"/>
    </xf>
    <xf numFmtId="0" fontId="1" fillId="2" borderId="0" xfId="1" applyFont="1" applyFill="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6" xfId="1" applyFont="1" applyFill="1" applyBorder="1"/>
    <xf numFmtId="0" fontId="1" fillId="2" borderId="8" xfId="1" applyFont="1" applyFill="1" applyBorder="1"/>
    <xf numFmtId="0" fontId="1" fillId="2" borderId="11" xfId="1" applyFont="1" applyFill="1" applyBorder="1" applyAlignment="1">
      <alignment vertical="center"/>
    </xf>
    <xf numFmtId="0" fontId="1" fillId="2" borderId="10" xfId="1" applyFont="1" applyFill="1" applyBorder="1"/>
    <xf numFmtId="0" fontId="1" fillId="2" borderId="11" xfId="1" applyFont="1" applyFill="1" applyBorder="1"/>
    <xf numFmtId="0" fontId="32" fillId="0" borderId="0" xfId="0" applyFont="1" applyAlignment="1">
      <alignment horizontal="center" vertical="center"/>
    </xf>
    <xf numFmtId="0" fontId="1" fillId="0" borderId="59"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10" xfId="0" applyFont="1" applyBorder="1" applyAlignment="1">
      <alignment horizontal="center" vertical="center" shrinkToFit="1"/>
    </xf>
    <xf numFmtId="0" fontId="1" fillId="0" borderId="11" xfId="0" applyFont="1" applyBorder="1" applyAlignment="1">
      <alignment horizontal="center" vertical="center" shrinkToFit="1"/>
    </xf>
    <xf numFmtId="0" fontId="1" fillId="2" borderId="0" xfId="1" applyFont="1" applyFill="1" applyBorder="1" applyAlignment="1">
      <alignment horizontal="right" vertical="center"/>
    </xf>
    <xf numFmtId="0" fontId="1" fillId="2" borderId="0" xfId="1" applyFont="1" applyFill="1" applyBorder="1" applyAlignment="1">
      <alignment horizontal="left" vertical="top" wrapText="1"/>
    </xf>
    <xf numFmtId="0" fontId="1" fillId="2" borderId="0" xfId="1" applyFont="1" applyFill="1" applyBorder="1" applyAlignment="1">
      <alignment horizontal="center" vertical="center"/>
    </xf>
    <xf numFmtId="0" fontId="4" fillId="2" borderId="0" xfId="1" applyFont="1" applyFill="1"/>
    <xf numFmtId="0" fontId="1" fillId="2" borderId="0" xfId="1" applyFont="1" applyFill="1" applyBorder="1" applyAlignment="1">
      <alignment horizontal="left" vertical="center"/>
    </xf>
    <xf numFmtId="0" fontId="20" fillId="2" borderId="0" xfId="1" applyFont="1" applyFill="1" applyBorder="1" applyAlignment="1">
      <alignment horizontal="left" vertical="center"/>
    </xf>
    <xf numFmtId="0" fontId="16" fillId="2" borderId="1" xfId="1" applyFont="1" applyFill="1" applyBorder="1" applyAlignment="1">
      <alignment vertical="center" wrapText="1"/>
    </xf>
    <xf numFmtId="0" fontId="16" fillId="2" borderId="2" xfId="1" applyFont="1" applyFill="1" applyBorder="1" applyAlignment="1">
      <alignment vertical="center" wrapText="1"/>
    </xf>
    <xf numFmtId="0" fontId="16" fillId="2" borderId="3" xfId="1" applyFont="1" applyFill="1" applyBorder="1" applyAlignment="1">
      <alignment vertical="center" wrapText="1"/>
    </xf>
    <xf numFmtId="0" fontId="16" fillId="2" borderId="7" xfId="1" applyFont="1" applyFill="1" applyBorder="1" applyAlignment="1">
      <alignment vertical="center" wrapText="1"/>
    </xf>
    <xf numFmtId="0" fontId="16" fillId="2" borderId="6" xfId="1" applyFont="1" applyFill="1" applyBorder="1" applyAlignment="1">
      <alignment vertical="center" wrapText="1"/>
    </xf>
    <xf numFmtId="0" fontId="16" fillId="2" borderId="8" xfId="1" applyFont="1" applyFill="1" applyBorder="1" applyAlignment="1">
      <alignment vertical="center" wrapText="1"/>
    </xf>
    <xf numFmtId="0" fontId="16" fillId="2" borderId="1" xfId="1" applyFont="1" applyFill="1" applyBorder="1" applyAlignment="1">
      <alignment vertical="center"/>
    </xf>
    <xf numFmtId="0" fontId="16" fillId="2" borderId="2" xfId="1" applyFont="1" applyFill="1" applyBorder="1" applyAlignment="1">
      <alignment vertical="center"/>
    </xf>
    <xf numFmtId="0" fontId="16" fillId="2" borderId="3" xfId="1" applyFont="1" applyFill="1" applyBorder="1" applyAlignment="1">
      <alignment vertical="center"/>
    </xf>
    <xf numFmtId="0" fontId="16" fillId="2" borderId="7" xfId="1" applyFont="1" applyFill="1" applyBorder="1" applyAlignment="1">
      <alignment vertical="center"/>
    </xf>
    <xf numFmtId="0" fontId="16" fillId="2" borderId="6" xfId="1" applyFont="1" applyFill="1" applyBorder="1" applyAlignment="1">
      <alignment vertical="center"/>
    </xf>
    <xf numFmtId="0" fontId="16" fillId="2" borderId="8" xfId="1" applyFont="1" applyFill="1" applyBorder="1" applyAlignment="1">
      <alignment vertical="center"/>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0"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7" xfId="1" applyFont="1" applyFill="1" applyBorder="1" applyAlignment="1">
      <alignment horizontal="center" vertical="center"/>
    </xf>
    <xf numFmtId="0" fontId="3" fillId="2" borderId="6" xfId="1" applyFont="1" applyFill="1" applyBorder="1" applyAlignment="1">
      <alignment horizontal="center" vertical="center"/>
    </xf>
    <xf numFmtId="0" fontId="3" fillId="2" borderId="8" xfId="1" applyFont="1" applyFill="1" applyBorder="1" applyAlignment="1">
      <alignment horizontal="center" vertical="center"/>
    </xf>
    <xf numFmtId="0" fontId="3" fillId="2" borderId="9" xfId="1" applyFont="1" applyFill="1" applyBorder="1" applyAlignment="1">
      <alignment horizontal="center" vertical="center"/>
    </xf>
    <xf numFmtId="0" fontId="3" fillId="2" borderId="10" xfId="1" applyFont="1" applyFill="1" applyBorder="1" applyAlignment="1">
      <alignment horizontal="center" vertical="center"/>
    </xf>
    <xf numFmtId="0" fontId="3" fillId="2" borderId="11" xfId="1" applyFont="1" applyFill="1" applyBorder="1" applyAlignment="1">
      <alignment horizontal="center" vertical="center"/>
    </xf>
    <xf numFmtId="0" fontId="16" fillId="2" borderId="9" xfId="1" applyFont="1" applyFill="1" applyBorder="1" applyAlignment="1">
      <alignment vertical="center"/>
    </xf>
    <xf numFmtId="0" fontId="16" fillId="2" borderId="10" xfId="1" applyFont="1" applyFill="1" applyBorder="1" applyAlignment="1">
      <alignment vertical="center"/>
    </xf>
    <xf numFmtId="0" fontId="16" fillId="2" borderId="11" xfId="1" applyFont="1" applyFill="1" applyBorder="1" applyAlignment="1">
      <alignment vertical="center"/>
    </xf>
    <xf numFmtId="0" fontId="4" fillId="2" borderId="0" xfId="1" applyFont="1" applyFill="1" applyAlignment="1">
      <alignment horizontal="left" vertical="top" wrapText="1"/>
    </xf>
    <xf numFmtId="0" fontId="1" fillId="2" borderId="0" xfId="1" applyFont="1" applyFill="1" applyBorder="1" applyAlignment="1" applyProtection="1">
      <alignment horizontal="left" vertical="top" wrapText="1"/>
    </xf>
    <xf numFmtId="0" fontId="4" fillId="2" borderId="0" xfId="1" applyFont="1" applyFill="1" applyBorder="1" applyAlignment="1">
      <alignment horizontal="center" vertical="center"/>
    </xf>
    <xf numFmtId="0" fontId="4" fillId="2" borderId="0" xfId="1" applyFont="1" applyFill="1" applyBorder="1" applyAlignment="1">
      <alignment horizontal="left" vertical="center"/>
    </xf>
    <xf numFmtId="0" fontId="16" fillId="2" borderId="83" xfId="1" applyFont="1" applyFill="1" applyBorder="1" applyAlignment="1" applyProtection="1">
      <alignment horizontal="center" vertical="center"/>
    </xf>
    <xf numFmtId="0" fontId="16" fillId="2" borderId="84" xfId="1" applyFont="1" applyFill="1" applyBorder="1" applyAlignment="1" applyProtection="1">
      <alignment horizontal="center" vertical="center"/>
    </xf>
    <xf numFmtId="0" fontId="16" fillId="2" borderId="82" xfId="1" applyFont="1" applyFill="1" applyBorder="1" applyAlignment="1" applyProtection="1">
      <alignment horizontal="center" vertical="center"/>
    </xf>
    <xf numFmtId="0" fontId="12" fillId="2" borderId="0" xfId="1" applyFont="1" applyFill="1" applyBorder="1" applyAlignment="1">
      <alignment horizontal="left" vertical="center"/>
    </xf>
    <xf numFmtId="0" fontId="12" fillId="2" borderId="0" xfId="1" applyFont="1" applyFill="1" applyBorder="1" applyAlignment="1">
      <alignment horizontal="center" vertical="center"/>
    </xf>
    <xf numFmtId="0" fontId="8" fillId="2" borderId="0" xfId="1" applyFont="1" applyFill="1" applyBorder="1" applyAlignment="1">
      <alignment horizontal="center" vertical="center"/>
    </xf>
    <xf numFmtId="0" fontId="4" fillId="2" borderId="59" xfId="1" applyFont="1" applyFill="1" applyBorder="1" applyAlignment="1">
      <alignment horizontal="center" vertical="center" wrapText="1"/>
    </xf>
    <xf numFmtId="0" fontId="6" fillId="2" borderId="11" xfId="1" applyFont="1" applyFill="1" applyBorder="1" applyAlignment="1">
      <alignment horizontal="distributed" vertical="center"/>
    </xf>
    <xf numFmtId="0" fontId="6" fillId="2" borderId="59" xfId="1" applyFont="1" applyFill="1" applyBorder="1" applyAlignment="1">
      <alignment horizontal="distributed" vertical="center"/>
    </xf>
    <xf numFmtId="0" fontId="6" fillId="2" borderId="9" xfId="1" applyFont="1" applyFill="1" applyBorder="1" applyAlignment="1">
      <alignment horizontal="distributed" vertical="center"/>
    </xf>
    <xf numFmtId="0" fontId="16" fillId="2" borderId="59" xfId="1" applyFont="1" applyFill="1" applyBorder="1" applyAlignment="1">
      <alignment vertical="center"/>
    </xf>
    <xf numFmtId="0" fontId="29" fillId="2" borderId="11" xfId="1" applyFont="1" applyFill="1" applyBorder="1" applyAlignment="1">
      <alignment horizontal="distributed" vertical="center"/>
    </xf>
    <xf numFmtId="0" fontId="29" fillId="2" borderId="59" xfId="1" applyFont="1" applyFill="1" applyBorder="1" applyAlignment="1">
      <alignment horizontal="distributed" vertical="center"/>
    </xf>
    <xf numFmtId="0" fontId="29" fillId="2" borderId="9" xfId="1" applyFont="1" applyFill="1" applyBorder="1" applyAlignment="1">
      <alignment horizontal="distributed" vertical="center"/>
    </xf>
    <xf numFmtId="0" fontId="16" fillId="2" borderId="59" xfId="1" applyFont="1" applyFill="1" applyBorder="1" applyAlignment="1">
      <alignment vertical="center" wrapText="1"/>
    </xf>
    <xf numFmtId="0" fontId="29" fillId="2" borderId="11" xfId="1" applyFont="1" applyFill="1" applyBorder="1" applyAlignment="1">
      <alignment horizontal="distributed" vertical="center" wrapText="1"/>
    </xf>
    <xf numFmtId="0" fontId="16" fillId="2" borderId="59" xfId="1" applyFont="1" applyFill="1" applyBorder="1" applyAlignment="1" applyProtection="1">
      <alignment horizontal="center" vertical="center"/>
    </xf>
    <xf numFmtId="0" fontId="20" fillId="2" borderId="83" xfId="1" applyFont="1" applyFill="1" applyBorder="1" applyAlignment="1">
      <alignment horizontal="center" vertical="center"/>
    </xf>
    <xf numFmtId="0" fontId="20" fillId="2" borderId="84" xfId="1" applyFont="1" applyFill="1" applyBorder="1" applyAlignment="1">
      <alignment horizontal="center" vertical="center"/>
    </xf>
    <xf numFmtId="0" fontId="3" fillId="2" borderId="36" xfId="1" applyFont="1" applyFill="1" applyBorder="1" applyAlignment="1">
      <alignment horizontal="center" vertical="center" wrapText="1"/>
    </xf>
    <xf numFmtId="0" fontId="3" fillId="2" borderId="37" xfId="1" applyFont="1" applyFill="1" applyBorder="1" applyAlignment="1">
      <alignment horizontal="center" vertical="center" wrapText="1"/>
    </xf>
    <xf numFmtId="0" fontId="3" fillId="2" borderId="37" xfId="1" applyFont="1" applyFill="1" applyBorder="1" applyAlignment="1">
      <alignment horizontal="center" vertical="center"/>
    </xf>
    <xf numFmtId="0" fontId="3" fillId="2" borderId="53" xfId="1" applyFont="1" applyFill="1" applyBorder="1" applyAlignment="1">
      <alignment horizontal="center" vertical="center"/>
    </xf>
    <xf numFmtId="0" fontId="3" fillId="2" borderId="37" xfId="1" applyFont="1" applyFill="1" applyBorder="1" applyAlignment="1" applyProtection="1">
      <alignment horizontal="center" vertical="center"/>
    </xf>
    <xf numFmtId="0" fontId="3" fillId="2" borderId="38" xfId="1" applyFont="1" applyFill="1" applyBorder="1" applyAlignment="1" applyProtection="1">
      <alignment horizontal="center" vertical="center"/>
    </xf>
    <xf numFmtId="0" fontId="3" fillId="2" borderId="11" xfId="1" applyFont="1" applyFill="1" applyBorder="1" applyAlignment="1">
      <alignment horizontal="distributed" vertical="center"/>
    </xf>
    <xf numFmtId="0" fontId="3" fillId="2" borderId="59" xfId="1" applyFont="1" applyFill="1" applyBorder="1" applyAlignment="1">
      <alignment horizontal="distributed" vertical="center"/>
    </xf>
    <xf numFmtId="0" fontId="3" fillId="2" borderId="9" xfId="1" applyFont="1" applyFill="1" applyBorder="1" applyAlignment="1">
      <alignment horizontal="distributed" vertical="center"/>
    </xf>
    <xf numFmtId="0" fontId="16" fillId="2" borderId="59" xfId="1" applyFont="1" applyFill="1" applyBorder="1" applyAlignment="1" applyProtection="1">
      <alignment vertical="center"/>
    </xf>
    <xf numFmtId="0" fontId="4" fillId="2" borderId="41" xfId="1" applyFont="1" applyFill="1" applyBorder="1" applyAlignment="1">
      <alignment horizontal="center" vertical="center" textRotation="255"/>
    </xf>
    <xf numFmtId="0" fontId="4" fillId="2" borderId="2" xfId="1" applyFont="1" applyFill="1" applyBorder="1" applyAlignment="1">
      <alignment horizontal="center" vertical="center" textRotation="255"/>
    </xf>
    <xf numFmtId="0" fontId="4" fillId="2" borderId="42" xfId="1" applyFont="1" applyFill="1" applyBorder="1" applyAlignment="1">
      <alignment horizontal="center" vertical="center" textRotation="255"/>
    </xf>
    <xf numFmtId="0" fontId="4" fillId="2" borderId="44" xfId="1" applyFont="1" applyFill="1" applyBorder="1" applyAlignment="1">
      <alignment horizontal="center" vertical="center" textRotation="255"/>
    </xf>
    <xf numFmtId="0" fontId="4" fillId="2" borderId="0" xfId="1" applyFont="1" applyFill="1" applyBorder="1" applyAlignment="1">
      <alignment horizontal="center" vertical="center" textRotation="255"/>
    </xf>
    <xf numFmtId="0" fontId="4" fillId="2" borderId="45" xfId="1" applyFont="1" applyFill="1" applyBorder="1" applyAlignment="1">
      <alignment horizontal="center" vertical="center" textRotation="255"/>
    </xf>
    <xf numFmtId="0" fontId="4" fillId="2" borderId="48" xfId="1" applyFont="1" applyFill="1" applyBorder="1" applyAlignment="1">
      <alignment horizontal="center" vertical="center" textRotation="255"/>
    </xf>
    <xf numFmtId="0" fontId="4" fillId="2" borderId="49" xfId="1" applyFont="1" applyFill="1" applyBorder="1" applyAlignment="1">
      <alignment horizontal="center" vertical="center" textRotation="255"/>
    </xf>
    <xf numFmtId="0" fontId="4" fillId="2" borderId="50" xfId="1" applyFont="1" applyFill="1" applyBorder="1" applyAlignment="1">
      <alignment horizontal="center" vertical="center" textRotation="255"/>
    </xf>
    <xf numFmtId="176" fontId="16" fillId="2" borderId="20" xfId="1" applyNumberFormat="1" applyFont="1" applyFill="1" applyBorder="1" applyAlignment="1" applyProtection="1">
      <alignment vertical="center"/>
    </xf>
    <xf numFmtId="176" fontId="16" fillId="2" borderId="21" xfId="1" applyNumberFormat="1" applyFont="1" applyFill="1" applyBorder="1" applyAlignment="1" applyProtection="1">
      <alignment vertical="center"/>
    </xf>
    <xf numFmtId="176" fontId="4" fillId="2" borderId="21" xfId="1" applyNumberFormat="1" applyFont="1" applyFill="1" applyBorder="1" applyAlignment="1" applyProtection="1">
      <alignment horizontal="center" vertical="center"/>
    </xf>
    <xf numFmtId="176" fontId="4" fillId="2" borderId="98" xfId="1" applyNumberFormat="1" applyFont="1" applyFill="1" applyBorder="1" applyAlignment="1" applyProtection="1">
      <alignment horizontal="center" vertical="center"/>
    </xf>
    <xf numFmtId="176" fontId="16" fillId="2" borderId="14" xfId="1" applyNumberFormat="1" applyFont="1" applyFill="1" applyBorder="1" applyAlignment="1" applyProtection="1">
      <alignment vertical="center"/>
    </xf>
    <xf numFmtId="176" fontId="16" fillId="2" borderId="15" xfId="1" applyNumberFormat="1" applyFont="1" applyFill="1" applyBorder="1" applyAlignment="1" applyProtection="1">
      <alignment vertical="center"/>
    </xf>
    <xf numFmtId="176" fontId="4" fillId="2" borderId="15" xfId="1" applyNumberFormat="1" applyFont="1" applyFill="1" applyBorder="1" applyAlignment="1" applyProtection="1">
      <alignment horizontal="center" vertical="center"/>
    </xf>
    <xf numFmtId="176" fontId="4" fillId="2" borderId="109" xfId="1" applyNumberFormat="1" applyFont="1" applyFill="1" applyBorder="1" applyAlignment="1" applyProtection="1">
      <alignment horizontal="center" vertical="center"/>
    </xf>
    <xf numFmtId="0" fontId="16" fillId="2" borderId="0" xfId="1" applyFont="1" applyFill="1" applyBorder="1" applyAlignment="1">
      <alignment horizontal="right" vertical="center"/>
    </xf>
    <xf numFmtId="0" fontId="3" fillId="2" borderId="45" xfId="1" applyFont="1" applyFill="1" applyBorder="1" applyAlignment="1">
      <alignment horizontal="center" vertical="center"/>
    </xf>
    <xf numFmtId="177" fontId="16" fillId="2" borderId="20" xfId="1" applyNumberFormat="1" applyFont="1" applyFill="1" applyBorder="1" applyAlignment="1" applyProtection="1">
      <alignment vertical="center"/>
    </xf>
    <xf numFmtId="177" fontId="16" fillId="2" borderId="21" xfId="1" applyNumberFormat="1" applyFont="1" applyFill="1" applyBorder="1" applyAlignment="1" applyProtection="1">
      <alignment vertical="center"/>
    </xf>
    <xf numFmtId="176" fontId="4" fillId="2" borderId="22" xfId="1" applyNumberFormat="1" applyFont="1" applyFill="1" applyBorder="1" applyAlignment="1" applyProtection="1">
      <alignment horizontal="center" vertical="center"/>
    </xf>
    <xf numFmtId="0" fontId="4" fillId="2" borderId="20" xfId="1" applyFont="1" applyFill="1" applyBorder="1" applyAlignment="1" applyProtection="1">
      <alignment horizontal="center" vertical="center"/>
    </xf>
    <xf numFmtId="0" fontId="4" fillId="2" borderId="21" xfId="1" applyFont="1" applyFill="1" applyBorder="1" applyAlignment="1" applyProtection="1">
      <alignment horizontal="center" vertical="center"/>
    </xf>
    <xf numFmtId="0" fontId="4" fillId="2" borderId="22" xfId="1" applyFont="1" applyFill="1" applyBorder="1" applyAlignment="1" applyProtection="1">
      <alignment horizontal="center" vertical="center"/>
    </xf>
    <xf numFmtId="0" fontId="4" fillId="2" borderId="41" xfId="1" applyFont="1" applyFill="1" applyBorder="1" applyAlignment="1">
      <alignment horizontal="center" vertical="center" wrapText="1"/>
    </xf>
    <xf numFmtId="0" fontId="4" fillId="2" borderId="42" xfId="1" applyFont="1" applyFill="1" applyBorder="1" applyAlignment="1">
      <alignment horizontal="center" vertical="center"/>
    </xf>
    <xf numFmtId="0" fontId="4" fillId="2" borderId="44" xfId="1" applyFont="1" applyFill="1" applyBorder="1" applyAlignment="1">
      <alignment horizontal="center" vertical="center"/>
    </xf>
    <xf numFmtId="0" fontId="4" fillId="2" borderId="45" xfId="1" applyFont="1" applyFill="1" applyBorder="1" applyAlignment="1">
      <alignment horizontal="center" vertical="center"/>
    </xf>
    <xf numFmtId="0" fontId="4" fillId="2" borderId="48" xfId="1" applyFont="1" applyFill="1" applyBorder="1" applyAlignment="1">
      <alignment horizontal="center" vertical="center"/>
    </xf>
    <xf numFmtId="0" fontId="4" fillId="2" borderId="50" xfId="1" applyFont="1" applyFill="1" applyBorder="1" applyAlignment="1">
      <alignment horizontal="center" vertical="center"/>
    </xf>
    <xf numFmtId="0" fontId="4" fillId="2" borderId="26" xfId="1" applyFont="1" applyFill="1" applyBorder="1" applyAlignment="1">
      <alignment horizontal="center" vertical="center" wrapText="1"/>
    </xf>
    <xf numFmtId="0" fontId="4" fillId="2" borderId="28" xfId="1" applyFont="1" applyFill="1" applyBorder="1" applyAlignment="1">
      <alignment horizontal="center" vertical="center"/>
    </xf>
    <xf numFmtId="0" fontId="4" fillId="2" borderId="26" xfId="1" applyFont="1" applyFill="1" applyBorder="1" applyAlignment="1">
      <alignment horizontal="center" vertical="center"/>
    </xf>
    <xf numFmtId="0" fontId="4" fillId="2" borderId="99" xfId="1" applyFont="1" applyFill="1" applyBorder="1" applyAlignment="1">
      <alignment horizontal="center" vertical="center"/>
    </xf>
    <xf numFmtId="0" fontId="4" fillId="2" borderId="145" xfId="1" applyFont="1" applyFill="1" applyBorder="1" applyAlignment="1">
      <alignment horizontal="center" vertical="center"/>
    </xf>
    <xf numFmtId="177" fontId="16" fillId="2" borderId="9" xfId="1" applyNumberFormat="1" applyFont="1" applyFill="1" applyBorder="1" applyAlignment="1" applyProtection="1">
      <alignment vertical="center"/>
    </xf>
    <xf numFmtId="177" fontId="16" fillId="2" borderId="10" xfId="1" applyNumberFormat="1" applyFont="1" applyFill="1" applyBorder="1" applyAlignment="1" applyProtection="1">
      <alignment vertical="center"/>
    </xf>
    <xf numFmtId="176" fontId="4" fillId="2" borderId="10" xfId="1" applyNumberFormat="1" applyFont="1" applyFill="1" applyBorder="1" applyAlignment="1" applyProtection="1">
      <alignment horizontal="center" vertical="center"/>
    </xf>
    <xf numFmtId="176" fontId="4" fillId="2" borderId="11" xfId="1" applyNumberFormat="1" applyFont="1" applyFill="1" applyBorder="1" applyAlignment="1" applyProtection="1">
      <alignment horizontal="center" vertical="center"/>
    </xf>
    <xf numFmtId="0" fontId="3" fillId="2" borderId="110" xfId="1" applyFont="1" applyFill="1" applyBorder="1" applyAlignment="1" applyProtection="1">
      <alignment horizontal="center" vertical="center"/>
    </xf>
    <xf numFmtId="0" fontId="3" fillId="2" borderId="104" xfId="1" applyFont="1" applyFill="1" applyBorder="1" applyAlignment="1" applyProtection="1">
      <alignment horizontal="center" vertical="center"/>
    </xf>
    <xf numFmtId="0" fontId="3" fillId="2" borderId="111" xfId="1" applyFont="1" applyFill="1" applyBorder="1" applyAlignment="1" applyProtection="1">
      <alignment horizontal="center" vertical="center"/>
    </xf>
    <xf numFmtId="176" fontId="16" fillId="2" borderId="9" xfId="1" applyNumberFormat="1" applyFont="1" applyFill="1" applyBorder="1" applyAlignment="1" applyProtection="1">
      <alignment vertical="center"/>
    </xf>
    <xf numFmtId="176" fontId="16" fillId="2" borderId="10" xfId="1" applyNumberFormat="1" applyFont="1" applyFill="1" applyBorder="1" applyAlignment="1" applyProtection="1">
      <alignment vertical="center"/>
    </xf>
    <xf numFmtId="0" fontId="4" fillId="2" borderId="20" xfId="1" applyFont="1" applyFill="1" applyBorder="1" applyAlignment="1">
      <alignment horizontal="center" vertical="center"/>
    </xf>
    <xf numFmtId="0" fontId="4" fillId="2" borderId="21" xfId="1" applyFont="1" applyFill="1" applyBorder="1" applyAlignment="1">
      <alignment horizontal="center" vertical="center"/>
    </xf>
    <xf numFmtId="0" fontId="4" fillId="2" borderId="22" xfId="1" applyFont="1" applyFill="1" applyBorder="1" applyAlignment="1">
      <alignment horizontal="center" vertical="center"/>
    </xf>
    <xf numFmtId="177" fontId="16" fillId="2" borderId="48" xfId="1" applyNumberFormat="1" applyFont="1" applyFill="1" applyBorder="1" applyAlignment="1" applyProtection="1">
      <alignment vertical="center"/>
    </xf>
    <xf numFmtId="177" fontId="16" fillId="2" borderId="49" xfId="1" applyNumberFormat="1" applyFont="1" applyFill="1" applyBorder="1" applyAlignment="1" applyProtection="1">
      <alignment vertical="center"/>
    </xf>
    <xf numFmtId="176" fontId="4" fillId="2" borderId="49" xfId="1" applyNumberFormat="1" applyFont="1" applyFill="1" applyBorder="1" applyAlignment="1" applyProtection="1">
      <alignment horizontal="center" vertical="center"/>
    </xf>
    <xf numFmtId="176" fontId="4" fillId="2" borderId="50" xfId="1" applyNumberFormat="1" applyFont="1" applyFill="1" applyBorder="1" applyAlignment="1" applyProtection="1">
      <alignment horizontal="center" vertical="center"/>
    </xf>
    <xf numFmtId="0" fontId="3" fillId="2" borderId="184" xfId="1" applyFont="1" applyFill="1" applyBorder="1" applyAlignment="1" applyProtection="1">
      <alignment horizontal="center" vertical="center"/>
    </xf>
    <xf numFmtId="0" fontId="3" fillId="2" borderId="185" xfId="1" applyFont="1" applyFill="1" applyBorder="1" applyAlignment="1" applyProtection="1">
      <alignment horizontal="center" vertical="center"/>
    </xf>
    <xf numFmtId="0" fontId="3" fillId="2" borderId="186" xfId="1" applyFont="1" applyFill="1" applyBorder="1" applyAlignment="1" applyProtection="1">
      <alignment horizontal="center" vertical="center"/>
    </xf>
    <xf numFmtId="176" fontId="26" fillId="2" borderId="184" xfId="1" applyNumberFormat="1" applyFont="1" applyFill="1" applyBorder="1"/>
    <xf numFmtId="176" fontId="26" fillId="2" borderId="185" xfId="1" applyNumberFormat="1" applyFont="1" applyFill="1" applyBorder="1"/>
    <xf numFmtId="176" fontId="26" fillId="2" borderId="187" xfId="1" applyNumberFormat="1" applyFont="1" applyFill="1" applyBorder="1"/>
    <xf numFmtId="177" fontId="16" fillId="2" borderId="26" xfId="1" applyNumberFormat="1" applyFont="1" applyFill="1" applyBorder="1" applyAlignment="1" applyProtection="1">
      <alignment vertical="center"/>
    </xf>
    <xf numFmtId="177" fontId="16" fillId="2" borderId="99" xfId="1" applyNumberFormat="1" applyFont="1" applyFill="1" applyBorder="1" applyAlignment="1" applyProtection="1">
      <alignment vertical="center"/>
    </xf>
    <xf numFmtId="176" fontId="4" fillId="2" borderId="99" xfId="1" applyNumberFormat="1" applyFont="1" applyFill="1" applyBorder="1" applyAlignment="1" applyProtection="1">
      <alignment horizontal="center" vertical="center"/>
    </xf>
    <xf numFmtId="176" fontId="4" fillId="2" borderId="28" xfId="1" applyNumberFormat="1" applyFont="1" applyFill="1" applyBorder="1" applyAlignment="1" applyProtection="1">
      <alignment horizontal="center" vertical="center"/>
    </xf>
    <xf numFmtId="0" fontId="4" fillId="2" borderId="26" xfId="1" applyFont="1" applyFill="1" applyBorder="1" applyAlignment="1">
      <alignment horizontal="center" vertical="center" textRotation="255"/>
    </xf>
    <xf numFmtId="0" fontId="4" fillId="2" borderId="99" xfId="1" applyFont="1" applyFill="1" applyBorder="1" applyAlignment="1">
      <alignment horizontal="center" vertical="center" textRotation="255"/>
    </xf>
    <xf numFmtId="0" fontId="4" fillId="2" borderId="28" xfId="1" applyFont="1" applyFill="1" applyBorder="1" applyAlignment="1">
      <alignment horizontal="center" vertical="center" textRotation="255"/>
    </xf>
    <xf numFmtId="176" fontId="4" fillId="2" borderId="146" xfId="1" applyNumberFormat="1" applyFont="1" applyFill="1" applyBorder="1" applyAlignment="1" applyProtection="1">
      <alignment horizontal="center" vertical="center"/>
    </xf>
    <xf numFmtId="0" fontId="4" fillId="2" borderId="48" xfId="1" applyFont="1" applyFill="1" applyBorder="1" applyAlignment="1" applyProtection="1">
      <alignment horizontal="center" vertical="center"/>
    </xf>
    <xf numFmtId="0" fontId="4" fillId="2" borderId="49" xfId="1" applyFont="1" applyFill="1" applyBorder="1" applyAlignment="1" applyProtection="1">
      <alignment horizontal="center" vertical="center"/>
    </xf>
    <xf numFmtId="0" fontId="4" fillId="2" borderId="50" xfId="1" applyFont="1" applyFill="1" applyBorder="1" applyAlignment="1" applyProtection="1">
      <alignment horizontal="center" vertical="center"/>
    </xf>
    <xf numFmtId="176" fontId="16" fillId="2" borderId="48" xfId="1" applyNumberFormat="1" applyFont="1" applyFill="1" applyBorder="1" applyAlignment="1" applyProtection="1">
      <alignment vertical="center"/>
    </xf>
    <xf numFmtId="176" fontId="16" fillId="2" borderId="49" xfId="1" applyNumberFormat="1" applyFont="1" applyFill="1" applyBorder="1" applyAlignment="1" applyProtection="1">
      <alignment vertical="center"/>
    </xf>
    <xf numFmtId="0" fontId="4" fillId="2" borderId="26" xfId="1" applyFont="1" applyFill="1" applyBorder="1" applyAlignment="1" applyProtection="1">
      <alignment horizontal="center" vertical="center"/>
    </xf>
    <xf numFmtId="0" fontId="4" fillId="2" borderId="99" xfId="1" applyFont="1" applyFill="1" applyBorder="1" applyAlignment="1" applyProtection="1">
      <alignment horizontal="center" vertical="center"/>
    </xf>
    <xf numFmtId="0" fontId="4" fillId="2" borderId="28" xfId="1" applyFont="1" applyFill="1" applyBorder="1" applyAlignment="1" applyProtection="1">
      <alignment horizontal="center" vertical="center"/>
    </xf>
    <xf numFmtId="176" fontId="16" fillId="2" borderId="26" xfId="1" applyNumberFormat="1" applyFont="1" applyFill="1" applyBorder="1" applyAlignment="1" applyProtection="1">
      <alignment vertical="center"/>
    </xf>
    <xf numFmtId="176" fontId="16" fillId="2" borderId="99" xfId="1" applyNumberFormat="1" applyFont="1" applyFill="1" applyBorder="1" applyAlignment="1" applyProtection="1">
      <alignment vertical="center"/>
    </xf>
    <xf numFmtId="176" fontId="4" fillId="2" borderId="145" xfId="1" applyNumberFormat="1" applyFont="1" applyFill="1" applyBorder="1" applyAlignment="1" applyProtection="1">
      <alignment horizontal="center" vertical="center"/>
    </xf>
    <xf numFmtId="0" fontId="3" fillId="2" borderId="103" xfId="1" applyFont="1" applyFill="1" applyBorder="1" applyAlignment="1" applyProtection="1">
      <alignment horizontal="center" vertical="center"/>
    </xf>
    <xf numFmtId="0" fontId="3" fillId="2" borderId="105" xfId="1" applyFont="1" applyFill="1" applyBorder="1" applyAlignment="1" applyProtection="1">
      <alignment horizontal="center" vertical="center"/>
    </xf>
    <xf numFmtId="176" fontId="26" fillId="2" borderId="103" xfId="1" applyNumberFormat="1" applyFont="1" applyFill="1" applyBorder="1"/>
    <xf numFmtId="176" fontId="26" fillId="2" borderId="104" xfId="1" applyNumberFormat="1" applyFont="1" applyFill="1" applyBorder="1"/>
    <xf numFmtId="176" fontId="26" fillId="2" borderId="111" xfId="1" applyNumberFormat="1" applyFont="1" applyFill="1" applyBorder="1"/>
    <xf numFmtId="0" fontId="3" fillId="2" borderId="9" xfId="1" applyFont="1" applyFill="1" applyBorder="1" applyAlignment="1">
      <alignment horizontal="center" vertical="center" wrapText="1"/>
    </xf>
    <xf numFmtId="0" fontId="3" fillId="2" borderId="10" xfId="1" applyFont="1" applyFill="1" applyBorder="1" applyAlignment="1">
      <alignment horizontal="center" vertical="center" wrapText="1"/>
    </xf>
    <xf numFmtId="0" fontId="3" fillId="2" borderId="112" xfId="1" applyFont="1" applyFill="1" applyBorder="1" applyAlignment="1">
      <alignment horizontal="center" vertical="center" wrapText="1"/>
    </xf>
    <xf numFmtId="177" fontId="16" fillId="2" borderId="147" xfId="1" applyNumberFormat="1" applyFont="1" applyFill="1" applyBorder="1" applyAlignment="1" applyProtection="1">
      <alignment vertical="center"/>
    </xf>
    <xf numFmtId="177" fontId="16" fillId="2" borderId="148" xfId="1" applyNumberFormat="1" applyFont="1" applyFill="1" applyBorder="1" applyAlignment="1" applyProtection="1">
      <alignment vertical="center"/>
    </xf>
    <xf numFmtId="0" fontId="4" fillId="2" borderId="148" xfId="1" applyFont="1" applyFill="1" applyBorder="1" applyAlignment="1" applyProtection="1">
      <alignment horizontal="center" vertical="center"/>
    </xf>
    <xf numFmtId="0" fontId="4" fillId="2" borderId="149" xfId="1" applyFont="1" applyFill="1" applyBorder="1" applyAlignment="1" applyProtection="1">
      <alignment horizontal="center" vertical="center"/>
    </xf>
    <xf numFmtId="0" fontId="3" fillId="2" borderId="54" xfId="1" applyFont="1" applyFill="1" applyBorder="1" applyAlignment="1" applyProtection="1">
      <alignment vertical="center"/>
    </xf>
    <xf numFmtId="0" fontId="3" fillId="2" borderId="55" xfId="1" applyFont="1" applyFill="1" applyBorder="1" applyAlignment="1" applyProtection="1">
      <alignment vertical="center"/>
    </xf>
    <xf numFmtId="0" fontId="3" fillId="2" borderId="56" xfId="1" applyFont="1" applyFill="1" applyBorder="1" applyAlignment="1" applyProtection="1">
      <alignment vertical="center"/>
    </xf>
    <xf numFmtId="176" fontId="16" fillId="2" borderId="147" xfId="1" applyNumberFormat="1" applyFont="1" applyFill="1" applyBorder="1" applyAlignment="1" applyProtection="1">
      <alignment vertical="center"/>
    </xf>
    <xf numFmtId="176" fontId="16" fillId="2" borderId="148" xfId="1" applyNumberFormat="1" applyFont="1" applyFill="1" applyBorder="1" applyAlignment="1" applyProtection="1">
      <alignment vertical="center"/>
    </xf>
    <xf numFmtId="0" fontId="4" fillId="2" borderId="98" xfId="1" applyFont="1" applyFill="1" applyBorder="1" applyAlignment="1">
      <alignment horizontal="center" vertical="center"/>
    </xf>
    <xf numFmtId="0" fontId="3" fillId="2" borderId="12" xfId="1" applyFont="1" applyFill="1" applyBorder="1" applyAlignment="1">
      <alignment horizontal="center" vertical="center" wrapText="1"/>
    </xf>
    <xf numFmtId="0" fontId="3" fillId="2" borderId="13" xfId="1" applyFont="1" applyFill="1" applyBorder="1" applyAlignment="1">
      <alignment horizontal="center" vertical="center" wrapText="1"/>
    </xf>
    <xf numFmtId="0" fontId="3" fillId="2" borderId="18" xfId="1" applyFont="1" applyFill="1" applyBorder="1" applyAlignment="1">
      <alignment horizontal="center" vertical="center" wrapText="1"/>
    </xf>
    <xf numFmtId="0" fontId="3" fillId="2" borderId="19" xfId="1" applyFont="1" applyFill="1" applyBorder="1" applyAlignment="1">
      <alignment horizontal="center" vertical="center" wrapText="1"/>
    </xf>
    <xf numFmtId="177" fontId="16" fillId="2" borderId="14" xfId="1" applyNumberFormat="1" applyFont="1" applyFill="1" applyBorder="1" applyAlignment="1" applyProtection="1">
      <alignment vertical="center"/>
    </xf>
    <xf numFmtId="177" fontId="16" fillId="2" borderId="15" xfId="1" applyNumberFormat="1" applyFont="1" applyFill="1" applyBorder="1" applyAlignment="1" applyProtection="1">
      <alignment vertical="center"/>
    </xf>
    <xf numFmtId="176" fontId="4" fillId="2" borderId="16" xfId="1" applyNumberFormat="1" applyFont="1" applyFill="1" applyBorder="1" applyAlignment="1" applyProtection="1">
      <alignment horizontal="center" vertical="center"/>
    </xf>
    <xf numFmtId="0" fontId="4" fillId="2" borderId="14" xfId="1" applyFont="1" applyFill="1" applyBorder="1" applyAlignment="1" applyProtection="1">
      <alignment horizontal="center" vertical="center"/>
    </xf>
    <xf numFmtId="0" fontId="4" fillId="2" borderId="15" xfId="1" applyFont="1" applyFill="1" applyBorder="1" applyAlignment="1" applyProtection="1">
      <alignment horizontal="center" vertical="center"/>
    </xf>
    <xf numFmtId="0" fontId="4" fillId="2" borderId="16" xfId="1" applyFont="1" applyFill="1" applyBorder="1" applyAlignment="1" applyProtection="1">
      <alignment horizontal="center" vertical="center"/>
    </xf>
    <xf numFmtId="178" fontId="12" fillId="2" borderId="45" xfId="1" applyNumberFormat="1" applyFont="1" applyFill="1" applyBorder="1" applyAlignment="1">
      <alignment horizontal="right" vertical="center"/>
    </xf>
    <xf numFmtId="178" fontId="12" fillId="2" borderId="172" xfId="1" applyNumberFormat="1" applyFont="1" applyFill="1" applyBorder="1" applyAlignment="1">
      <alignment horizontal="right" vertical="center"/>
    </xf>
    <xf numFmtId="178" fontId="12" fillId="2" borderId="44" xfId="1" applyNumberFormat="1" applyFont="1" applyFill="1" applyBorder="1" applyAlignment="1">
      <alignment horizontal="right" vertical="center"/>
    </xf>
    <xf numFmtId="178" fontId="12" fillId="2" borderId="173" xfId="1" applyNumberFormat="1" applyFont="1" applyFill="1" applyBorder="1" applyAlignment="1">
      <alignment horizontal="right" vertical="center"/>
    </xf>
    <xf numFmtId="0" fontId="1" fillId="2" borderId="39" xfId="1" applyFont="1" applyFill="1" applyBorder="1" applyAlignment="1" applyProtection="1">
      <alignment horizontal="center" vertical="center"/>
    </xf>
    <xf numFmtId="0" fontId="1" fillId="2" borderId="40" xfId="1" applyFont="1" applyFill="1" applyBorder="1" applyAlignment="1" applyProtection="1">
      <alignment horizontal="center" vertical="center"/>
    </xf>
    <xf numFmtId="0" fontId="1" fillId="2" borderId="48" xfId="1" applyFont="1" applyFill="1" applyBorder="1" applyAlignment="1" applyProtection="1">
      <alignment horizontal="center" vertical="center"/>
    </xf>
    <xf numFmtId="178" fontId="12" fillId="2" borderId="39" xfId="1" applyNumberFormat="1" applyFont="1" applyFill="1" applyBorder="1" applyAlignment="1" applyProtection="1">
      <alignment horizontal="center" vertical="center"/>
    </xf>
    <xf numFmtId="178" fontId="12" fillId="2" borderId="40" xfId="1" applyNumberFormat="1" applyFont="1" applyFill="1" applyBorder="1" applyAlignment="1" applyProtection="1">
      <alignment horizontal="center" vertical="center"/>
    </xf>
    <xf numFmtId="178" fontId="12" fillId="2" borderId="43" xfId="1" applyNumberFormat="1" applyFont="1" applyFill="1" applyBorder="1" applyAlignment="1" applyProtection="1">
      <alignment horizontal="center" vertical="center"/>
    </xf>
    <xf numFmtId="178" fontId="12" fillId="2" borderId="50" xfId="1" applyNumberFormat="1" applyFont="1" applyFill="1" applyBorder="1" applyAlignment="1" applyProtection="1">
      <alignment horizontal="center" vertical="center"/>
    </xf>
    <xf numFmtId="178" fontId="12" fillId="2" borderId="48" xfId="1" applyNumberFormat="1" applyFont="1" applyFill="1" applyBorder="1" applyAlignment="1" applyProtection="1">
      <alignment horizontal="center" vertical="center"/>
    </xf>
    <xf numFmtId="178" fontId="12" fillId="2" borderId="50" xfId="1" applyNumberFormat="1" applyFont="1" applyFill="1" applyBorder="1" applyAlignment="1">
      <alignment horizontal="right" vertical="center"/>
    </xf>
    <xf numFmtId="178" fontId="12" fillId="2" borderId="40" xfId="1" applyNumberFormat="1" applyFont="1" applyFill="1" applyBorder="1" applyAlignment="1">
      <alignment horizontal="right" vertical="center"/>
    </xf>
    <xf numFmtId="178" fontId="12" fillId="2" borderId="48" xfId="1" applyNumberFormat="1" applyFont="1" applyFill="1" applyBorder="1" applyAlignment="1">
      <alignment horizontal="right" vertical="center"/>
    </xf>
    <xf numFmtId="178" fontId="12" fillId="2" borderId="43" xfId="1" applyNumberFormat="1" applyFont="1" applyFill="1" applyBorder="1" applyAlignment="1">
      <alignment horizontal="right" vertical="center"/>
    </xf>
    <xf numFmtId="0" fontId="1" fillId="2" borderId="24" xfId="1" applyFont="1" applyFill="1" applyBorder="1" applyAlignment="1" applyProtection="1">
      <alignment horizontal="center" vertical="center"/>
    </xf>
    <xf numFmtId="0" fontId="1" fillId="2" borderId="25" xfId="1" applyFont="1" applyFill="1" applyBorder="1" applyAlignment="1" applyProtection="1">
      <alignment horizontal="center" vertical="center"/>
    </xf>
    <xf numFmtId="0" fontId="1" fillId="2" borderId="26" xfId="1" applyFont="1" applyFill="1" applyBorder="1" applyAlignment="1" applyProtection="1">
      <alignment horizontal="center" vertical="center"/>
    </xf>
    <xf numFmtId="178" fontId="42" fillId="2" borderId="24" xfId="1" applyNumberFormat="1" applyFont="1" applyFill="1" applyBorder="1" applyAlignment="1" applyProtection="1">
      <alignment horizontal="right" vertical="top"/>
    </xf>
    <xf numFmtId="178" fontId="42" fillId="2" borderId="25" xfId="1" applyNumberFormat="1" applyFont="1" applyFill="1" applyBorder="1" applyAlignment="1" applyProtection="1">
      <alignment horizontal="right" vertical="top"/>
    </xf>
    <xf numFmtId="178" fontId="42" fillId="2" borderId="25" xfId="1" applyNumberFormat="1" applyFont="1" applyFill="1" applyBorder="1" applyAlignment="1" applyProtection="1">
      <alignment horizontal="right" vertical="center"/>
    </xf>
    <xf numFmtId="178" fontId="42" fillId="2" borderId="30" xfId="1" applyNumberFormat="1" applyFont="1" applyFill="1" applyBorder="1" applyAlignment="1" applyProtection="1">
      <alignment horizontal="right" vertical="center"/>
    </xf>
    <xf numFmtId="178" fontId="42" fillId="2" borderId="28" xfId="1" applyNumberFormat="1" applyFont="1" applyFill="1" applyBorder="1" applyAlignment="1" applyProtection="1">
      <alignment horizontal="right" vertical="center"/>
    </xf>
    <xf numFmtId="178" fontId="42" fillId="2" borderId="26" xfId="1" applyNumberFormat="1" applyFont="1" applyFill="1" applyBorder="1" applyAlignment="1" applyProtection="1">
      <alignment horizontal="right" vertical="center"/>
    </xf>
    <xf numFmtId="178" fontId="42" fillId="2" borderId="24" xfId="1" applyNumberFormat="1" applyFont="1" applyFill="1" applyBorder="1" applyAlignment="1" applyProtection="1">
      <alignment horizontal="right" vertical="center"/>
    </xf>
    <xf numFmtId="0" fontId="6" fillId="2" borderId="0" xfId="1" applyFont="1" applyFill="1" applyBorder="1" applyAlignment="1">
      <alignment horizontal="left" vertical="center"/>
    </xf>
    <xf numFmtId="0" fontId="16" fillId="2" borderId="0" xfId="1" applyFont="1" applyFill="1" applyBorder="1" applyAlignment="1">
      <alignment horizontal="center" vertical="center"/>
    </xf>
    <xf numFmtId="0" fontId="16" fillId="2" borderId="0" xfId="1" applyFont="1" applyFill="1" applyBorder="1" applyAlignment="1">
      <alignment horizontal="center" vertical="center" textRotation="255" wrapText="1"/>
    </xf>
    <xf numFmtId="0" fontId="1" fillId="2" borderId="9" xfId="1" applyFont="1" applyFill="1" applyBorder="1" applyAlignment="1">
      <alignment horizontal="center" vertical="center"/>
    </xf>
    <xf numFmtId="0" fontId="1" fillId="2" borderId="10" xfId="1" applyFont="1" applyFill="1" applyBorder="1" applyAlignment="1">
      <alignment horizontal="center" vertical="center"/>
    </xf>
    <xf numFmtId="0" fontId="1" fillId="2" borderId="11" xfId="1" applyFont="1" applyFill="1" applyBorder="1" applyAlignment="1">
      <alignment horizontal="center" vertical="center"/>
    </xf>
    <xf numFmtId="0" fontId="20" fillId="2" borderId="9" xfId="1" applyFont="1" applyFill="1" applyBorder="1" applyAlignment="1">
      <alignment horizontal="center" vertical="center"/>
    </xf>
    <xf numFmtId="0" fontId="20" fillId="2" borderId="10" xfId="1" applyFont="1" applyFill="1" applyBorder="1" applyAlignment="1">
      <alignment horizontal="center" vertical="center"/>
    </xf>
    <xf numFmtId="0" fontId="20" fillId="2" borderId="11" xfId="1" applyFont="1" applyFill="1" applyBorder="1" applyAlignment="1">
      <alignment horizontal="center" vertical="center"/>
    </xf>
    <xf numFmtId="0" fontId="12" fillId="2" borderId="0" xfId="1" applyFont="1" applyFill="1" applyBorder="1" applyAlignment="1">
      <alignment vertical="center"/>
    </xf>
    <xf numFmtId="0" fontId="36" fillId="2" borderId="6" xfId="1" applyFont="1" applyFill="1" applyBorder="1" applyAlignment="1">
      <alignment horizontal="center" vertical="center"/>
    </xf>
    <xf numFmtId="0" fontId="36" fillId="2" borderId="6" xfId="1" applyFont="1" applyFill="1" applyBorder="1" applyAlignment="1">
      <alignment horizontal="left" vertical="center"/>
    </xf>
    <xf numFmtId="0" fontId="20" fillId="2" borderId="10" xfId="1" applyFont="1" applyFill="1" applyBorder="1" applyAlignment="1">
      <alignment horizontal="left" vertical="center"/>
    </xf>
    <xf numFmtId="0" fontId="20" fillId="2" borderId="11" xfId="1" applyFont="1" applyFill="1" applyBorder="1" applyAlignment="1">
      <alignment horizontal="left" vertical="center"/>
    </xf>
    <xf numFmtId="0" fontId="35" fillId="2" borderId="0" xfId="1" applyFont="1" applyFill="1" applyBorder="1" applyAlignment="1">
      <alignment horizontal="center" vertical="center"/>
    </xf>
    <xf numFmtId="0" fontId="15" fillId="2" borderId="6" xfId="1" applyFont="1" applyFill="1" applyBorder="1" applyAlignment="1">
      <alignment horizontal="center" vertical="center"/>
    </xf>
    <xf numFmtId="0" fontId="20" fillId="2" borderId="6" xfId="1" applyFont="1" applyFill="1" applyBorder="1" applyAlignment="1">
      <alignment horizontal="center" vertical="center"/>
    </xf>
    <xf numFmtId="0" fontId="16" fillId="2" borderId="6" xfId="1" applyFont="1" applyFill="1" applyBorder="1" applyAlignment="1">
      <alignment horizontal="center" vertical="center"/>
    </xf>
    <xf numFmtId="0" fontId="20" fillId="2" borderId="9" xfId="1" applyFont="1" applyFill="1" applyBorder="1" applyAlignment="1">
      <alignment horizontal="left" vertical="center"/>
    </xf>
    <xf numFmtId="178" fontId="25" fillId="2" borderId="25" xfId="1" applyNumberFormat="1" applyFont="1" applyFill="1" applyBorder="1" applyAlignment="1" applyProtection="1">
      <alignment horizontal="center" vertical="center" wrapText="1"/>
    </xf>
    <xf numFmtId="178" fontId="25" fillId="2" borderId="25" xfId="1" applyNumberFormat="1" applyFont="1" applyFill="1" applyBorder="1" applyAlignment="1" applyProtection="1">
      <alignment horizontal="center" vertical="center"/>
    </xf>
    <xf numFmtId="178" fontId="25" fillId="2" borderId="30" xfId="1" applyNumberFormat="1" applyFont="1" applyFill="1" applyBorder="1" applyAlignment="1" applyProtection="1">
      <alignment horizontal="center" vertical="center"/>
    </xf>
    <xf numFmtId="178" fontId="25" fillId="2" borderId="31" xfId="1" applyNumberFormat="1" applyFont="1" applyFill="1" applyBorder="1" applyAlignment="1" applyProtection="1">
      <alignment horizontal="center" vertical="center"/>
    </xf>
    <xf numFmtId="178" fontId="25" fillId="2" borderId="32" xfId="1" applyNumberFormat="1" applyFont="1" applyFill="1" applyBorder="1" applyAlignment="1" applyProtection="1">
      <alignment horizontal="center" vertical="center"/>
    </xf>
    <xf numFmtId="178" fontId="25" fillId="2" borderId="32" xfId="1" applyNumberFormat="1" applyFont="1" applyFill="1" applyBorder="1" applyAlignment="1" applyProtection="1">
      <alignment horizontal="center" vertical="center" wrapText="1"/>
    </xf>
    <xf numFmtId="0" fontId="4" fillId="2" borderId="36" xfId="1" applyFont="1" applyFill="1" applyBorder="1" applyAlignment="1" applyProtection="1">
      <alignment horizontal="center" vertical="center"/>
    </xf>
    <xf numFmtId="0" fontId="4" fillId="2" borderId="37" xfId="1" applyFont="1" applyFill="1" applyBorder="1" applyAlignment="1" applyProtection="1">
      <alignment horizontal="center" vertical="center"/>
    </xf>
    <xf numFmtId="0" fontId="4" fillId="2" borderId="53" xfId="1" applyFont="1" applyFill="1" applyBorder="1" applyAlignment="1" applyProtection="1">
      <alignment horizontal="center" vertical="center"/>
    </xf>
    <xf numFmtId="178" fontId="1" fillId="2" borderId="36" xfId="1" applyNumberFormat="1" applyFont="1" applyFill="1" applyBorder="1" applyAlignment="1" applyProtection="1">
      <alignment horizontal="center" vertical="center"/>
    </xf>
    <xf numFmtId="178" fontId="1" fillId="2" borderId="37" xfId="1" applyNumberFormat="1" applyFont="1" applyFill="1" applyBorder="1" applyAlignment="1" applyProtection="1">
      <alignment horizontal="center" vertical="center"/>
    </xf>
    <xf numFmtId="178" fontId="1" fillId="2" borderId="38" xfId="1" applyNumberFormat="1" applyFont="1" applyFill="1" applyBorder="1" applyAlignment="1" applyProtection="1">
      <alignment horizontal="center" vertical="center"/>
    </xf>
    <xf numFmtId="0" fontId="4" fillId="2" borderId="163" xfId="1" applyFont="1" applyFill="1" applyBorder="1" applyAlignment="1" applyProtection="1">
      <alignment horizontal="left" vertical="center" wrapText="1"/>
    </xf>
    <xf numFmtId="0" fontId="4" fillId="2" borderId="164" xfId="1" applyFont="1" applyFill="1" applyBorder="1" applyAlignment="1" applyProtection="1">
      <alignment horizontal="left" vertical="center"/>
    </xf>
    <xf numFmtId="0" fontId="4" fillId="2" borderId="165" xfId="1" applyFont="1" applyFill="1" applyBorder="1" applyAlignment="1" applyProtection="1">
      <alignment horizontal="left" vertical="center"/>
    </xf>
    <xf numFmtId="0" fontId="4" fillId="2" borderId="166" xfId="1" applyFont="1" applyFill="1" applyBorder="1" applyAlignment="1" applyProtection="1">
      <alignment horizontal="left" vertical="center"/>
    </xf>
    <xf numFmtId="0" fontId="4" fillId="2" borderId="167" xfId="1" applyFont="1" applyFill="1" applyBorder="1" applyAlignment="1" applyProtection="1">
      <alignment horizontal="left" vertical="center"/>
    </xf>
    <xf numFmtId="0" fontId="4" fillId="2" borderId="168" xfId="1" applyFont="1" applyFill="1" applyBorder="1" applyAlignment="1" applyProtection="1">
      <alignment horizontal="left" vertical="center"/>
    </xf>
    <xf numFmtId="0" fontId="4" fillId="2" borderId="169" xfId="1" applyFont="1" applyFill="1" applyBorder="1" applyAlignment="1" applyProtection="1">
      <alignment horizontal="left" vertical="center"/>
    </xf>
    <xf numFmtId="0" fontId="4" fillId="2" borderId="170" xfId="1" applyFont="1" applyFill="1" applyBorder="1" applyAlignment="1" applyProtection="1">
      <alignment horizontal="left" vertical="center"/>
    </xf>
    <xf numFmtId="0" fontId="4" fillId="2" borderId="171" xfId="1" applyFont="1" applyFill="1" applyBorder="1" applyAlignment="1" applyProtection="1">
      <alignment horizontal="left" vertical="center"/>
    </xf>
    <xf numFmtId="178" fontId="4" fillId="2" borderId="36" xfId="1" applyNumberFormat="1" applyFont="1" applyFill="1" applyBorder="1" applyAlignment="1" applyProtection="1">
      <alignment horizontal="center" vertical="center"/>
    </xf>
    <xf numFmtId="178" fontId="4" fillId="2" borderId="37" xfId="1" applyNumberFormat="1" applyFont="1" applyFill="1" applyBorder="1" applyAlignment="1" applyProtection="1">
      <alignment horizontal="center" vertical="center"/>
    </xf>
    <xf numFmtId="178" fontId="4" fillId="2" borderId="38" xfId="1" applyNumberFormat="1" applyFont="1" applyFill="1" applyBorder="1" applyAlignment="1" applyProtection="1">
      <alignment horizontal="center" vertical="center"/>
    </xf>
    <xf numFmtId="178" fontId="4" fillId="2" borderId="12" xfId="1" applyNumberFormat="1" applyFont="1" applyFill="1" applyBorder="1" applyAlignment="1" applyProtection="1">
      <alignment horizontal="center" vertical="center"/>
    </xf>
    <xf numFmtId="178" fontId="4" fillId="2" borderId="13" xfId="1" applyNumberFormat="1" applyFont="1" applyFill="1" applyBorder="1" applyAlignment="1" applyProtection="1">
      <alignment horizontal="center" vertical="center"/>
    </xf>
    <xf numFmtId="178" fontId="4" fillId="2" borderId="17" xfId="1" applyNumberFormat="1" applyFont="1" applyFill="1" applyBorder="1" applyAlignment="1" applyProtection="1">
      <alignment horizontal="center" vertical="center"/>
    </xf>
    <xf numFmtId="178" fontId="4" fillId="2" borderId="12" xfId="1" applyNumberFormat="1" applyFont="1" applyFill="1" applyBorder="1" applyAlignment="1" applyProtection="1">
      <alignment horizontal="center" vertical="center" wrapText="1"/>
    </xf>
    <xf numFmtId="178" fontId="25" fillId="2" borderId="24" xfId="1" applyNumberFormat="1" applyFont="1" applyFill="1" applyBorder="1" applyAlignment="1" applyProtection="1">
      <alignment horizontal="center" vertical="center"/>
    </xf>
    <xf numFmtId="178" fontId="1" fillId="2" borderId="97" xfId="1" applyNumberFormat="1" applyFont="1" applyFill="1" applyBorder="1" applyAlignment="1" applyProtection="1">
      <alignment horizontal="center" vertical="center"/>
    </xf>
    <xf numFmtId="178" fontId="1" fillId="2" borderId="53" xfId="1" applyNumberFormat="1" applyFont="1" applyFill="1" applyBorder="1" applyAlignment="1" applyProtection="1">
      <alignment horizontal="center" vertical="center"/>
    </xf>
    <xf numFmtId="178" fontId="1" fillId="2" borderId="192" xfId="1" applyNumberFormat="1" applyFont="1" applyFill="1" applyBorder="1" applyAlignment="1" applyProtection="1">
      <alignment horizontal="center" vertical="center"/>
    </xf>
    <xf numFmtId="178" fontId="1" fillId="2" borderId="154" xfId="1" applyNumberFormat="1" applyFont="1" applyFill="1" applyBorder="1" applyAlignment="1" applyProtection="1">
      <alignment horizontal="center" vertical="center"/>
    </xf>
    <xf numFmtId="178" fontId="1" fillId="2" borderId="190" xfId="1" applyNumberFormat="1" applyFont="1" applyFill="1" applyBorder="1" applyAlignment="1" applyProtection="1">
      <alignment horizontal="center" vertical="center"/>
    </xf>
    <xf numFmtId="178" fontId="4" fillId="2" borderId="16" xfId="1" applyNumberFormat="1" applyFont="1" applyFill="1" applyBorder="1" applyAlignment="1" applyProtection="1">
      <alignment horizontal="center" vertical="center"/>
    </xf>
    <xf numFmtId="178" fontId="4" fillId="2" borderId="14" xfId="1" applyNumberFormat="1" applyFont="1" applyFill="1" applyBorder="1" applyAlignment="1" applyProtection="1">
      <alignment horizontal="center" vertical="center"/>
    </xf>
    <xf numFmtId="178" fontId="4" fillId="2" borderId="22" xfId="1" applyNumberFormat="1" applyFont="1" applyFill="1" applyBorder="1" applyAlignment="1" applyProtection="1">
      <alignment horizontal="center" vertical="center"/>
    </xf>
    <xf numFmtId="178" fontId="4" fillId="2" borderId="19" xfId="1" applyNumberFormat="1" applyFont="1" applyFill="1" applyBorder="1" applyAlignment="1" applyProtection="1">
      <alignment horizontal="center" vertical="center"/>
    </xf>
    <xf numFmtId="178" fontId="4" fillId="2" borderId="20" xfId="1" applyNumberFormat="1" applyFont="1" applyFill="1" applyBorder="1" applyAlignment="1" applyProtection="1">
      <alignment horizontal="center" vertical="center"/>
    </xf>
    <xf numFmtId="178" fontId="4" fillId="2" borderId="23" xfId="1" applyNumberFormat="1" applyFont="1" applyFill="1" applyBorder="1" applyAlignment="1" applyProtection="1">
      <alignment horizontal="center" vertical="center"/>
    </xf>
    <xf numFmtId="178" fontId="4" fillId="2" borderId="34" xfId="1" applyNumberFormat="1" applyFont="1" applyFill="1" applyBorder="1" applyAlignment="1" applyProtection="1">
      <alignment horizontal="center" vertical="center"/>
    </xf>
    <xf numFmtId="178" fontId="4" fillId="2" borderId="32" xfId="1" applyNumberFormat="1" applyFont="1" applyFill="1" applyBorder="1" applyAlignment="1" applyProtection="1">
      <alignment horizontal="center" vertical="center"/>
    </xf>
    <xf numFmtId="178" fontId="4" fillId="2" borderId="33" xfId="1" applyNumberFormat="1" applyFont="1" applyFill="1" applyBorder="1" applyAlignment="1" applyProtection="1">
      <alignment horizontal="center" vertical="center"/>
    </xf>
    <xf numFmtId="178" fontId="4" fillId="2" borderId="35" xfId="1" applyNumberFormat="1" applyFont="1" applyFill="1" applyBorder="1" applyAlignment="1" applyProtection="1">
      <alignment horizontal="center" vertical="center"/>
    </xf>
    <xf numFmtId="178" fontId="25" fillId="2" borderId="35" xfId="1" applyNumberFormat="1" applyFont="1" applyFill="1" applyBorder="1" applyAlignment="1" applyProtection="1">
      <alignment horizontal="center" vertical="center"/>
    </xf>
    <xf numFmtId="178" fontId="25" fillId="2" borderId="12" xfId="1" applyNumberFormat="1" applyFont="1" applyFill="1" applyBorder="1" applyAlignment="1" applyProtection="1">
      <alignment horizontal="center" vertical="center" wrapText="1"/>
    </xf>
    <xf numFmtId="178" fontId="25" fillId="2" borderId="13" xfId="1" applyNumberFormat="1" applyFont="1" applyFill="1" applyBorder="1" applyAlignment="1" applyProtection="1">
      <alignment horizontal="center" vertical="center"/>
    </xf>
    <xf numFmtId="178" fontId="4" fillId="2" borderId="25" xfId="1" applyNumberFormat="1" applyFont="1" applyFill="1" applyBorder="1" applyAlignment="1" applyProtection="1">
      <alignment horizontal="center" vertical="center"/>
    </xf>
    <xf numFmtId="178" fontId="4" fillId="2" borderId="30" xfId="1" applyNumberFormat="1" applyFont="1" applyFill="1" applyBorder="1" applyAlignment="1" applyProtection="1">
      <alignment horizontal="center" vertical="center"/>
    </xf>
    <xf numFmtId="0" fontId="1" fillId="2" borderId="18" xfId="1" applyFont="1" applyFill="1" applyBorder="1" applyAlignment="1" applyProtection="1">
      <alignment horizontal="center" vertical="center"/>
    </xf>
    <xf numFmtId="0" fontId="1" fillId="2" borderId="19" xfId="1" applyFont="1" applyFill="1" applyBorder="1" applyAlignment="1" applyProtection="1">
      <alignment horizontal="center" vertical="center"/>
    </xf>
    <xf numFmtId="0" fontId="1" fillId="2" borderId="20" xfId="1" applyFont="1" applyFill="1" applyBorder="1" applyAlignment="1" applyProtection="1">
      <alignment horizontal="center" vertical="center"/>
    </xf>
    <xf numFmtId="178" fontId="12" fillId="2" borderId="18" xfId="1" applyNumberFormat="1" applyFont="1" applyFill="1" applyBorder="1" applyAlignment="1" applyProtection="1">
      <alignment horizontal="center" vertical="center"/>
    </xf>
    <xf numFmtId="178" fontId="12" fillId="2" borderId="19" xfId="1" applyNumberFormat="1" applyFont="1" applyFill="1" applyBorder="1" applyAlignment="1" applyProtection="1">
      <alignment horizontal="center" vertical="center"/>
    </xf>
    <xf numFmtId="178" fontId="12" fillId="2" borderId="23" xfId="1" applyNumberFormat="1" applyFont="1" applyFill="1" applyBorder="1" applyAlignment="1" applyProtection="1">
      <alignment horizontal="center" vertical="center"/>
    </xf>
    <xf numFmtId="178" fontId="12" fillId="2" borderId="22" xfId="1" applyNumberFormat="1" applyFont="1" applyFill="1" applyBorder="1" applyAlignment="1" applyProtection="1">
      <alignment horizontal="center" vertical="center"/>
    </xf>
    <xf numFmtId="178" fontId="12" fillId="2" borderId="20" xfId="1" applyNumberFormat="1" applyFont="1" applyFill="1" applyBorder="1" applyAlignment="1" applyProtection="1">
      <alignment horizontal="center" vertical="center"/>
    </xf>
    <xf numFmtId="178" fontId="12" fillId="2" borderId="24" xfId="1" applyNumberFormat="1" applyFont="1" applyFill="1" applyBorder="1" applyAlignment="1" applyProtection="1">
      <alignment horizontal="center" vertical="center"/>
    </xf>
    <xf numFmtId="178" fontId="12" fillId="2" borderId="25" xfId="1" applyNumberFormat="1" applyFont="1" applyFill="1" applyBorder="1" applyAlignment="1" applyProtection="1">
      <alignment horizontal="center" vertical="center"/>
    </xf>
    <xf numFmtId="178" fontId="12" fillId="2" borderId="26" xfId="1" applyNumberFormat="1" applyFont="1" applyFill="1" applyBorder="1" applyAlignment="1" applyProtection="1">
      <alignment horizontal="center" vertical="center"/>
    </xf>
    <xf numFmtId="178" fontId="12" fillId="2" borderId="28" xfId="1" applyNumberFormat="1" applyFont="1" applyFill="1" applyBorder="1" applyAlignment="1" applyProtection="1">
      <alignment horizontal="center" vertical="center"/>
    </xf>
    <xf numFmtId="178" fontId="12" fillId="2" borderId="30" xfId="1" applyNumberFormat="1" applyFont="1" applyFill="1" applyBorder="1" applyAlignment="1" applyProtection="1">
      <alignment horizontal="center" vertical="center"/>
    </xf>
    <xf numFmtId="178" fontId="4" fillId="2" borderId="205" xfId="1" applyNumberFormat="1" applyFont="1" applyFill="1" applyBorder="1" applyAlignment="1">
      <alignment horizontal="right" vertical="center"/>
    </xf>
    <xf numFmtId="178" fontId="4" fillId="2" borderId="207" xfId="1" applyNumberFormat="1" applyFont="1" applyFill="1" applyBorder="1" applyAlignment="1">
      <alignment horizontal="right" vertical="center"/>
    </xf>
    <xf numFmtId="178" fontId="4" fillId="2" borderId="178" xfId="1" applyNumberFormat="1" applyFont="1" applyFill="1" applyBorder="1" applyAlignment="1">
      <alignment horizontal="right" vertical="center"/>
    </xf>
    <xf numFmtId="178" fontId="4" fillId="2" borderId="175" xfId="1" applyNumberFormat="1" applyFont="1" applyFill="1" applyBorder="1" applyAlignment="1">
      <alignment horizontal="right" vertical="center"/>
    </xf>
    <xf numFmtId="178" fontId="4" fillId="2" borderId="176" xfId="1" applyNumberFormat="1" applyFont="1" applyFill="1" applyBorder="1" applyAlignment="1">
      <alignment horizontal="right" vertical="center"/>
    </xf>
    <xf numFmtId="178" fontId="4" fillId="2" borderId="195" xfId="1" applyNumberFormat="1" applyFont="1" applyFill="1" applyBorder="1" applyAlignment="1">
      <alignment horizontal="right" vertical="center"/>
    </xf>
    <xf numFmtId="178" fontId="4" fillId="2" borderId="180" xfId="1" applyNumberFormat="1" applyFont="1" applyFill="1" applyBorder="1" applyAlignment="1">
      <alignment horizontal="right" vertical="center"/>
    </xf>
    <xf numFmtId="178" fontId="4" fillId="2" borderId="181" xfId="1" applyNumberFormat="1" applyFont="1" applyFill="1" applyBorder="1" applyAlignment="1">
      <alignment horizontal="right" vertical="center"/>
    </xf>
    <xf numFmtId="178" fontId="4" fillId="2" borderId="182" xfId="1" applyNumberFormat="1" applyFont="1" applyFill="1" applyBorder="1" applyAlignment="1">
      <alignment horizontal="center" vertical="center"/>
    </xf>
    <xf numFmtId="178" fontId="4" fillId="2" borderId="183" xfId="1" applyNumberFormat="1" applyFont="1" applyFill="1" applyBorder="1" applyAlignment="1">
      <alignment horizontal="center" vertical="center"/>
    </xf>
    <xf numFmtId="178" fontId="4" fillId="2" borderId="200" xfId="1" applyNumberFormat="1" applyFont="1" applyFill="1" applyBorder="1" applyAlignment="1">
      <alignment horizontal="center" vertical="center"/>
    </xf>
    <xf numFmtId="0" fontId="1" fillId="2" borderId="174" xfId="1" applyFont="1" applyFill="1" applyBorder="1" applyAlignment="1">
      <alignment horizontal="center" vertical="center"/>
    </xf>
    <xf numFmtId="0" fontId="1" fillId="2" borderId="175" xfId="1" applyFont="1" applyFill="1" applyBorder="1" applyAlignment="1">
      <alignment horizontal="center" vertical="center"/>
    </xf>
    <xf numFmtId="0" fontId="1" fillId="2" borderId="177" xfId="1" applyFont="1" applyFill="1" applyBorder="1" applyAlignment="1">
      <alignment horizontal="center" vertical="center"/>
    </xf>
    <xf numFmtId="0" fontId="1" fillId="2" borderId="179" xfId="1" applyFont="1" applyFill="1" applyBorder="1" applyAlignment="1">
      <alignment horizontal="center" vertical="center"/>
    </xf>
    <xf numFmtId="0" fontId="1" fillId="2" borderId="180" xfId="1" applyFont="1" applyFill="1" applyBorder="1" applyAlignment="1">
      <alignment horizontal="center" vertical="center"/>
    </xf>
    <xf numFmtId="0" fontId="1" fillId="2" borderId="199" xfId="1" applyFont="1" applyFill="1" applyBorder="1" applyAlignment="1">
      <alignment horizontal="center" vertical="center"/>
    </xf>
    <xf numFmtId="178" fontId="4" fillId="2" borderId="194" xfId="1" applyNumberFormat="1" applyFont="1" applyFill="1" applyBorder="1" applyAlignment="1">
      <alignment horizontal="right" vertical="center"/>
    </xf>
    <xf numFmtId="178" fontId="4" fillId="2" borderId="196" xfId="1" applyNumberFormat="1" applyFont="1" applyFill="1" applyBorder="1" applyAlignment="1">
      <alignment horizontal="right" vertical="center"/>
    </xf>
    <xf numFmtId="178" fontId="4" fillId="2" borderId="197" xfId="1" applyNumberFormat="1" applyFont="1" applyFill="1" applyBorder="1" applyAlignment="1">
      <alignment horizontal="right" vertical="center"/>
    </xf>
    <xf numFmtId="178" fontId="4" fillId="2" borderId="198" xfId="1" applyNumberFormat="1" applyFont="1" applyFill="1" applyBorder="1" applyAlignment="1">
      <alignment horizontal="right" vertical="center"/>
    </xf>
    <xf numFmtId="178" fontId="4" fillId="2" borderId="177" xfId="1" applyNumberFormat="1" applyFont="1" applyFill="1" applyBorder="1" applyAlignment="1">
      <alignment horizontal="right" vertical="center"/>
    </xf>
    <xf numFmtId="178" fontId="4" fillId="2" borderId="199" xfId="1" applyNumberFormat="1" applyFont="1" applyFill="1" applyBorder="1" applyAlignment="1">
      <alignment horizontal="right" vertical="center"/>
    </xf>
    <xf numFmtId="178" fontId="4" fillId="2" borderId="204" xfId="1" applyNumberFormat="1" applyFont="1" applyFill="1" applyBorder="1" applyAlignment="1">
      <alignment horizontal="right" vertical="center"/>
    </xf>
    <xf numFmtId="178" fontId="4" fillId="2" borderId="206" xfId="1" applyNumberFormat="1" applyFont="1" applyFill="1" applyBorder="1" applyAlignment="1">
      <alignment horizontal="right" vertical="center"/>
    </xf>
    <xf numFmtId="0" fontId="16" fillId="2" borderId="59" xfId="2" applyFont="1" applyFill="1" applyBorder="1" applyAlignment="1">
      <alignment horizontal="center" vertical="center" wrapText="1"/>
    </xf>
    <xf numFmtId="0" fontId="16" fillId="2" borderId="59" xfId="2" applyFont="1" applyFill="1" applyBorder="1" applyAlignment="1">
      <alignment horizontal="center" vertical="center"/>
    </xf>
    <xf numFmtId="0" fontId="16" fillId="2" borderId="0" xfId="2" applyFont="1" applyFill="1" applyBorder="1" applyAlignment="1">
      <alignment horizontal="left" vertical="center" wrapText="1"/>
    </xf>
    <xf numFmtId="0" fontId="16" fillId="2" borderId="6" xfId="2" applyFont="1" applyFill="1" applyBorder="1" applyAlignment="1">
      <alignment horizontal="left" vertical="center" wrapText="1"/>
    </xf>
    <xf numFmtId="0" fontId="20" fillId="2" borderId="0" xfId="2" applyFont="1" applyFill="1" applyBorder="1" applyAlignment="1">
      <alignment horizontal="center" vertical="center" wrapText="1"/>
    </xf>
    <xf numFmtId="0" fontId="16" fillId="2" borderId="0" xfId="2" applyFont="1" applyFill="1" applyBorder="1" applyAlignment="1">
      <alignment horizontal="center" vertical="center" wrapText="1"/>
    </xf>
    <xf numFmtId="0" fontId="16" fillId="2" borderId="1" xfId="2" applyFont="1" applyFill="1" applyBorder="1" applyAlignment="1">
      <alignment horizontal="center" vertical="center"/>
    </xf>
    <xf numFmtId="0" fontId="16" fillId="2" borderId="2" xfId="2" applyFont="1" applyFill="1" applyBorder="1" applyAlignment="1">
      <alignment horizontal="center" vertical="center"/>
    </xf>
    <xf numFmtId="0" fontId="16" fillId="2" borderId="3" xfId="2" applyFont="1" applyFill="1" applyBorder="1" applyAlignment="1">
      <alignment horizontal="center" vertical="center"/>
    </xf>
    <xf numFmtId="0" fontId="16" fillId="2" borderId="7" xfId="2" applyFont="1" applyFill="1" applyBorder="1" applyAlignment="1">
      <alignment horizontal="center" vertical="center"/>
    </xf>
    <xf numFmtId="0" fontId="16" fillId="2" borderId="6" xfId="2" applyFont="1" applyFill="1" applyBorder="1" applyAlignment="1">
      <alignment horizontal="center" vertical="center"/>
    </xf>
    <xf numFmtId="0" fontId="16" fillId="2" borderId="8" xfId="2" applyFont="1" applyFill="1" applyBorder="1" applyAlignment="1">
      <alignment horizontal="center" vertical="center"/>
    </xf>
    <xf numFmtId="0" fontId="16" fillId="2" borderId="65" xfId="2" applyFont="1" applyFill="1" applyBorder="1" applyAlignment="1">
      <alignment horizontal="distributed" vertical="center" justifyLastLine="1"/>
    </xf>
    <xf numFmtId="0" fontId="16" fillId="2" borderId="66" xfId="2" applyFont="1" applyFill="1" applyBorder="1" applyAlignment="1">
      <alignment horizontal="distributed" vertical="center" justifyLastLine="1"/>
    </xf>
    <xf numFmtId="0" fontId="16" fillId="2" borderId="67" xfId="2" applyFont="1" applyFill="1" applyBorder="1" applyAlignment="1">
      <alignment horizontal="distributed" vertical="center" justifyLastLine="1"/>
    </xf>
    <xf numFmtId="0" fontId="15" fillId="2" borderId="68" xfId="2" applyFont="1" applyFill="1" applyBorder="1" applyAlignment="1">
      <alignment horizontal="center" vertical="center"/>
    </xf>
    <xf numFmtId="0" fontId="15" fillId="2" borderId="69" xfId="2" applyFont="1" applyFill="1" applyBorder="1" applyAlignment="1">
      <alignment horizontal="center" vertical="center"/>
    </xf>
    <xf numFmtId="0" fontId="16" fillId="2" borderId="1" xfId="2" applyFont="1" applyFill="1" applyBorder="1" applyAlignment="1">
      <alignment horizontal="distributed" vertical="center" textRotation="255"/>
    </xf>
    <xf numFmtId="0" fontId="16" fillId="2" borderId="2" xfId="2" applyFont="1" applyFill="1" applyBorder="1" applyAlignment="1">
      <alignment horizontal="distributed" vertical="center" textRotation="255"/>
    </xf>
    <xf numFmtId="0" fontId="16" fillId="2" borderId="3" xfId="2" applyFont="1" applyFill="1" applyBorder="1" applyAlignment="1">
      <alignment horizontal="distributed" vertical="center" textRotation="255"/>
    </xf>
    <xf numFmtId="0" fontId="16" fillId="2" borderId="4" xfId="2" applyFont="1" applyFill="1" applyBorder="1" applyAlignment="1">
      <alignment horizontal="distributed" vertical="center" textRotation="255"/>
    </xf>
    <xf numFmtId="0" fontId="16" fillId="2" borderId="0" xfId="2" applyFont="1" applyFill="1" applyBorder="1" applyAlignment="1">
      <alignment horizontal="distributed" vertical="center" textRotation="255"/>
    </xf>
    <xf numFmtId="0" fontId="16" fillId="2" borderId="5" xfId="2" applyFont="1" applyFill="1" applyBorder="1" applyAlignment="1">
      <alignment horizontal="distributed" vertical="center" textRotation="255"/>
    </xf>
    <xf numFmtId="0" fontId="15" fillId="2" borderId="63" xfId="2" applyFont="1" applyFill="1" applyBorder="1" applyAlignment="1">
      <alignment horizontal="center" vertical="center"/>
    </xf>
    <xf numFmtId="0" fontId="15" fillId="2" borderId="64" xfId="2" applyFont="1" applyFill="1" applyBorder="1" applyAlignment="1">
      <alignment horizontal="center" vertical="center"/>
    </xf>
    <xf numFmtId="0" fontId="16" fillId="2" borderId="9" xfId="2" applyFont="1" applyFill="1" applyBorder="1" applyAlignment="1">
      <alignment horizontal="distributed" vertical="center" justifyLastLine="1"/>
    </xf>
    <xf numFmtId="0" fontId="16" fillId="2" borderId="10" xfId="2" applyFont="1" applyFill="1" applyBorder="1" applyAlignment="1">
      <alignment horizontal="distributed" vertical="center" justifyLastLine="1"/>
    </xf>
    <xf numFmtId="0" fontId="16" fillId="2" borderId="11" xfId="2" applyFont="1" applyFill="1" applyBorder="1" applyAlignment="1">
      <alignment horizontal="distributed" vertical="center" justifyLastLine="1"/>
    </xf>
    <xf numFmtId="0" fontId="15" fillId="2" borderId="62" xfId="2" applyFont="1" applyFill="1" applyBorder="1" applyAlignment="1">
      <alignment horizontal="center" vertical="center"/>
    </xf>
    <xf numFmtId="0" fontId="15" fillId="2" borderId="70" xfId="2" applyFont="1" applyFill="1" applyBorder="1" applyAlignment="1">
      <alignment horizontal="center" vertical="center"/>
    </xf>
    <xf numFmtId="0" fontId="15" fillId="2" borderId="71" xfId="2" applyFont="1" applyFill="1" applyBorder="1" applyAlignment="1">
      <alignment horizontal="center" vertical="center"/>
    </xf>
    <xf numFmtId="0" fontId="16" fillId="2" borderId="7" xfId="2" applyFont="1" applyFill="1" applyBorder="1" applyAlignment="1">
      <alignment horizontal="distributed" vertical="center" justifyLastLine="1"/>
    </xf>
    <xf numFmtId="0" fontId="16" fillId="2" borderId="6" xfId="2" applyFont="1" applyFill="1" applyBorder="1" applyAlignment="1">
      <alignment horizontal="distributed" vertical="center" justifyLastLine="1"/>
    </xf>
    <xf numFmtId="0" fontId="16" fillId="2" borderId="8" xfId="2" applyFont="1" applyFill="1" applyBorder="1" applyAlignment="1">
      <alignment horizontal="distributed" vertical="center" justifyLastLine="1"/>
    </xf>
    <xf numFmtId="58" fontId="17" fillId="2" borderId="72" xfId="2" quotePrefix="1" applyNumberFormat="1" applyFont="1" applyFill="1" applyBorder="1" applyAlignment="1">
      <alignment horizontal="right" vertical="center"/>
    </xf>
    <xf numFmtId="58" fontId="17" fillId="2" borderId="73" xfId="2" quotePrefix="1" applyNumberFormat="1" applyFont="1" applyFill="1" applyBorder="1" applyAlignment="1">
      <alignment horizontal="right" vertical="center"/>
    </xf>
    <xf numFmtId="0" fontId="17" fillId="2" borderId="73" xfId="2" applyFont="1" applyFill="1" applyBorder="1" applyAlignment="1">
      <alignment vertical="center"/>
    </xf>
    <xf numFmtId="0" fontId="17" fillId="2" borderId="73" xfId="2" applyFont="1" applyFill="1" applyBorder="1" applyAlignment="1">
      <alignment horizontal="center" vertical="center"/>
    </xf>
    <xf numFmtId="0" fontId="17" fillId="2" borderId="73" xfId="2" applyFont="1" applyFill="1" applyBorder="1" applyAlignment="1">
      <alignment horizontal="right" vertical="center"/>
    </xf>
    <xf numFmtId="0" fontId="17" fillId="2" borderId="74" xfId="2" applyFont="1" applyFill="1" applyBorder="1" applyAlignment="1">
      <alignment horizontal="center" vertical="center"/>
    </xf>
    <xf numFmtId="0" fontId="16" fillId="2" borderId="75" xfId="2" applyFont="1" applyFill="1" applyBorder="1" applyAlignment="1">
      <alignment horizontal="center" vertical="center" textRotation="255" justifyLastLine="1"/>
    </xf>
    <xf numFmtId="0" fontId="16" fillId="2" borderId="79" xfId="2" applyFont="1" applyFill="1" applyBorder="1" applyAlignment="1">
      <alignment horizontal="center" vertical="center" textRotation="255" justifyLastLine="1"/>
    </xf>
    <xf numFmtId="0" fontId="12" fillId="2" borderId="76" xfId="2" applyFont="1" applyFill="1" applyBorder="1" applyAlignment="1">
      <alignment horizontal="center" vertical="center"/>
    </xf>
    <xf numFmtId="0" fontId="12" fillId="2" borderId="77" xfId="2" applyFont="1" applyFill="1" applyBorder="1" applyAlignment="1">
      <alignment horizontal="center" vertical="center"/>
    </xf>
    <xf numFmtId="0" fontId="12" fillId="2" borderId="78" xfId="2" applyFont="1" applyFill="1" applyBorder="1" applyAlignment="1">
      <alignment horizontal="center" vertical="center"/>
    </xf>
    <xf numFmtId="0" fontId="12" fillId="2" borderId="4" xfId="2" applyFont="1" applyFill="1" applyBorder="1" applyAlignment="1">
      <alignment horizontal="center" vertical="center"/>
    </xf>
    <xf numFmtId="0" fontId="12" fillId="2" borderId="0" xfId="2" applyFont="1" applyFill="1" applyBorder="1" applyAlignment="1">
      <alignment horizontal="center" vertical="center"/>
    </xf>
    <xf numFmtId="0" fontId="12" fillId="2" borderId="5" xfId="2" applyFont="1" applyFill="1" applyBorder="1" applyAlignment="1">
      <alignment horizontal="center" vertical="center"/>
    </xf>
    <xf numFmtId="0" fontId="12" fillId="2" borderId="7" xfId="2" applyFont="1" applyFill="1" applyBorder="1" applyAlignment="1">
      <alignment horizontal="center" vertical="center"/>
    </xf>
    <xf numFmtId="0" fontId="12" fillId="2" borderId="6" xfId="2" applyFont="1" applyFill="1" applyBorder="1" applyAlignment="1">
      <alignment horizontal="center" vertical="center"/>
    </xf>
    <xf numFmtId="0" fontId="12" fillId="2" borderId="8" xfId="2" applyFont="1" applyFill="1" applyBorder="1" applyAlignment="1">
      <alignment horizontal="center" vertical="center"/>
    </xf>
    <xf numFmtId="0" fontId="16" fillId="2" borderId="5" xfId="2" applyFont="1" applyFill="1" applyBorder="1" applyAlignment="1">
      <alignment horizontal="center" vertical="center" textRotation="255" justifyLastLine="1"/>
    </xf>
    <xf numFmtId="0" fontId="16" fillId="2" borderId="62" xfId="2" applyFont="1" applyFill="1" applyBorder="1" applyAlignment="1">
      <alignment horizontal="center" vertical="center"/>
    </xf>
    <xf numFmtId="0" fontId="16" fillId="2" borderId="63" xfId="2" applyFont="1" applyFill="1" applyBorder="1" applyAlignment="1">
      <alignment horizontal="center" vertical="center"/>
    </xf>
    <xf numFmtId="0" fontId="16" fillId="2" borderId="64" xfId="2" applyFont="1" applyFill="1" applyBorder="1" applyAlignment="1">
      <alignment horizontal="center" vertical="center"/>
    </xf>
    <xf numFmtId="0" fontId="12" fillId="2" borderId="9" xfId="2" applyFont="1" applyFill="1" applyBorder="1" applyAlignment="1">
      <alignment vertical="center"/>
    </xf>
    <xf numFmtId="0" fontId="12" fillId="2" borderId="10" xfId="2" applyFont="1" applyFill="1" applyBorder="1" applyAlignment="1">
      <alignment vertical="center"/>
    </xf>
    <xf numFmtId="0" fontId="12" fillId="2" borderId="11" xfId="2" applyFont="1" applyFill="1" applyBorder="1" applyAlignment="1">
      <alignment vertical="center"/>
    </xf>
    <xf numFmtId="0" fontId="16" fillId="2" borderId="0" xfId="2" applyFont="1" applyFill="1" applyBorder="1" applyAlignment="1">
      <alignment horizontal="center" vertical="center"/>
    </xf>
    <xf numFmtId="0" fontId="16" fillId="2" borderId="0" xfId="2" applyFont="1" applyFill="1" applyBorder="1" applyAlignment="1">
      <alignment horizontal="distributed" vertical="center"/>
    </xf>
    <xf numFmtId="0" fontId="16" fillId="2" borderId="6" xfId="2" applyFont="1" applyFill="1" applyBorder="1" applyAlignment="1">
      <alignment horizontal="distributed" vertical="center"/>
    </xf>
    <xf numFmtId="0" fontId="16" fillId="2" borderId="59" xfId="2" applyFont="1" applyFill="1" applyBorder="1" applyAlignment="1">
      <alignment horizontal="distributed" vertical="center" justifyLastLine="1"/>
    </xf>
    <xf numFmtId="0" fontId="16" fillId="2" borderId="79" xfId="2" applyFont="1" applyFill="1" applyBorder="1" applyAlignment="1">
      <alignment horizontal="center" vertical="center"/>
    </xf>
    <xf numFmtId="0" fontId="10" fillId="2" borderId="0" xfId="2" applyFont="1" applyFill="1">
      <alignment vertical="center"/>
    </xf>
    <xf numFmtId="0" fontId="13" fillId="2" borderId="2" xfId="2" applyFont="1" applyFill="1" applyBorder="1" applyAlignment="1">
      <alignment horizontal="left" vertical="center"/>
    </xf>
    <xf numFmtId="0" fontId="16" fillId="2" borderId="4" xfId="2" applyFont="1" applyFill="1" applyBorder="1" applyAlignment="1">
      <alignment horizontal="distributed" vertical="center" justifyLastLine="1"/>
    </xf>
    <xf numFmtId="0" fontId="16" fillId="2" borderId="0" xfId="2" applyFont="1" applyFill="1" applyBorder="1" applyAlignment="1">
      <alignment horizontal="distributed" vertical="center" justifyLastLine="1"/>
    </xf>
    <xf numFmtId="0" fontId="16" fillId="2" borderId="4" xfId="2" applyFont="1" applyFill="1" applyBorder="1" applyAlignment="1">
      <alignment horizontal="distributed" vertical="center" wrapText="1" justifyLastLine="1"/>
    </xf>
    <xf numFmtId="0" fontId="16" fillId="2" borderId="0" xfId="2" applyFont="1" applyFill="1" applyBorder="1" applyAlignment="1">
      <alignment horizontal="distributed" vertical="center" wrapText="1" justifyLastLine="1"/>
    </xf>
    <xf numFmtId="0" fontId="12" fillId="2" borderId="59" xfId="2" applyFont="1" applyFill="1" applyBorder="1" applyAlignment="1">
      <alignment horizontal="center" vertical="center"/>
    </xf>
    <xf numFmtId="0" fontId="12" fillId="2" borderId="9" xfId="2" applyFont="1" applyFill="1" applyBorder="1" applyAlignment="1">
      <alignment horizontal="center" vertical="center"/>
    </xf>
    <xf numFmtId="0" fontId="12" fillId="2" borderId="10" xfId="2" applyFont="1" applyFill="1" applyBorder="1" applyAlignment="1">
      <alignment horizontal="center" vertical="center"/>
    </xf>
    <xf numFmtId="0" fontId="12" fillId="2" borderId="11" xfId="2" applyFont="1" applyFill="1" applyBorder="1" applyAlignment="1">
      <alignment horizontal="center" vertical="center"/>
    </xf>
    <xf numFmtId="0" fontId="17" fillId="2" borderId="9" xfId="2" applyFont="1" applyFill="1" applyBorder="1" applyAlignment="1">
      <alignment horizontal="center" vertical="center"/>
    </xf>
    <xf numFmtId="0" fontId="17" fillId="2" borderId="10" xfId="2" applyFont="1" applyFill="1" applyBorder="1" applyAlignment="1">
      <alignment horizontal="center" vertical="center"/>
    </xf>
    <xf numFmtId="0" fontId="17" fillId="2" borderId="11" xfId="2" applyFont="1" applyFill="1" applyBorder="1" applyAlignment="1">
      <alignment horizontal="center" vertical="center"/>
    </xf>
    <xf numFmtId="0" fontId="16" fillId="2" borderId="2" xfId="2" applyFont="1" applyFill="1" applyBorder="1" applyAlignment="1">
      <alignment vertical="top"/>
    </xf>
    <xf numFmtId="0" fontId="16" fillId="2" borderId="3" xfId="2" applyFont="1" applyFill="1" applyBorder="1" applyAlignment="1">
      <alignment vertical="top"/>
    </xf>
    <xf numFmtId="0" fontId="16" fillId="2" borderId="0" xfId="2" applyFont="1" applyFill="1" applyBorder="1" applyAlignment="1">
      <alignment vertical="top"/>
    </xf>
    <xf numFmtId="0" fontId="16" fillId="2" borderId="5" xfId="2" applyFont="1" applyFill="1" applyBorder="1" applyAlignment="1">
      <alignment vertical="top"/>
    </xf>
    <xf numFmtId="0" fontId="16" fillId="2" borderId="6" xfId="2" applyFont="1" applyFill="1" applyBorder="1" applyAlignment="1">
      <alignment vertical="center" wrapText="1"/>
    </xf>
    <xf numFmtId="0" fontId="16" fillId="2" borderId="6" xfId="2" applyFont="1" applyFill="1" applyBorder="1" applyAlignment="1">
      <alignment vertical="center"/>
    </xf>
    <xf numFmtId="0" fontId="16" fillId="2" borderId="4" xfId="2" applyFont="1" applyFill="1" applyBorder="1" applyAlignment="1">
      <alignment horizontal="center" vertical="center" shrinkToFit="1"/>
    </xf>
    <xf numFmtId="0" fontId="16" fillId="2" borderId="0" xfId="2" applyFont="1" applyFill="1" applyBorder="1" applyAlignment="1">
      <alignment horizontal="center" vertical="center" shrinkToFit="1"/>
    </xf>
    <xf numFmtId="0" fontId="16" fillId="2" borderId="5" xfId="2" applyFont="1" applyFill="1" applyBorder="1" applyAlignment="1">
      <alignment horizontal="center" vertical="center" shrinkToFit="1"/>
    </xf>
    <xf numFmtId="0" fontId="16" fillId="2" borderId="2" xfId="2" applyFont="1" applyFill="1" applyBorder="1" applyAlignment="1">
      <alignment horizontal="left" vertical="top" wrapText="1"/>
    </xf>
    <xf numFmtId="0" fontId="16" fillId="2" borderId="3" xfId="2" applyFont="1" applyFill="1" applyBorder="1" applyAlignment="1">
      <alignment horizontal="left" vertical="top" wrapText="1"/>
    </xf>
    <xf numFmtId="0" fontId="16" fillId="2" borderId="0" xfId="2" applyFont="1" applyFill="1" applyBorder="1" applyAlignment="1">
      <alignment horizontal="left" vertical="top" wrapText="1"/>
    </xf>
    <xf numFmtId="0" fontId="16" fillId="2" borderId="5" xfId="2" applyFont="1" applyFill="1" applyBorder="1" applyAlignment="1">
      <alignment horizontal="left" vertical="top" wrapText="1"/>
    </xf>
    <xf numFmtId="0" fontId="16" fillId="2" borderId="7" xfId="2" applyFont="1" applyFill="1" applyBorder="1" applyAlignment="1">
      <alignment horizontal="center" vertical="center" shrinkToFit="1"/>
    </xf>
    <xf numFmtId="0" fontId="16" fillId="2" borderId="6" xfId="2" applyFont="1" applyFill="1" applyBorder="1" applyAlignment="1">
      <alignment horizontal="center" vertical="center" shrinkToFit="1"/>
    </xf>
    <xf numFmtId="0" fontId="16" fillId="2" borderId="8" xfId="2" applyFont="1" applyFill="1" applyBorder="1" applyAlignment="1">
      <alignment horizontal="center" vertical="center" shrinkToFit="1"/>
    </xf>
    <xf numFmtId="0" fontId="17" fillId="2" borderId="59" xfId="2" applyFont="1" applyFill="1" applyBorder="1" applyAlignment="1">
      <alignment horizontal="center" vertical="center" wrapText="1"/>
    </xf>
    <xf numFmtId="0" fontId="12" fillId="2" borderId="59" xfId="2" applyFont="1" applyFill="1" applyBorder="1" applyAlignment="1">
      <alignment horizontal="center" vertical="center" shrinkToFit="1"/>
    </xf>
    <xf numFmtId="0" fontId="42" fillId="2" borderId="9" xfId="2" applyFont="1" applyFill="1" applyBorder="1" applyAlignment="1">
      <alignment horizontal="center" vertical="center" wrapText="1"/>
    </xf>
    <xf numFmtId="0" fontId="42" fillId="2" borderId="10" xfId="2" applyFont="1" applyFill="1" applyBorder="1" applyAlignment="1">
      <alignment horizontal="center" vertical="center" wrapText="1"/>
    </xf>
    <xf numFmtId="0" fontId="42" fillId="2" borderId="11" xfId="2" applyFont="1" applyFill="1" applyBorder="1" applyAlignment="1">
      <alignment horizontal="center" vertical="center" wrapText="1"/>
    </xf>
    <xf numFmtId="0" fontId="1" fillId="2" borderId="6" xfId="1" applyFont="1" applyFill="1" applyBorder="1" applyAlignment="1">
      <alignment horizontal="center" vertical="center"/>
    </xf>
    <xf numFmtId="0" fontId="3" fillId="2" borderId="1"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2" borderId="3" xfId="1" applyFont="1" applyFill="1" applyBorder="1" applyAlignment="1">
      <alignment horizontal="center" vertical="center" wrapText="1"/>
    </xf>
    <xf numFmtId="0" fontId="3" fillId="2" borderId="4" xfId="1" applyFont="1" applyFill="1" applyBorder="1" applyAlignment="1">
      <alignment horizontal="center" vertical="center" wrapText="1"/>
    </xf>
    <xf numFmtId="0" fontId="3" fillId="2" borderId="0" xfId="1" applyFont="1" applyFill="1" applyBorder="1" applyAlignment="1">
      <alignment horizontal="center" vertical="center" wrapText="1"/>
    </xf>
    <xf numFmtId="0" fontId="3" fillId="2" borderId="5" xfId="1" applyFont="1" applyFill="1" applyBorder="1" applyAlignment="1">
      <alignment horizontal="center" vertical="center" wrapText="1"/>
    </xf>
    <xf numFmtId="0" fontId="3" fillId="2" borderId="7" xfId="1" applyFont="1" applyFill="1" applyBorder="1" applyAlignment="1">
      <alignment horizontal="center" vertical="center" wrapText="1"/>
    </xf>
    <xf numFmtId="0" fontId="3" fillId="2" borderId="6" xfId="1" applyFont="1" applyFill="1" applyBorder="1" applyAlignment="1">
      <alignment horizontal="center" vertical="center" wrapText="1"/>
    </xf>
    <xf numFmtId="0" fontId="3" fillId="2" borderId="8" xfId="1" applyFont="1" applyFill="1" applyBorder="1" applyAlignment="1">
      <alignment horizontal="center" vertical="center" wrapText="1"/>
    </xf>
    <xf numFmtId="0" fontId="3" fillId="2" borderId="9" xfId="1" applyFont="1" applyFill="1" applyBorder="1" applyAlignment="1">
      <alignment vertical="center"/>
    </xf>
    <xf numFmtId="0" fontId="3" fillId="2" borderId="10" xfId="1" applyFont="1" applyFill="1" applyBorder="1" applyAlignment="1">
      <alignment vertical="center"/>
    </xf>
    <xf numFmtId="0" fontId="3" fillId="2" borderId="11" xfId="1" applyFont="1" applyFill="1" applyBorder="1" applyAlignment="1">
      <alignment vertical="center"/>
    </xf>
    <xf numFmtId="0" fontId="3" fillId="2" borderId="1" xfId="1" applyFont="1" applyFill="1" applyBorder="1" applyAlignment="1">
      <alignment vertical="center" wrapText="1"/>
    </xf>
    <xf numFmtId="0" fontId="3" fillId="2" borderId="2" xfId="1" applyFont="1" applyFill="1" applyBorder="1" applyAlignment="1">
      <alignment vertical="center" wrapText="1"/>
    </xf>
    <xf numFmtId="0" fontId="3" fillId="2" borderId="3" xfId="1" applyFont="1" applyFill="1" applyBorder="1" applyAlignment="1">
      <alignment vertical="center" wrapText="1"/>
    </xf>
    <xf numFmtId="0" fontId="3" fillId="2" borderId="7" xfId="1" applyFont="1" applyFill="1" applyBorder="1" applyAlignment="1">
      <alignment vertical="center" wrapText="1"/>
    </xf>
    <xf numFmtId="0" fontId="3" fillId="2" borderId="6" xfId="1" applyFont="1" applyFill="1" applyBorder="1" applyAlignment="1">
      <alignment vertical="center" wrapText="1"/>
    </xf>
    <xf numFmtId="0" fontId="3" fillId="2" borderId="8" xfId="1" applyFont="1" applyFill="1" applyBorder="1" applyAlignment="1">
      <alignment vertical="center" wrapText="1"/>
    </xf>
    <xf numFmtId="0" fontId="16" fillId="2" borderId="1" xfId="1" applyFont="1" applyFill="1" applyBorder="1" applyAlignment="1">
      <alignment horizontal="left" vertical="center"/>
    </xf>
    <xf numFmtId="0" fontId="16" fillId="2" borderId="2" xfId="1" applyFont="1" applyFill="1" applyBorder="1" applyAlignment="1">
      <alignment horizontal="left" vertical="center"/>
    </xf>
    <xf numFmtId="0" fontId="16" fillId="2" borderId="3" xfId="1" applyFont="1" applyFill="1" applyBorder="1" applyAlignment="1">
      <alignment horizontal="left" vertical="center"/>
    </xf>
    <xf numFmtId="0" fontId="3" fillId="2" borderId="9" xfId="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1" xfId="1" applyFont="1" applyFill="1" applyBorder="1" applyAlignment="1" applyProtection="1">
      <alignment vertical="center" wrapText="1"/>
    </xf>
    <xf numFmtId="0" fontId="3" fillId="2" borderId="1" xfId="1" applyFont="1" applyFill="1" applyBorder="1" applyAlignment="1" applyProtection="1">
      <alignment horizontal="center" vertical="center" wrapText="1"/>
    </xf>
    <xf numFmtId="0" fontId="3" fillId="2" borderId="2" xfId="1" applyFont="1" applyFill="1" applyBorder="1" applyAlignment="1" applyProtection="1">
      <alignment horizontal="center" vertical="center" wrapText="1"/>
    </xf>
    <xf numFmtId="0" fontId="3" fillId="2" borderId="3" xfId="1" applyFont="1" applyFill="1" applyBorder="1" applyAlignment="1" applyProtection="1">
      <alignment horizontal="center" vertical="center" wrapText="1"/>
    </xf>
    <xf numFmtId="0" fontId="3" fillId="2" borderId="4" xfId="1" applyFont="1" applyFill="1" applyBorder="1" applyAlignment="1" applyProtection="1">
      <alignment horizontal="center" vertical="center" wrapText="1"/>
    </xf>
    <xf numFmtId="0" fontId="3" fillId="2" borderId="0"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2" borderId="7" xfId="1" applyFont="1" applyFill="1" applyBorder="1" applyAlignment="1" applyProtection="1">
      <alignment horizontal="center" vertical="center" wrapText="1"/>
    </xf>
    <xf numFmtId="0" fontId="3" fillId="2" borderId="6" xfId="1" applyFont="1" applyFill="1" applyBorder="1" applyAlignment="1" applyProtection="1">
      <alignment horizontal="center" vertical="center" wrapText="1"/>
    </xf>
    <xf numFmtId="0" fontId="3" fillId="2" borderId="8" xfId="1" applyFont="1" applyFill="1" applyBorder="1" applyAlignment="1" applyProtection="1">
      <alignment horizontal="center" vertical="center" wrapText="1"/>
    </xf>
    <xf numFmtId="0" fontId="3" fillId="2" borderId="59" xfId="1" applyFont="1" applyFill="1" applyBorder="1" applyAlignment="1" applyProtection="1">
      <alignment horizontal="center" vertical="center" wrapText="1"/>
    </xf>
    <xf numFmtId="0" fontId="4" fillId="2" borderId="59" xfId="1" applyFont="1" applyFill="1" applyBorder="1" applyAlignment="1">
      <alignment horizontal="center" vertical="center"/>
    </xf>
    <xf numFmtId="0" fontId="16" fillId="2" borderId="1" xfId="1" applyFont="1" applyFill="1" applyBorder="1" applyAlignment="1">
      <alignment horizontal="left" vertical="center" wrapText="1"/>
    </xf>
    <xf numFmtId="0" fontId="16" fillId="2" borderId="2" xfId="1" applyFont="1" applyFill="1" applyBorder="1" applyAlignment="1">
      <alignment horizontal="left" vertical="center" wrapText="1"/>
    </xf>
    <xf numFmtId="0" fontId="16" fillId="2" borderId="3" xfId="1" applyFont="1" applyFill="1" applyBorder="1" applyAlignment="1">
      <alignment horizontal="left" vertical="center" wrapText="1"/>
    </xf>
    <xf numFmtId="0" fontId="12" fillId="2" borderId="1" xfId="1" applyFont="1" applyFill="1" applyBorder="1" applyAlignment="1">
      <alignment horizontal="left" vertical="center"/>
    </xf>
    <xf numFmtId="0" fontId="12" fillId="2" borderId="2" xfId="1" applyFont="1" applyFill="1" applyBorder="1" applyAlignment="1">
      <alignment horizontal="left" vertical="center"/>
    </xf>
    <xf numFmtId="0" fontId="12" fillId="2" borderId="3" xfId="1" applyFont="1" applyFill="1" applyBorder="1" applyAlignment="1">
      <alignment horizontal="left" vertical="center"/>
    </xf>
    <xf numFmtId="0" fontId="16" fillId="2" borderId="7" xfId="1" applyFont="1" applyFill="1" applyBorder="1" applyAlignment="1">
      <alignment horizontal="left" vertical="center" wrapText="1"/>
    </xf>
    <xf numFmtId="0" fontId="16" fillId="2" borderId="6" xfId="1" applyFont="1" applyFill="1" applyBorder="1" applyAlignment="1">
      <alignment horizontal="left" vertical="center"/>
    </xf>
    <xf numFmtId="0" fontId="16" fillId="2" borderId="8" xfId="1" applyFont="1" applyFill="1" applyBorder="1" applyAlignment="1">
      <alignment horizontal="left" vertical="center"/>
    </xf>
    <xf numFmtId="0" fontId="3" fillId="2" borderId="7" xfId="1" applyFont="1" applyFill="1" applyBorder="1" applyAlignment="1">
      <alignment horizontal="left" vertical="center" wrapText="1"/>
    </xf>
    <xf numFmtId="0" fontId="3" fillId="2" borderId="6" xfId="1" applyFont="1" applyFill="1" applyBorder="1" applyAlignment="1">
      <alignment horizontal="left" vertical="center" wrapText="1"/>
    </xf>
    <xf numFmtId="0" fontId="3" fillId="2" borderId="6" xfId="1" applyFont="1" applyFill="1" applyBorder="1" applyAlignment="1">
      <alignment horizontal="left" vertical="center"/>
    </xf>
    <xf numFmtId="0" fontId="3" fillId="2" borderId="2" xfId="1" applyFont="1" applyFill="1" applyBorder="1" applyAlignment="1">
      <alignment horizontal="left" vertical="center"/>
    </xf>
    <xf numFmtId="0" fontId="3" fillId="2" borderId="1" xfId="1" applyFont="1" applyFill="1" applyBorder="1" applyAlignment="1" applyProtection="1">
      <alignment horizontal="center" vertical="center"/>
    </xf>
    <xf numFmtId="0" fontId="3" fillId="2" borderId="2" xfId="1" applyFont="1" applyFill="1" applyBorder="1" applyAlignment="1" applyProtection="1">
      <alignment horizontal="center" vertical="center"/>
    </xf>
    <xf numFmtId="0" fontId="3" fillId="2" borderId="3" xfId="1" applyFont="1" applyFill="1" applyBorder="1" applyAlignment="1" applyProtection="1">
      <alignment horizontal="center" vertical="center"/>
    </xf>
    <xf numFmtId="0" fontId="3" fillId="2" borderId="7" xfId="1" applyFont="1" applyFill="1" applyBorder="1" applyAlignment="1" applyProtection="1">
      <alignment horizontal="center" vertical="center"/>
    </xf>
    <xf numFmtId="0" fontId="3" fillId="2" borderId="6" xfId="1" applyFont="1" applyFill="1" applyBorder="1" applyAlignment="1" applyProtection="1">
      <alignment horizontal="center" vertical="center"/>
    </xf>
    <xf numFmtId="0" fontId="3" fillId="2" borderId="8" xfId="1" applyFont="1" applyFill="1" applyBorder="1" applyAlignment="1" applyProtection="1">
      <alignment horizontal="center" vertical="center"/>
    </xf>
    <xf numFmtId="0" fontId="25" fillId="2" borderId="1"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7" xfId="1" applyFont="1" applyFill="1" applyBorder="1" applyAlignment="1">
      <alignment horizontal="center" vertical="center" wrapText="1"/>
    </xf>
    <xf numFmtId="0" fontId="25" fillId="2" borderId="6" xfId="1" applyFont="1" applyFill="1" applyBorder="1" applyAlignment="1">
      <alignment horizontal="center" vertical="center" wrapText="1"/>
    </xf>
    <xf numFmtId="3" fontId="16" fillId="2" borderId="2" xfId="1" applyNumberFormat="1" applyFont="1" applyFill="1" applyBorder="1" applyAlignment="1">
      <alignment vertical="center"/>
    </xf>
    <xf numFmtId="3" fontId="16" fillId="2" borderId="6" xfId="1" applyNumberFormat="1" applyFont="1" applyFill="1" applyBorder="1" applyAlignment="1">
      <alignment vertical="center"/>
    </xf>
    <xf numFmtId="0" fontId="6" fillId="2" borderId="2"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3" fillId="2" borderId="3" xfId="1" applyFont="1" applyFill="1" applyBorder="1" applyAlignment="1">
      <alignment horizontal="left" vertical="center"/>
    </xf>
    <xf numFmtId="0" fontId="3" fillId="2" borderId="8" xfId="1" applyFont="1" applyFill="1" applyBorder="1" applyAlignment="1">
      <alignment horizontal="left" vertical="center"/>
    </xf>
    <xf numFmtId="0" fontId="4" fillId="2" borderId="1"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7" xfId="1" applyFont="1" applyFill="1" applyBorder="1" applyAlignment="1">
      <alignment horizontal="center" vertical="center" wrapText="1"/>
    </xf>
    <xf numFmtId="0" fontId="4" fillId="2" borderId="6" xfId="1" applyFont="1" applyFill="1" applyBorder="1" applyAlignment="1">
      <alignment horizontal="center" vertical="center" wrapText="1"/>
    </xf>
    <xf numFmtId="0" fontId="16" fillId="2" borderId="2" xfId="1" applyFont="1" applyFill="1" applyBorder="1" applyAlignment="1">
      <alignment horizontal="right" vertical="center" wrapText="1"/>
    </xf>
    <xf numFmtId="0" fontId="16" fillId="2" borderId="6" xfId="1" applyFont="1" applyFill="1" applyBorder="1" applyAlignment="1">
      <alignment horizontal="right" vertical="center" wrapText="1"/>
    </xf>
    <xf numFmtId="0" fontId="4" fillId="2" borderId="3" xfId="1" applyFont="1" applyFill="1" applyBorder="1" applyAlignment="1">
      <alignment horizontal="center" vertical="center" wrapText="1"/>
    </xf>
    <xf numFmtId="0" fontId="4" fillId="2" borderId="8"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3" fillId="2" borderId="2" xfId="1" applyFont="1" applyFill="1" applyBorder="1" applyAlignment="1">
      <alignment horizontal="left" vertical="center" wrapText="1"/>
    </xf>
    <xf numFmtId="0" fontId="6" fillId="2" borderId="1" xfId="1" applyFont="1" applyFill="1" applyBorder="1" applyAlignment="1">
      <alignment horizontal="center" vertical="center" wrapText="1"/>
    </xf>
    <xf numFmtId="0" fontId="6"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3" fillId="2" borderId="59" xfId="1" applyFont="1" applyFill="1" applyBorder="1" applyAlignment="1" applyProtection="1">
      <alignment horizontal="center" vertical="center"/>
    </xf>
    <xf numFmtId="0" fontId="16" fillId="2" borderId="0" xfId="1" applyFont="1" applyFill="1" applyBorder="1" applyAlignment="1">
      <alignment vertical="center"/>
    </xf>
    <xf numFmtId="0" fontId="20" fillId="2" borderId="9" xfId="1" applyFont="1" applyFill="1" applyBorder="1" applyAlignment="1">
      <alignment vertical="center"/>
    </xf>
    <xf numFmtId="0" fontId="20" fillId="2" borderId="10" xfId="1" applyFont="1" applyFill="1" applyBorder="1" applyAlignment="1">
      <alignment vertical="center"/>
    </xf>
    <xf numFmtId="0" fontId="20" fillId="2" borderId="11" xfId="1" applyFont="1" applyFill="1" applyBorder="1" applyAlignment="1">
      <alignment vertical="center"/>
    </xf>
    <xf numFmtId="0" fontId="12" fillId="2" borderId="9" xfId="1" applyFont="1" applyFill="1" applyBorder="1" applyAlignment="1">
      <alignment horizontal="distributed" vertical="center"/>
    </xf>
    <xf numFmtId="0" fontId="12" fillId="2" borderId="10" xfId="1" applyFont="1" applyFill="1" applyBorder="1" applyAlignment="1">
      <alignment horizontal="distributed" vertical="center"/>
    </xf>
    <xf numFmtId="0" fontId="12" fillId="2" borderId="11" xfId="1" applyFont="1" applyFill="1" applyBorder="1" applyAlignment="1">
      <alignment horizontal="distributed" vertical="center"/>
    </xf>
    <xf numFmtId="0" fontId="3" fillId="2" borderId="2" xfId="1" applyFont="1" applyFill="1" applyBorder="1" applyAlignment="1">
      <alignment horizontal="left" vertical="top" wrapText="1"/>
    </xf>
    <xf numFmtId="0" fontId="3" fillId="2" borderId="2" xfId="1" applyFont="1" applyFill="1" applyBorder="1" applyAlignment="1">
      <alignment horizontal="left" vertical="top"/>
    </xf>
    <xf numFmtId="0" fontId="3" fillId="2" borderId="4" xfId="1" applyFont="1" applyFill="1" applyBorder="1" applyAlignment="1" applyProtection="1">
      <alignment horizontal="left" vertical="top" wrapText="1"/>
    </xf>
    <xf numFmtId="0" fontId="3" fillId="2" borderId="0" xfId="1" applyFont="1" applyFill="1" applyBorder="1" applyAlignment="1" applyProtection="1">
      <alignment horizontal="left" vertical="top"/>
    </xf>
    <xf numFmtId="0" fontId="3" fillId="2" borderId="5" xfId="1" applyFont="1" applyFill="1" applyBorder="1" applyAlignment="1" applyProtection="1">
      <alignment horizontal="left" vertical="top"/>
    </xf>
    <xf numFmtId="0" fontId="16" fillId="2" borderId="0" xfId="1" applyFont="1" applyFill="1" applyBorder="1" applyAlignment="1" applyProtection="1">
      <alignment horizontal="left" vertical="center"/>
    </xf>
    <xf numFmtId="0" fontId="16" fillId="2" borderId="0" xfId="1" applyFont="1" applyFill="1" applyBorder="1" applyAlignment="1" applyProtection="1">
      <alignment horizontal="center" vertical="center"/>
    </xf>
    <xf numFmtId="0" fontId="3" fillId="2" borderId="0" xfId="1" applyFont="1" applyFill="1" applyBorder="1" applyAlignment="1" applyProtection="1">
      <alignment horizontal="center" vertical="center"/>
    </xf>
    <xf numFmtId="0" fontId="20" fillId="2" borderId="0" xfId="1" applyFont="1" applyFill="1" applyBorder="1" applyAlignment="1" applyProtection="1">
      <alignment horizontal="left" vertical="top"/>
    </xf>
    <xf numFmtId="0" fontId="20" fillId="2" borderId="5" xfId="1" applyFont="1" applyFill="1" applyBorder="1" applyAlignment="1" applyProtection="1">
      <alignment horizontal="left" vertical="top"/>
    </xf>
    <xf numFmtId="0" fontId="3" fillId="2" borderId="7" xfId="1" applyFont="1" applyFill="1" applyBorder="1" applyAlignment="1" applyProtection="1">
      <alignment horizontal="left" vertical="top" wrapText="1"/>
    </xf>
    <xf numFmtId="0" fontId="3" fillId="2" borderId="6" xfId="1" applyFont="1" applyFill="1" applyBorder="1" applyAlignment="1" applyProtection="1">
      <alignment horizontal="left" vertical="top" wrapText="1"/>
    </xf>
    <xf numFmtId="0" fontId="20" fillId="2" borderId="6" xfId="1" applyFont="1" applyFill="1" applyBorder="1" applyAlignment="1" applyProtection="1">
      <alignment horizontal="left" vertical="top"/>
    </xf>
    <xf numFmtId="0" fontId="20" fillId="2" borderId="8" xfId="1" applyFont="1" applyFill="1" applyBorder="1" applyAlignment="1" applyProtection="1">
      <alignment horizontal="left" vertical="top"/>
    </xf>
    <xf numFmtId="0" fontId="3" fillId="2" borderId="9" xfId="1" applyFont="1" applyFill="1" applyBorder="1" applyAlignment="1" applyProtection="1">
      <alignment horizontal="left" vertical="center" wrapText="1"/>
    </xf>
    <xf numFmtId="0" fontId="3" fillId="2" borderId="10"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20" fillId="2" borderId="9" xfId="1" applyFont="1" applyFill="1" applyBorder="1" applyAlignment="1">
      <alignment horizontal="left" vertical="center" wrapText="1"/>
    </xf>
    <xf numFmtId="0" fontId="3" fillId="2" borderId="10" xfId="1" applyFont="1" applyFill="1" applyBorder="1" applyAlignment="1">
      <alignment horizontal="right"/>
    </xf>
    <xf numFmtId="0" fontId="12" fillId="2" borderId="10" xfId="1" applyFont="1" applyFill="1" applyBorder="1" applyAlignment="1">
      <alignment horizontal="center"/>
    </xf>
    <xf numFmtId="0" fontId="3" fillId="2" borderId="9" xfId="1" applyFont="1" applyFill="1" applyBorder="1" applyAlignment="1" applyProtection="1">
      <alignment horizontal="center" vertical="center" wrapText="1"/>
    </xf>
    <xf numFmtId="0" fontId="3" fillId="2" borderId="10"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58" fontId="20" fillId="2" borderId="9" xfId="1" applyNumberFormat="1" applyFont="1" applyFill="1" applyBorder="1" applyAlignment="1">
      <alignment horizontal="left" vertical="center"/>
    </xf>
    <xf numFmtId="0" fontId="20" fillId="2" borderId="6" xfId="1" applyFont="1" applyFill="1" applyBorder="1" applyAlignment="1">
      <alignment horizontal="left" vertical="center"/>
    </xf>
    <xf numFmtId="0" fontId="12" fillId="2" borderId="1" xfId="1" applyFont="1" applyFill="1" applyBorder="1" applyAlignment="1">
      <alignment vertical="center"/>
    </xf>
    <xf numFmtId="0" fontId="12" fillId="2" borderId="2" xfId="1" applyFont="1" applyFill="1" applyBorder="1" applyAlignment="1">
      <alignment vertical="center"/>
    </xf>
    <xf numFmtId="0" fontId="1" fillId="2" borderId="4" xfId="1" applyFont="1" applyFill="1" applyBorder="1" applyAlignment="1">
      <alignment horizontal="center" vertical="center"/>
    </xf>
    <xf numFmtId="0" fontId="1" fillId="2" borderId="5" xfId="1" applyFont="1" applyFill="1" applyBorder="1" applyAlignment="1">
      <alignment horizontal="center" vertical="center"/>
    </xf>
    <xf numFmtId="0" fontId="1" fillId="2" borderId="7" xfId="1" applyFont="1" applyFill="1" applyBorder="1" applyAlignment="1">
      <alignment horizontal="center" vertical="center"/>
    </xf>
    <xf numFmtId="0" fontId="1" fillId="2" borderId="8" xfId="1" applyFont="1" applyFill="1" applyBorder="1" applyAlignment="1">
      <alignment horizontal="center" vertical="center"/>
    </xf>
    <xf numFmtId="0" fontId="39" fillId="2" borderId="10" xfId="1" applyFont="1" applyFill="1" applyBorder="1" applyAlignment="1">
      <alignment vertical="center"/>
    </xf>
    <xf numFmtId="0" fontId="39" fillId="2" borderId="11" xfId="1" applyFont="1" applyFill="1" applyBorder="1" applyAlignment="1">
      <alignment vertical="center"/>
    </xf>
    <xf numFmtId="0" fontId="39" fillId="2" borderId="1" xfId="1" applyFont="1" applyFill="1" applyBorder="1" applyAlignment="1">
      <alignment vertical="center"/>
    </xf>
    <xf numFmtId="0" fontId="39" fillId="2" borderId="2" xfId="1" applyFont="1" applyFill="1" applyBorder="1" applyAlignment="1">
      <alignment vertical="center"/>
    </xf>
    <xf numFmtId="0" fontId="39" fillId="2" borderId="1" xfId="1" applyFont="1" applyFill="1" applyBorder="1" applyAlignment="1">
      <alignment horizontal="left" vertical="center"/>
    </xf>
    <xf numFmtId="0" fontId="39" fillId="2" borderId="2" xfId="1" applyFont="1" applyFill="1" applyBorder="1" applyAlignment="1">
      <alignment horizontal="left" vertical="center"/>
    </xf>
    <xf numFmtId="0" fontId="39" fillId="2" borderId="3" xfId="1" applyFont="1" applyFill="1" applyBorder="1" applyAlignment="1">
      <alignment horizontal="left" vertical="center"/>
    </xf>
    <xf numFmtId="0" fontId="39" fillId="2" borderId="83" xfId="1" applyFont="1" applyFill="1" applyBorder="1" applyAlignment="1" applyProtection="1">
      <alignment horizontal="center" vertical="center"/>
    </xf>
    <xf numFmtId="0" fontId="39" fillId="2" borderId="84" xfId="1" applyFont="1" applyFill="1" applyBorder="1" applyAlignment="1" applyProtection="1">
      <alignment horizontal="center" vertical="center"/>
    </xf>
    <xf numFmtId="0" fontId="39" fillId="2" borderId="7" xfId="1" applyFont="1" applyFill="1" applyBorder="1" applyAlignment="1">
      <alignment vertical="center" wrapText="1"/>
    </xf>
    <xf numFmtId="0" fontId="39" fillId="2" borderId="6" xfId="1" applyFont="1" applyFill="1" applyBorder="1" applyAlignment="1">
      <alignment vertical="center" wrapText="1"/>
    </xf>
    <xf numFmtId="0" fontId="39" fillId="2" borderId="8" xfId="1" applyFont="1" applyFill="1" applyBorder="1" applyAlignment="1">
      <alignment vertical="center" wrapText="1"/>
    </xf>
    <xf numFmtId="0" fontId="39" fillId="2" borderId="59" xfId="1" applyFont="1" applyFill="1" applyBorder="1" applyAlignment="1" applyProtection="1">
      <alignment horizontal="center" vertical="center"/>
    </xf>
    <xf numFmtId="0" fontId="39" fillId="2" borderId="82" xfId="1" applyFont="1" applyFill="1" applyBorder="1" applyAlignment="1" applyProtection="1">
      <alignment horizontal="center" vertical="center"/>
    </xf>
    <xf numFmtId="0" fontId="39" fillId="2" borderId="9" xfId="1" applyFont="1" applyFill="1" applyBorder="1" applyAlignment="1">
      <alignment vertical="center"/>
    </xf>
    <xf numFmtId="0" fontId="39" fillId="2" borderId="1" xfId="1" applyFont="1" applyFill="1" applyBorder="1" applyAlignment="1">
      <alignment horizontal="left" vertical="center" wrapText="1"/>
    </xf>
    <xf numFmtId="0" fontId="39" fillId="2" borderId="2" xfId="1" applyFont="1" applyFill="1" applyBorder="1" applyAlignment="1">
      <alignment horizontal="left" vertical="center" wrapText="1"/>
    </xf>
    <xf numFmtId="0" fontId="39" fillId="2" borderId="3" xfId="1" applyFont="1" applyFill="1" applyBorder="1" applyAlignment="1">
      <alignment horizontal="left" vertical="center" wrapText="1"/>
    </xf>
    <xf numFmtId="0" fontId="39" fillId="2" borderId="7" xfId="1" applyFont="1" applyFill="1" applyBorder="1" applyAlignment="1">
      <alignment horizontal="left" vertical="center" wrapText="1"/>
    </xf>
    <xf numFmtId="0" fontId="39" fillId="2" borderId="6" xfId="1" applyFont="1" applyFill="1" applyBorder="1" applyAlignment="1">
      <alignment horizontal="left" vertical="center"/>
    </xf>
    <xf numFmtId="0" fontId="39" fillId="2" borderId="8" xfId="1" applyFont="1" applyFill="1" applyBorder="1" applyAlignment="1">
      <alignment horizontal="left" vertical="center"/>
    </xf>
    <xf numFmtId="3" fontId="39" fillId="2" borderId="2" xfId="1" applyNumberFormat="1" applyFont="1" applyFill="1" applyBorder="1" applyAlignment="1">
      <alignment vertical="center"/>
    </xf>
    <xf numFmtId="3" fontId="39" fillId="2" borderId="6" xfId="1" applyNumberFormat="1" applyFont="1" applyFill="1" applyBorder="1" applyAlignment="1">
      <alignment vertical="center"/>
    </xf>
    <xf numFmtId="0" fontId="39" fillId="2" borderId="2" xfId="1" applyFont="1" applyFill="1" applyBorder="1" applyAlignment="1">
      <alignment horizontal="right" vertical="center" wrapText="1"/>
    </xf>
    <xf numFmtId="0" fontId="39" fillId="2" borderId="6" xfId="1" applyFont="1" applyFill="1" applyBorder="1" applyAlignment="1">
      <alignment horizontal="right" vertical="center" wrapText="1"/>
    </xf>
    <xf numFmtId="58" fontId="45" fillId="2" borderId="9" xfId="1" applyNumberFormat="1" applyFont="1" applyFill="1" applyBorder="1" applyAlignment="1">
      <alignment horizontal="left" vertical="center"/>
    </xf>
    <xf numFmtId="0" fontId="45" fillId="2" borderId="10" xfId="1" applyFont="1" applyFill="1" applyBorder="1" applyAlignment="1">
      <alignment horizontal="left" vertical="center"/>
    </xf>
    <xf numFmtId="0" fontId="45" fillId="2" borderId="6" xfId="1" applyFont="1" applyFill="1" applyBorder="1" applyAlignment="1">
      <alignment horizontal="left" vertical="center"/>
    </xf>
    <xf numFmtId="0" fontId="45" fillId="2" borderId="11" xfId="1" applyFont="1" applyFill="1" applyBorder="1" applyAlignment="1">
      <alignment horizontal="left" vertical="center"/>
    </xf>
    <xf numFmtId="0" fontId="39" fillId="2" borderId="1" xfId="1" applyFont="1" applyFill="1" applyBorder="1" applyAlignment="1">
      <alignment vertical="center" wrapText="1"/>
    </xf>
    <xf numFmtId="0" fontId="39" fillId="2" borderId="3" xfId="1" applyFont="1" applyFill="1" applyBorder="1" applyAlignment="1">
      <alignment vertical="center"/>
    </xf>
    <xf numFmtId="0" fontId="39" fillId="2" borderId="4" xfId="1" applyFont="1" applyFill="1" applyBorder="1" applyAlignment="1">
      <alignment vertical="center" wrapText="1"/>
    </xf>
    <xf numFmtId="0" fontId="39" fillId="2" borderId="0" xfId="1" applyFont="1" applyFill="1" applyBorder="1" applyAlignment="1">
      <alignment vertical="center" wrapText="1"/>
    </xf>
    <xf numFmtId="0" fontId="39" fillId="2" borderId="5" xfId="1" applyFont="1" applyFill="1" applyBorder="1" applyAlignment="1">
      <alignment vertical="center" wrapText="1"/>
    </xf>
    <xf numFmtId="0" fontId="39" fillId="2" borderId="0" xfId="1" applyFont="1" applyFill="1" applyBorder="1" applyAlignment="1" applyProtection="1">
      <alignment horizontal="center" vertical="center"/>
    </xf>
    <xf numFmtId="0" fontId="45" fillId="2" borderId="9" xfId="1" applyFont="1" applyFill="1" applyBorder="1" applyAlignment="1">
      <alignment horizontal="left" vertical="center" wrapText="1"/>
    </xf>
    <xf numFmtId="0" fontId="46" fillId="2" borderId="10" xfId="1" applyFont="1" applyFill="1" applyBorder="1" applyAlignment="1">
      <alignment horizontal="center"/>
    </xf>
    <xf numFmtId="0" fontId="45" fillId="2" borderId="9" xfId="1" applyFont="1" applyFill="1" applyBorder="1" applyAlignment="1">
      <alignment vertical="center"/>
    </xf>
    <xf numFmtId="0" fontId="45" fillId="2" borderId="10" xfId="1" applyFont="1" applyFill="1" applyBorder="1" applyAlignment="1">
      <alignment vertical="center"/>
    </xf>
    <xf numFmtId="0" fontId="45" fillId="2" borderId="11" xfId="1" applyFont="1" applyFill="1" applyBorder="1" applyAlignment="1">
      <alignment vertical="center"/>
    </xf>
    <xf numFmtId="0" fontId="45" fillId="2" borderId="0" xfId="1" applyFont="1" applyFill="1" applyBorder="1" applyAlignment="1" applyProtection="1">
      <alignment horizontal="left" vertical="top"/>
    </xf>
    <xf numFmtId="0" fontId="45" fillId="2" borderId="5" xfId="1" applyFont="1" applyFill="1" applyBorder="1" applyAlignment="1" applyProtection="1">
      <alignment horizontal="left" vertical="top"/>
    </xf>
    <xf numFmtId="0" fontId="45" fillId="2" borderId="6" xfId="1" applyFont="1" applyFill="1" applyBorder="1" applyAlignment="1" applyProtection="1">
      <alignment horizontal="left" vertical="top"/>
    </xf>
    <xf numFmtId="0" fontId="45" fillId="2" borderId="8" xfId="1" applyFont="1" applyFill="1" applyBorder="1" applyAlignment="1" applyProtection="1">
      <alignment horizontal="left" vertical="top"/>
    </xf>
    <xf numFmtId="0" fontId="4" fillId="2" borderId="0" xfId="1" applyFont="1" applyFill="1" applyAlignment="1">
      <alignment vertical="center"/>
    </xf>
    <xf numFmtId="0" fontId="1" fillId="2" borderId="0" xfId="1" applyFont="1" applyFill="1" applyBorder="1" applyAlignment="1">
      <alignment horizontal="left" vertical="center" wrapText="1"/>
    </xf>
    <xf numFmtId="0" fontId="3" fillId="2" borderId="1" xfId="1" applyFont="1" applyFill="1" applyBorder="1" applyAlignment="1">
      <alignment vertical="center"/>
    </xf>
    <xf numFmtId="0" fontId="3" fillId="2" borderId="2" xfId="1" applyFont="1" applyFill="1" applyBorder="1" applyAlignment="1">
      <alignment vertical="center"/>
    </xf>
    <xf numFmtId="0" fontId="3" fillId="2" borderId="3" xfId="1" applyFont="1" applyFill="1" applyBorder="1" applyAlignment="1">
      <alignment vertical="center"/>
    </xf>
    <xf numFmtId="0" fontId="3" fillId="2" borderId="10" xfId="1" applyFont="1" applyFill="1" applyBorder="1" applyAlignment="1">
      <alignment horizontal="right" vertical="center"/>
    </xf>
    <xf numFmtId="0" fontId="16" fillId="2" borderId="10" xfId="1" applyFont="1" applyFill="1" applyBorder="1" applyAlignment="1">
      <alignment horizontal="center" vertical="center"/>
    </xf>
    <xf numFmtId="0" fontId="3" fillId="2" borderId="10" xfId="1" applyFont="1" applyFill="1" applyBorder="1" applyAlignment="1">
      <alignment horizontal="left" vertical="center"/>
    </xf>
    <xf numFmtId="0" fontId="3" fillId="2" borderId="11" xfId="1" applyFont="1" applyFill="1" applyBorder="1" applyAlignment="1">
      <alignment horizontal="left" vertical="center"/>
    </xf>
    <xf numFmtId="0" fontId="3" fillId="2" borderId="6" xfId="1" applyFont="1" applyFill="1" applyBorder="1" applyAlignment="1">
      <alignment horizontal="distributed" vertical="center"/>
    </xf>
    <xf numFmtId="0" fontId="3" fillId="2" borderId="2" xfId="1" applyFont="1" applyFill="1" applyBorder="1" applyAlignment="1">
      <alignment horizontal="distributed" vertical="center"/>
    </xf>
    <xf numFmtId="0" fontId="3" fillId="2" borderId="0" xfId="1" applyFont="1" applyFill="1" applyBorder="1" applyAlignment="1">
      <alignment horizontal="distributed" vertical="center"/>
    </xf>
    <xf numFmtId="0" fontId="1" fillId="2" borderId="2" xfId="1" applyFont="1" applyFill="1" applyBorder="1" applyAlignment="1" applyProtection="1">
      <alignment horizontal="left" vertical="top" wrapText="1"/>
    </xf>
    <xf numFmtId="0" fontId="3" fillId="2" borderId="59" xfId="1" applyFont="1" applyFill="1" applyBorder="1" applyAlignment="1">
      <alignment horizontal="center" vertical="center"/>
    </xf>
    <xf numFmtId="0" fontId="6" fillId="2" borderId="2" xfId="1" applyFont="1" applyFill="1" applyBorder="1" applyAlignment="1">
      <alignment vertical="center"/>
    </xf>
    <xf numFmtId="0" fontId="20" fillId="2" borderId="88" xfId="1" applyFont="1" applyFill="1" applyBorder="1" applyAlignment="1">
      <alignment horizontal="center" vertical="center" shrinkToFit="1"/>
    </xf>
    <xf numFmtId="0" fontId="20" fillId="2" borderId="79" xfId="1" applyFont="1" applyFill="1" applyBorder="1" applyAlignment="1">
      <alignment horizontal="center" vertical="center" shrinkToFit="1"/>
    </xf>
    <xf numFmtId="0" fontId="20" fillId="2" borderId="89" xfId="1" applyFont="1" applyFill="1" applyBorder="1" applyAlignment="1">
      <alignment horizontal="center" vertical="center" shrinkToFit="1"/>
    </xf>
    <xf numFmtId="0" fontId="20" fillId="2" borderId="222" xfId="1" applyFont="1" applyFill="1" applyBorder="1" applyAlignment="1">
      <alignment horizontal="center" vertical="center" shrinkToFit="1"/>
    </xf>
    <xf numFmtId="0" fontId="20" fillId="2" borderId="90" xfId="1" applyFont="1" applyFill="1" applyBorder="1" applyAlignment="1">
      <alignment horizontal="center" vertical="center" shrinkToFit="1"/>
    </xf>
    <xf numFmtId="0" fontId="20" fillId="2" borderId="223" xfId="1" applyFont="1" applyFill="1" applyBorder="1" applyAlignment="1">
      <alignment horizontal="center" vertical="center" shrinkToFit="1"/>
    </xf>
    <xf numFmtId="0" fontId="20" fillId="2" borderId="1" xfId="1" applyFont="1" applyFill="1" applyBorder="1" applyAlignment="1">
      <alignment shrinkToFit="1"/>
    </xf>
    <xf numFmtId="0" fontId="20" fillId="2" borderId="2" xfId="1" applyFont="1" applyFill="1" applyBorder="1" applyAlignment="1">
      <alignment shrinkToFit="1"/>
    </xf>
    <xf numFmtId="0" fontId="20" fillId="2" borderId="3" xfId="1" applyFont="1" applyFill="1" applyBorder="1" applyAlignment="1">
      <alignment shrinkToFit="1"/>
    </xf>
    <xf numFmtId="0" fontId="16" fillId="2" borderId="1" xfId="1" applyFont="1" applyFill="1" applyBorder="1" applyAlignment="1">
      <alignment horizontal="center" vertical="center"/>
    </xf>
    <xf numFmtId="0" fontId="16" fillId="2" borderId="2" xfId="1" applyFont="1" applyFill="1" applyBorder="1" applyAlignment="1">
      <alignment horizontal="center" vertical="center"/>
    </xf>
    <xf numFmtId="0" fontId="16" fillId="2" borderId="7" xfId="1" applyFont="1" applyFill="1" applyBorder="1" applyAlignment="1">
      <alignment horizontal="center" vertical="center"/>
    </xf>
    <xf numFmtId="0" fontId="16" fillId="2" borderId="3" xfId="1" applyFont="1" applyFill="1" applyBorder="1" applyAlignment="1">
      <alignment horizontal="center" vertical="center"/>
    </xf>
    <xf numFmtId="0" fontId="16" fillId="2" borderId="8" xfId="1" applyFont="1" applyFill="1" applyBorder="1" applyAlignment="1">
      <alignment horizontal="center" vertical="center"/>
    </xf>
    <xf numFmtId="0" fontId="16" fillId="2" borderId="7" xfId="1" applyFont="1" applyFill="1" applyBorder="1" applyAlignment="1">
      <alignment vertical="center" shrinkToFit="1"/>
    </xf>
    <xf numFmtId="0" fontId="16" fillId="2" borderId="6" xfId="1" applyFont="1" applyFill="1" applyBorder="1" applyAlignment="1">
      <alignment vertical="center" shrinkToFit="1"/>
    </xf>
    <xf numFmtId="0" fontId="16" fillId="2" borderId="8" xfId="1" applyFont="1" applyFill="1" applyBorder="1" applyAlignment="1">
      <alignment vertical="center" shrinkToFit="1"/>
    </xf>
    <xf numFmtId="0" fontId="20" fillId="2" borderId="7" xfId="1" applyFont="1" applyFill="1" applyBorder="1" applyAlignment="1">
      <alignment shrinkToFit="1"/>
    </xf>
    <xf numFmtId="0" fontId="20" fillId="2" borderId="6" xfId="1" applyFont="1" applyFill="1" applyBorder="1" applyAlignment="1">
      <alignment shrinkToFit="1"/>
    </xf>
    <xf numFmtId="0" fontId="20" fillId="2" borderId="8" xfId="1" applyFont="1" applyFill="1" applyBorder="1" applyAlignment="1">
      <alignment shrinkToFit="1"/>
    </xf>
    <xf numFmtId="0" fontId="16" fillId="2" borderId="1" xfId="1" applyFont="1" applyFill="1" applyBorder="1" applyAlignment="1">
      <alignment vertical="center" shrinkToFit="1"/>
    </xf>
    <xf numFmtId="0" fontId="16" fillId="2" borderId="2" xfId="1" applyFont="1" applyFill="1" applyBorder="1" applyAlignment="1">
      <alignment vertical="center" shrinkToFit="1"/>
    </xf>
    <xf numFmtId="0" fontId="16" fillId="2" borderId="3" xfId="1" applyFont="1" applyFill="1" applyBorder="1" applyAlignment="1">
      <alignment vertical="center" shrinkToFit="1"/>
    </xf>
    <xf numFmtId="0" fontId="20" fillId="2" borderId="91" xfId="1" applyFont="1" applyFill="1" applyBorder="1" applyAlignment="1">
      <alignment horizontal="center" vertical="center" shrinkToFit="1"/>
    </xf>
    <xf numFmtId="0" fontId="20" fillId="2" borderId="224" xfId="1" applyFont="1" applyFill="1" applyBorder="1" applyAlignment="1">
      <alignment horizontal="center" vertical="center" shrinkToFit="1"/>
    </xf>
    <xf numFmtId="0" fontId="6" fillId="2" borderId="6" xfId="1" applyFont="1" applyFill="1" applyBorder="1" applyAlignment="1">
      <alignment horizontal="distributed" vertical="center"/>
    </xf>
    <xf numFmtId="0" fontId="20" fillId="2" borderId="7" xfId="1" applyFont="1" applyFill="1" applyBorder="1" applyAlignment="1">
      <alignment horizontal="left" vertical="center"/>
    </xf>
    <xf numFmtId="0" fontId="20" fillId="2" borderId="8" xfId="1" applyFont="1" applyFill="1" applyBorder="1" applyAlignment="1">
      <alignment horizontal="left" vertical="center"/>
    </xf>
    <xf numFmtId="0" fontId="20" fillId="2" borderId="1" xfId="1" applyFont="1" applyFill="1" applyBorder="1" applyAlignment="1">
      <alignment horizontal="left" vertical="center"/>
    </xf>
    <xf numFmtId="0" fontId="20" fillId="2" borderId="2" xfId="1" applyFont="1" applyFill="1" applyBorder="1" applyAlignment="1">
      <alignment horizontal="left" vertical="center"/>
    </xf>
    <xf numFmtId="0" fontId="20" fillId="2" borderId="3" xfId="1" applyFont="1" applyFill="1" applyBorder="1" applyAlignment="1">
      <alignment horizontal="left" vertical="center"/>
    </xf>
    <xf numFmtId="0" fontId="4" fillId="2" borderId="6" xfId="1" applyFont="1" applyFill="1" applyBorder="1" applyAlignment="1">
      <alignment vertical="center" wrapText="1"/>
    </xf>
    <xf numFmtId="0" fontId="12" fillId="2" borderId="1" xfId="1" applyFont="1" applyFill="1" applyBorder="1" applyAlignment="1">
      <alignment horizontal="left" vertical="center" wrapText="1"/>
    </xf>
    <xf numFmtId="0" fontId="12" fillId="2" borderId="2" xfId="1" applyFont="1" applyFill="1" applyBorder="1" applyAlignment="1">
      <alignment horizontal="left" vertical="center" wrapText="1"/>
    </xf>
    <xf numFmtId="0" fontId="4" fillId="2" borderId="2" xfId="1" applyFont="1" applyFill="1" applyBorder="1" applyAlignment="1">
      <alignment vertical="center" wrapText="1"/>
    </xf>
    <xf numFmtId="0" fontId="20" fillId="2" borderId="1" xfId="1" applyFont="1" applyFill="1" applyBorder="1" applyAlignment="1">
      <alignment vertical="center" shrinkToFit="1"/>
    </xf>
    <xf numFmtId="0" fontId="20" fillId="2" borderId="2" xfId="1" applyFont="1" applyFill="1" applyBorder="1" applyAlignment="1">
      <alignment vertical="center" shrinkToFit="1"/>
    </xf>
    <xf numFmtId="0" fontId="20" fillId="2" borderId="3" xfId="1" applyFont="1" applyFill="1" applyBorder="1" applyAlignment="1">
      <alignment vertical="center" shrinkToFit="1"/>
    </xf>
    <xf numFmtId="0" fontId="4" fillId="2" borderId="7" xfId="1" applyFont="1" applyFill="1" applyBorder="1" applyAlignment="1">
      <alignment vertical="center" wrapText="1"/>
    </xf>
    <xf numFmtId="0" fontId="4" fillId="2" borderId="1" xfId="1" applyFont="1" applyFill="1" applyBorder="1" applyAlignment="1">
      <alignment horizontal="left" vertical="center" wrapText="1"/>
    </xf>
    <xf numFmtId="0" fontId="4" fillId="2" borderId="2" xfId="1" applyFont="1" applyFill="1" applyBorder="1" applyAlignment="1">
      <alignment horizontal="left" vertical="center" wrapText="1"/>
    </xf>
    <xf numFmtId="0" fontId="20" fillId="2" borderId="7" xfId="1" applyFont="1" applyFill="1" applyBorder="1" applyAlignment="1">
      <alignment vertical="center" shrinkToFit="1"/>
    </xf>
    <xf numFmtId="0" fontId="20" fillId="2" borderId="6" xfId="1" applyFont="1" applyFill="1" applyBorder="1" applyAlignment="1">
      <alignment vertical="center" shrinkToFit="1"/>
    </xf>
    <xf numFmtId="0" fontId="20" fillId="2" borderId="8" xfId="1" applyFont="1" applyFill="1" applyBorder="1" applyAlignment="1">
      <alignment vertical="center" shrinkToFit="1"/>
    </xf>
    <xf numFmtId="0" fontId="20" fillId="2" borderId="59" xfId="1" applyFont="1" applyFill="1" applyBorder="1" applyAlignment="1">
      <alignment vertical="center"/>
    </xf>
    <xf numFmtId="0" fontId="16" fillId="2" borderId="11" xfId="1" applyFont="1" applyFill="1" applyBorder="1" applyAlignment="1">
      <alignment horizontal="center" vertical="center"/>
    </xf>
    <xf numFmtId="0" fontId="20" fillId="2" borderId="1" xfId="1" applyFont="1" applyFill="1" applyBorder="1" applyAlignment="1">
      <alignment horizontal="right" vertical="center"/>
    </xf>
    <xf numFmtId="0" fontId="20" fillId="2" borderId="2" xfId="1" applyFont="1" applyFill="1" applyBorder="1" applyAlignment="1">
      <alignment horizontal="right" vertical="center"/>
    </xf>
    <xf numFmtId="0" fontId="4" fillId="2" borderId="2" xfId="1" applyFont="1" applyFill="1" applyBorder="1" applyAlignment="1">
      <alignment horizontal="center" vertical="center"/>
    </xf>
    <xf numFmtId="0" fontId="20" fillId="2" borderId="9" xfId="1" applyFont="1" applyFill="1" applyBorder="1" applyAlignment="1">
      <alignment horizontal="right" vertical="center"/>
    </xf>
    <xf numFmtId="0" fontId="20" fillId="2" borderId="10" xfId="1" applyFont="1" applyFill="1" applyBorder="1" applyAlignment="1">
      <alignment horizontal="right" vertical="center"/>
    </xf>
    <xf numFmtId="0" fontId="4" fillId="2" borderId="10" xfId="1" applyFont="1" applyFill="1" applyBorder="1" applyAlignment="1">
      <alignment horizontal="center" vertical="center"/>
    </xf>
    <xf numFmtId="0" fontId="4" fillId="2" borderId="11" xfId="1" applyFont="1" applyFill="1" applyBorder="1" applyAlignment="1">
      <alignment horizontal="center" vertical="center"/>
    </xf>
    <xf numFmtId="0" fontId="16" fillId="2" borderId="9" xfId="1" applyFont="1" applyFill="1" applyBorder="1" applyAlignment="1">
      <alignment horizontal="center" vertical="center"/>
    </xf>
    <xf numFmtId="0" fontId="20" fillId="2" borderId="7" xfId="1" applyFont="1" applyFill="1" applyBorder="1" applyAlignment="1">
      <alignment horizontal="right" vertical="center"/>
    </xf>
    <xf numFmtId="0" fontId="20" fillId="2" borderId="6" xfId="1" applyFont="1" applyFill="1" applyBorder="1" applyAlignment="1">
      <alignment horizontal="right" vertical="center"/>
    </xf>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12" fillId="2" borderId="9" xfId="1" applyFont="1" applyFill="1" applyBorder="1" applyAlignment="1">
      <alignment horizontal="right" vertical="center"/>
    </xf>
    <xf numFmtId="0" fontId="12" fillId="2" borderId="10" xfId="1" applyFont="1" applyFill="1" applyBorder="1" applyAlignment="1">
      <alignment horizontal="right" vertical="center"/>
    </xf>
    <xf numFmtId="0" fontId="12" fillId="2" borderId="10" xfId="1" applyFont="1" applyFill="1" applyBorder="1" applyAlignment="1">
      <alignment horizontal="center" vertical="center"/>
    </xf>
    <xf numFmtId="0" fontId="20" fillId="2" borderId="7" xfId="1" applyFont="1" applyFill="1" applyBorder="1"/>
    <xf numFmtId="0" fontId="20" fillId="2" borderId="6" xfId="1" applyFont="1" applyFill="1" applyBorder="1"/>
    <xf numFmtId="0" fontId="20" fillId="2" borderId="8" xfId="1" applyFont="1" applyFill="1" applyBorder="1"/>
    <xf numFmtId="0" fontId="4" fillId="2" borderId="0" xfId="1" applyFont="1" applyFill="1" applyBorder="1" applyAlignment="1">
      <alignment vertical="center"/>
    </xf>
    <xf numFmtId="0" fontId="16" fillId="2" borderId="6" xfId="1" applyFont="1" applyFill="1" applyBorder="1" applyAlignment="1" applyProtection="1">
      <alignment horizontal="left" vertical="top"/>
    </xf>
    <xf numFmtId="0" fontId="16" fillId="2" borderId="8" xfId="1" applyFont="1" applyFill="1" applyBorder="1" applyAlignment="1" applyProtection="1">
      <alignment horizontal="left" vertical="top"/>
    </xf>
    <xf numFmtId="0" fontId="16" fillId="2" borderId="0" xfId="1" applyFont="1" applyFill="1" applyBorder="1" applyAlignment="1" applyProtection="1">
      <alignment horizontal="left" vertical="top"/>
    </xf>
    <xf numFmtId="0" fontId="16" fillId="2" borderId="0" xfId="1" applyFont="1" applyFill="1" applyBorder="1" applyAlignment="1" applyProtection="1">
      <alignment horizontal="center" vertical="top" shrinkToFit="1"/>
    </xf>
    <xf numFmtId="0" fontId="20" fillId="2" borderId="1" xfId="1" applyFont="1" applyFill="1" applyBorder="1"/>
    <xf numFmtId="0" fontId="20" fillId="2" borderId="2" xfId="1" applyFont="1" applyFill="1" applyBorder="1"/>
    <xf numFmtId="0" fontId="20" fillId="2" borderId="3" xfId="1" applyFont="1" applyFill="1" applyBorder="1"/>
    <xf numFmtId="0" fontId="16" fillId="2" borderId="5" xfId="1" applyFont="1" applyFill="1" applyBorder="1" applyAlignment="1" applyProtection="1">
      <alignment horizontal="left" vertical="top"/>
    </xf>
    <xf numFmtId="0" fontId="20" fillId="2" borderId="1" xfId="1" applyFont="1" applyFill="1" applyBorder="1" applyAlignment="1">
      <alignment horizontal="center" vertical="center" shrinkToFit="1"/>
    </xf>
    <xf numFmtId="0" fontId="20" fillId="2" borderId="2" xfId="1" applyFont="1" applyFill="1" applyBorder="1" applyAlignment="1">
      <alignment horizontal="center" vertical="center" shrinkToFit="1"/>
    </xf>
    <xf numFmtId="0" fontId="20" fillId="2" borderId="3" xfId="1" applyFont="1" applyFill="1" applyBorder="1" applyAlignment="1">
      <alignment horizontal="center" vertical="center" shrinkToFit="1"/>
    </xf>
    <xf numFmtId="0" fontId="20" fillId="2" borderId="7" xfId="1" applyFont="1" applyFill="1" applyBorder="1" applyAlignment="1">
      <alignment horizontal="center" vertical="center" shrinkToFit="1"/>
    </xf>
    <xf numFmtId="0" fontId="20" fillId="2" borderId="6" xfId="1" applyFont="1" applyFill="1" applyBorder="1" applyAlignment="1">
      <alignment horizontal="center" vertical="center" shrinkToFit="1"/>
    </xf>
    <xf numFmtId="0" fontId="20" fillId="2" borderId="8" xfId="1" applyFont="1" applyFill="1" applyBorder="1" applyAlignment="1">
      <alignment horizontal="center" vertical="center" shrinkToFit="1"/>
    </xf>
    <xf numFmtId="0" fontId="4" fillId="2" borderId="1" xfId="1" applyFont="1" applyFill="1" applyBorder="1" applyAlignment="1">
      <alignment horizontal="center" vertical="center"/>
    </xf>
    <xf numFmtId="0" fontId="12" fillId="2" borderId="1" xfId="1" applyFont="1" applyFill="1" applyBorder="1" applyAlignment="1">
      <alignment horizontal="right" vertical="center"/>
    </xf>
    <xf numFmtId="0" fontId="12" fillId="2" borderId="2" xfId="1" applyFont="1" applyFill="1" applyBorder="1" applyAlignment="1">
      <alignment horizontal="right" vertical="center"/>
    </xf>
    <xf numFmtId="0" fontId="12" fillId="2" borderId="3" xfId="1" applyFont="1" applyFill="1" applyBorder="1" applyAlignment="1">
      <alignment horizontal="right" vertical="center"/>
    </xf>
    <xf numFmtId="0" fontId="12" fillId="2" borderId="7" xfId="1" applyFont="1" applyFill="1" applyBorder="1" applyAlignment="1">
      <alignment horizontal="right" vertical="center"/>
    </xf>
    <xf numFmtId="0" fontId="12" fillId="2" borderId="6" xfId="1" applyFont="1" applyFill="1" applyBorder="1" applyAlignment="1">
      <alignment horizontal="right" vertical="center"/>
    </xf>
    <xf numFmtId="0" fontId="12" fillId="2" borderId="8" xfId="1" applyFont="1" applyFill="1" applyBorder="1" applyAlignment="1">
      <alignment horizontal="right" vertical="center"/>
    </xf>
    <xf numFmtId="0" fontId="1" fillId="2" borderId="1" xfId="1" applyFont="1" applyFill="1" applyBorder="1" applyAlignment="1">
      <alignment horizontal="left" vertical="center"/>
    </xf>
    <xf numFmtId="0" fontId="1" fillId="2" borderId="2" xfId="1" applyFont="1" applyFill="1" applyBorder="1" applyAlignment="1">
      <alignment horizontal="left" vertical="center"/>
    </xf>
    <xf numFmtId="0" fontId="1" fillId="2" borderId="3" xfId="1" applyFont="1" applyFill="1" applyBorder="1" applyAlignment="1">
      <alignment horizontal="left" vertical="center"/>
    </xf>
    <xf numFmtId="0" fontId="20" fillId="2" borderId="89" xfId="1" applyFont="1" applyFill="1" applyBorder="1" applyAlignment="1">
      <alignment horizontal="center" vertical="center"/>
    </xf>
    <xf numFmtId="0" fontId="20" fillId="2" borderId="90" xfId="1" applyFont="1" applyFill="1" applyBorder="1" applyAlignment="1">
      <alignment horizontal="center" vertical="center"/>
    </xf>
    <xf numFmtId="0" fontId="20" fillId="2" borderId="222" xfId="1" applyFont="1" applyFill="1" applyBorder="1" applyAlignment="1">
      <alignment horizontal="center" vertical="center"/>
    </xf>
    <xf numFmtId="0" fontId="20" fillId="2" borderId="223" xfId="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4" xfId="1" applyFont="1" applyFill="1" applyBorder="1" applyAlignment="1">
      <alignment horizontal="center" vertical="center" wrapText="1"/>
    </xf>
    <xf numFmtId="0" fontId="1" fillId="2" borderId="0" xfId="1" applyFont="1" applyFill="1" applyBorder="1" applyAlignment="1">
      <alignment horizontal="center" vertical="center" wrapText="1"/>
    </xf>
    <xf numFmtId="0" fontId="1" fillId="2" borderId="5" xfId="1" applyFont="1" applyFill="1" applyBorder="1" applyAlignment="1">
      <alignment horizontal="center" vertical="center" wrapText="1"/>
    </xf>
    <xf numFmtId="0" fontId="1" fillId="2" borderId="7" xfId="1" applyFont="1" applyFill="1" applyBorder="1" applyAlignment="1">
      <alignment horizontal="center" vertical="center" wrapText="1"/>
    </xf>
    <xf numFmtId="0" fontId="1" fillId="2" borderId="6" xfId="1" applyFont="1" applyFill="1" applyBorder="1" applyAlignment="1">
      <alignment horizontal="center" vertical="center" wrapText="1"/>
    </xf>
    <xf numFmtId="0" fontId="1" fillId="2" borderId="8" xfId="1" applyFont="1" applyFill="1" applyBorder="1" applyAlignment="1">
      <alignment horizontal="center" vertical="center" wrapText="1"/>
    </xf>
    <xf numFmtId="0" fontId="20" fillId="2" borderId="1" xfId="1" applyFont="1" applyFill="1" applyBorder="1" applyAlignment="1">
      <alignment horizontal="center" vertical="center"/>
    </xf>
    <xf numFmtId="0" fontId="20" fillId="2" borderId="2" xfId="1" applyFont="1" applyFill="1" applyBorder="1" applyAlignment="1">
      <alignment horizontal="center" vertical="center"/>
    </xf>
    <xf numFmtId="0" fontId="20" fillId="2" borderId="7" xfId="1" applyFont="1" applyFill="1" applyBorder="1" applyAlignment="1">
      <alignment horizontal="center" vertical="center"/>
    </xf>
    <xf numFmtId="0" fontId="20" fillId="2" borderId="91" xfId="1" applyFont="1" applyFill="1" applyBorder="1" applyAlignment="1">
      <alignment horizontal="center" vertical="center"/>
    </xf>
    <xf numFmtId="0" fontId="20" fillId="2" borderId="224" xfId="1" applyFont="1" applyFill="1" applyBorder="1" applyAlignment="1">
      <alignment horizontal="center" vertical="center"/>
    </xf>
    <xf numFmtId="0" fontId="6" fillId="2" borderId="7" xfId="1" applyFont="1" applyFill="1" applyBorder="1" applyAlignment="1">
      <alignment horizontal="distributed" vertical="center"/>
    </xf>
    <xf numFmtId="0" fontId="6" fillId="2" borderId="1" xfId="1" applyFont="1" applyFill="1" applyBorder="1" applyAlignment="1">
      <alignment horizontal="center" vertical="center"/>
    </xf>
    <xf numFmtId="0" fontId="3" fillId="2" borderId="1" xfId="1" applyFont="1" applyFill="1" applyBorder="1" applyAlignment="1">
      <alignment horizontal="center" vertical="center" textRotation="255"/>
    </xf>
    <xf numFmtId="0" fontId="3" fillId="2" borderId="2" xfId="1" applyFont="1" applyFill="1" applyBorder="1" applyAlignment="1">
      <alignment horizontal="center" vertical="center" textRotation="255"/>
    </xf>
    <xf numFmtId="0" fontId="3" fillId="2" borderId="3" xfId="1" applyFont="1" applyFill="1" applyBorder="1" applyAlignment="1">
      <alignment horizontal="center" vertical="center" textRotation="255"/>
    </xf>
    <xf numFmtId="0" fontId="3" fillId="2" borderId="4" xfId="1" applyFont="1" applyFill="1" applyBorder="1" applyAlignment="1">
      <alignment horizontal="center" vertical="center" textRotation="255"/>
    </xf>
    <xf numFmtId="0" fontId="3" fillId="2" borderId="0" xfId="1" applyFont="1" applyFill="1" applyBorder="1" applyAlignment="1">
      <alignment horizontal="center" vertical="center" textRotation="255"/>
    </xf>
    <xf numFmtId="0" fontId="3" fillId="2" borderId="5" xfId="1" applyFont="1" applyFill="1" applyBorder="1" applyAlignment="1">
      <alignment horizontal="center" vertical="center" textRotation="255"/>
    </xf>
    <xf numFmtId="0" fontId="3" fillId="2" borderId="7" xfId="1" applyFont="1" applyFill="1" applyBorder="1" applyAlignment="1">
      <alignment horizontal="center" vertical="center" textRotation="255"/>
    </xf>
    <xf numFmtId="0" fontId="3" fillId="2" borderId="6" xfId="1" applyFont="1" applyFill="1" applyBorder="1" applyAlignment="1">
      <alignment horizontal="center" vertical="center" textRotation="255"/>
    </xf>
    <xf numFmtId="0" fontId="3" fillId="2" borderId="8" xfId="1" applyFont="1" applyFill="1" applyBorder="1" applyAlignment="1">
      <alignment horizontal="center" vertical="center" textRotation="255"/>
    </xf>
    <xf numFmtId="0" fontId="3" fillId="2" borderId="0" xfId="1" applyFont="1" applyFill="1" applyBorder="1" applyAlignment="1">
      <alignment vertical="center" wrapText="1"/>
    </xf>
    <xf numFmtId="0" fontId="3" fillId="2" borderId="4" xfId="1" applyFont="1" applyFill="1" applyBorder="1" applyAlignment="1">
      <alignment vertical="center" wrapText="1"/>
    </xf>
    <xf numFmtId="0" fontId="4" fillId="2" borderId="0" xfId="1" applyFont="1" applyFill="1" applyAlignment="1">
      <alignment horizontal="left" vertical="center" wrapText="1"/>
    </xf>
    <xf numFmtId="0" fontId="3" fillId="2" borderId="0" xfId="1" applyFont="1" applyFill="1" applyBorder="1" applyAlignment="1" applyProtection="1">
      <alignment horizontal="left" vertical="center"/>
    </xf>
    <xf numFmtId="0" fontId="3" fillId="2" borderId="0" xfId="1" applyFont="1" applyFill="1" applyBorder="1" applyAlignment="1">
      <alignment horizontal="left" vertical="center" wrapText="1"/>
    </xf>
    <xf numFmtId="0" fontId="20" fillId="2" borderId="0" xfId="1" applyFont="1" applyFill="1" applyBorder="1" applyAlignment="1">
      <alignment vertical="center"/>
    </xf>
    <xf numFmtId="0" fontId="20" fillId="2" borderId="0" xfId="1" applyFont="1" applyFill="1" applyBorder="1" applyAlignment="1">
      <alignment horizontal="center"/>
    </xf>
    <xf numFmtId="0" fontId="16" fillId="2" borderId="0" xfId="1" applyFont="1" applyFill="1" applyBorder="1" applyAlignment="1">
      <alignment horizontal="center" vertical="center" wrapText="1"/>
    </xf>
    <xf numFmtId="0" fontId="4" fillId="2" borderId="0" xfId="1" applyFont="1" applyFill="1" applyAlignment="1">
      <alignment horizontal="left" vertical="center"/>
    </xf>
    <xf numFmtId="0" fontId="20" fillId="2" borderId="0" xfId="1" applyFont="1" applyFill="1" applyBorder="1"/>
    <xf numFmtId="0" fontId="3" fillId="2" borderId="0" xfId="1" applyFont="1" applyFill="1" applyBorder="1" applyAlignment="1" applyProtection="1">
      <alignment horizontal="center" vertical="top"/>
    </xf>
    <xf numFmtId="0" fontId="20" fillId="2" borderId="0" xfId="1" applyFont="1" applyFill="1" applyBorder="1" applyAlignment="1">
      <alignment horizontal="center" vertical="center"/>
    </xf>
    <xf numFmtId="0" fontId="3" fillId="2" borderId="11" xfId="1" applyFont="1" applyFill="1" applyBorder="1" applyAlignment="1">
      <alignment horizontal="center" vertical="center" wrapText="1"/>
    </xf>
    <xf numFmtId="0" fontId="3" fillId="2" borderId="4" xfId="1" applyFont="1" applyFill="1" applyBorder="1" applyAlignment="1">
      <alignment horizontal="left" vertical="center"/>
    </xf>
    <xf numFmtId="0" fontId="3" fillId="2" borderId="0" xfId="1" applyFont="1" applyFill="1" applyBorder="1" applyAlignment="1">
      <alignment horizontal="left" vertical="center"/>
    </xf>
    <xf numFmtId="0" fontId="3" fillId="2" borderId="5" xfId="1" applyFont="1" applyFill="1" applyBorder="1" applyAlignment="1">
      <alignment horizontal="left" vertical="center"/>
    </xf>
    <xf numFmtId="0" fontId="16" fillId="2" borderId="7" xfId="1" applyFont="1" applyFill="1" applyBorder="1" applyAlignment="1">
      <alignment horizontal="left" vertical="center"/>
    </xf>
    <xf numFmtId="0" fontId="3" fillId="2" borderId="1" xfId="1" applyFont="1" applyFill="1" applyBorder="1" applyAlignment="1">
      <alignment horizontal="left" vertical="center"/>
    </xf>
    <xf numFmtId="0" fontId="16" fillId="2" borderId="58" xfId="1" applyFont="1" applyFill="1" applyBorder="1" applyAlignment="1">
      <alignment horizontal="center" vertical="center"/>
    </xf>
    <xf numFmtId="0" fontId="16" fillId="2" borderId="81" xfId="1" applyFont="1" applyFill="1" applyBorder="1" applyAlignment="1">
      <alignment horizontal="center" vertical="center"/>
    </xf>
    <xf numFmtId="0" fontId="16" fillId="2" borderId="57" xfId="1" applyFont="1" applyFill="1" applyBorder="1" applyAlignment="1">
      <alignment horizontal="center" vertical="center"/>
    </xf>
    <xf numFmtId="0" fontId="16" fillId="2" borderId="80" xfId="1" applyFont="1" applyFill="1" applyBorder="1" applyAlignment="1">
      <alignment horizontal="center" vertical="center"/>
    </xf>
    <xf numFmtId="0" fontId="6" fillId="2" borderId="8" xfId="1" applyFont="1" applyFill="1" applyBorder="1" applyAlignment="1">
      <alignment horizontal="distributed" vertical="center"/>
    </xf>
    <xf numFmtId="0" fontId="6" fillId="2" borderId="3" xfId="1" applyFont="1" applyFill="1" applyBorder="1" applyAlignment="1">
      <alignment horizontal="center" vertical="center"/>
    </xf>
    <xf numFmtId="0" fontId="3" fillId="2" borderId="9" xfId="1" applyFont="1" applyFill="1" applyBorder="1" applyAlignment="1">
      <alignment horizontal="right" vertical="center"/>
    </xf>
    <xf numFmtId="0" fontId="16" fillId="2" borderId="9" xfId="1" applyFont="1" applyFill="1" applyBorder="1" applyAlignment="1">
      <alignment horizontal="left" vertical="center"/>
    </xf>
    <xf numFmtId="0" fontId="16" fillId="2" borderId="10" xfId="1" applyFont="1" applyFill="1" applyBorder="1" applyAlignment="1">
      <alignment horizontal="left" vertical="center"/>
    </xf>
    <xf numFmtId="0" fontId="16" fillId="2" borderId="11" xfId="1" applyFont="1" applyFill="1" applyBorder="1" applyAlignment="1">
      <alignment horizontal="left" vertical="center"/>
    </xf>
    <xf numFmtId="0" fontId="3" fillId="2" borderId="15" xfId="1" applyFont="1" applyFill="1" applyBorder="1" applyAlignment="1">
      <alignment horizontal="center" vertical="center" wrapText="1"/>
    </xf>
    <xf numFmtId="0" fontId="3" fillId="2" borderId="109" xfId="1" applyFont="1" applyFill="1" applyBorder="1" applyAlignment="1">
      <alignment horizontal="center" vertical="center" wrapText="1"/>
    </xf>
    <xf numFmtId="0" fontId="3" fillId="2" borderId="93" xfId="1" applyFont="1" applyFill="1" applyBorder="1" applyAlignment="1">
      <alignment horizontal="center" vertical="center" wrapText="1"/>
    </xf>
    <xf numFmtId="0" fontId="3" fillId="2" borderId="107" xfId="1" applyFont="1" applyFill="1" applyBorder="1" applyAlignment="1">
      <alignment horizontal="center" vertical="center" wrapText="1"/>
    </xf>
    <xf numFmtId="0" fontId="3" fillId="2" borderId="106" xfId="1" applyFont="1" applyFill="1" applyBorder="1" applyAlignment="1">
      <alignment horizontal="center" vertical="center" wrapText="1"/>
    </xf>
    <xf numFmtId="0" fontId="3" fillId="2" borderId="9" xfId="1" applyFont="1" applyFill="1" applyBorder="1" applyAlignment="1">
      <alignment horizontal="left" vertical="center" wrapText="1"/>
    </xf>
    <xf numFmtId="0" fontId="3" fillId="2" borderId="10" xfId="1" applyFont="1" applyFill="1" applyBorder="1" applyAlignment="1">
      <alignment horizontal="left" vertical="center" wrapText="1"/>
    </xf>
    <xf numFmtId="0" fontId="3" fillId="2" borderId="11" xfId="1" applyFont="1" applyFill="1" applyBorder="1" applyAlignment="1">
      <alignment horizontal="left" vertical="center" wrapText="1"/>
    </xf>
    <xf numFmtId="176" fontId="16" fillId="2" borderId="14" xfId="1" applyNumberFormat="1" applyFont="1" applyFill="1" applyBorder="1" applyAlignment="1">
      <alignment horizontal="right" vertical="center" wrapText="1"/>
    </xf>
    <xf numFmtId="176" fontId="16" fillId="2" borderId="15" xfId="1" applyNumberFormat="1" applyFont="1" applyFill="1" applyBorder="1" applyAlignment="1">
      <alignment horizontal="right" vertical="center" wrapText="1"/>
    </xf>
    <xf numFmtId="0" fontId="3" fillId="2" borderId="49" xfId="1" applyFont="1" applyFill="1" applyBorder="1" applyAlignment="1">
      <alignment horizontal="right" vertical="center"/>
    </xf>
    <xf numFmtId="0" fontId="3" fillId="2" borderId="50" xfId="1" applyFont="1" applyFill="1" applyBorder="1" applyAlignment="1">
      <alignment horizontal="right" vertical="center"/>
    </xf>
    <xf numFmtId="176" fontId="26" fillId="2" borderId="14" xfId="1" applyNumberFormat="1" applyFont="1" applyFill="1" applyBorder="1" applyAlignment="1">
      <alignment vertical="center"/>
    </xf>
    <xf numFmtId="176" fontId="26" fillId="2" borderId="15" xfId="1" applyNumberFormat="1" applyFont="1" applyFill="1" applyBorder="1" applyAlignment="1">
      <alignment vertical="center"/>
    </xf>
    <xf numFmtId="0" fontId="1" fillId="2" borderId="15" xfId="1" applyFont="1" applyFill="1" applyBorder="1" applyAlignment="1">
      <alignment horizontal="right" vertical="center"/>
    </xf>
    <xf numFmtId="0" fontId="1" fillId="2" borderId="109" xfId="1" applyFont="1" applyFill="1" applyBorder="1" applyAlignment="1">
      <alignment horizontal="right" vertical="center"/>
    </xf>
    <xf numFmtId="0" fontId="1" fillId="2" borderId="20" xfId="1" applyFont="1" applyFill="1" applyBorder="1" applyAlignment="1">
      <alignment horizontal="right" vertical="center"/>
    </xf>
    <xf numFmtId="0" fontId="1" fillId="2" borderId="21" xfId="1" applyFont="1" applyFill="1" applyBorder="1" applyAlignment="1">
      <alignment horizontal="right" vertical="center"/>
    </xf>
    <xf numFmtId="0" fontId="1" fillId="2" borderId="98" xfId="1" applyFont="1" applyFill="1" applyBorder="1" applyAlignment="1">
      <alignment horizontal="right" vertical="center"/>
    </xf>
    <xf numFmtId="176" fontId="16" fillId="2" borderId="21" xfId="1" applyNumberFormat="1" applyFont="1" applyFill="1" applyBorder="1" applyAlignment="1">
      <alignment horizontal="right" vertical="center" wrapText="1"/>
    </xf>
    <xf numFmtId="0" fontId="3" fillId="2" borderId="21" xfId="1" applyFont="1" applyFill="1" applyBorder="1" applyAlignment="1">
      <alignment horizontal="right" vertical="center"/>
    </xf>
    <xf numFmtId="0" fontId="3" fillId="2" borderId="22" xfId="1" applyFont="1" applyFill="1" applyBorder="1" applyAlignment="1">
      <alignment horizontal="right" vertical="center"/>
    </xf>
    <xf numFmtId="176" fontId="26" fillId="2" borderId="20" xfId="1" applyNumberFormat="1" applyFont="1" applyFill="1" applyBorder="1" applyAlignment="1">
      <alignment vertical="center"/>
    </xf>
    <xf numFmtId="176" fontId="26" fillId="2" borderId="21" xfId="1" applyNumberFormat="1" applyFont="1" applyFill="1" applyBorder="1" applyAlignment="1">
      <alignment vertical="center"/>
    </xf>
    <xf numFmtId="176" fontId="16" fillId="2" borderId="20" xfId="1" applyNumberFormat="1" applyFont="1" applyFill="1" applyBorder="1" applyAlignment="1">
      <alignment horizontal="right" vertical="center" wrapText="1"/>
    </xf>
    <xf numFmtId="0" fontId="1" fillId="2" borderId="14" xfId="1" applyFont="1" applyFill="1" applyBorder="1" applyAlignment="1">
      <alignment horizontal="right" vertical="center"/>
    </xf>
    <xf numFmtId="0" fontId="3" fillId="2" borderId="93" xfId="1" applyFont="1" applyFill="1" applyBorder="1" applyAlignment="1">
      <alignment vertical="center" textRotation="255"/>
    </xf>
    <xf numFmtId="0" fontId="3" fillId="2" borderId="16" xfId="1" applyFont="1" applyFill="1" applyBorder="1" applyAlignment="1">
      <alignment vertical="center" textRotation="255"/>
    </xf>
    <xf numFmtId="0" fontId="3" fillId="2" borderId="94" xfId="1" applyFont="1" applyFill="1" applyBorder="1" applyAlignment="1">
      <alignment vertical="center" textRotation="255"/>
    </xf>
    <xf numFmtId="0" fontId="3" fillId="2" borderId="22" xfId="1" applyFont="1" applyFill="1" applyBorder="1" applyAlignment="1">
      <alignment vertical="center" textRotation="255"/>
    </xf>
    <xf numFmtId="0" fontId="3" fillId="2" borderId="96" xfId="1" applyFont="1" applyFill="1" applyBorder="1" applyAlignment="1">
      <alignment vertical="center" textRotation="255"/>
    </xf>
    <xf numFmtId="0" fontId="3" fillId="2" borderId="34" xfId="1" applyFont="1" applyFill="1" applyBorder="1" applyAlignment="1">
      <alignment vertical="center" textRotation="255"/>
    </xf>
    <xf numFmtId="177" fontId="26" fillId="2" borderId="53" xfId="1" applyNumberFormat="1" applyFont="1" applyFill="1" applyBorder="1" applyAlignment="1">
      <alignment horizontal="right" vertical="center"/>
    </xf>
    <xf numFmtId="177" fontId="26" fillId="2" borderId="10" xfId="1" applyNumberFormat="1" applyFont="1" applyFill="1" applyBorder="1" applyAlignment="1">
      <alignment horizontal="right" vertical="center"/>
    </xf>
    <xf numFmtId="0" fontId="1" fillId="2" borderId="10" xfId="1" applyFont="1" applyFill="1" applyBorder="1" applyAlignment="1">
      <alignment horizontal="right" vertical="center"/>
    </xf>
    <xf numFmtId="0" fontId="1" fillId="2" borderId="11" xfId="1" applyFont="1" applyFill="1" applyBorder="1" applyAlignment="1">
      <alignment horizontal="right" vertical="center"/>
    </xf>
    <xf numFmtId="0" fontId="16" fillId="2" borderId="9" xfId="1" applyFont="1" applyFill="1" applyBorder="1" applyAlignment="1">
      <alignment horizontal="left" vertical="center" wrapText="1"/>
    </xf>
    <xf numFmtId="0" fontId="16" fillId="2" borderId="10" xfId="1" applyFont="1" applyFill="1" applyBorder="1" applyAlignment="1">
      <alignment horizontal="left" vertical="center" wrapText="1"/>
    </xf>
    <xf numFmtId="0" fontId="16" fillId="2" borderId="11" xfId="1" applyFont="1" applyFill="1" applyBorder="1" applyAlignment="1">
      <alignment horizontal="left" vertical="center" wrapText="1"/>
    </xf>
    <xf numFmtId="0" fontId="3" fillId="2" borderId="1" xfId="1" applyFont="1" applyFill="1" applyBorder="1" applyAlignment="1" applyProtection="1">
      <alignment horizontal="left" vertical="center" wrapText="1"/>
    </xf>
    <xf numFmtId="0" fontId="3" fillId="2" borderId="2" xfId="1" applyFont="1" applyFill="1" applyBorder="1" applyAlignment="1" applyProtection="1">
      <alignment horizontal="left" vertical="center" wrapText="1"/>
    </xf>
    <xf numFmtId="0" fontId="3" fillId="2" borderId="3" xfId="1" applyFont="1" applyFill="1" applyBorder="1" applyAlignment="1" applyProtection="1">
      <alignment horizontal="left" vertical="center" wrapText="1"/>
    </xf>
    <xf numFmtId="0" fontId="3" fillId="2" borderId="4" xfId="1" applyFont="1" applyFill="1" applyBorder="1" applyAlignment="1" applyProtection="1">
      <alignment horizontal="right" vertical="center" wrapText="1"/>
    </xf>
    <xf numFmtId="0" fontId="3" fillId="2" borderId="0" xfId="1" applyFont="1" applyFill="1" applyBorder="1" applyAlignment="1" applyProtection="1">
      <alignment horizontal="right" vertical="center" wrapText="1"/>
    </xf>
    <xf numFmtId="0" fontId="3" fillId="2" borderId="5" xfId="1" applyFont="1" applyFill="1" applyBorder="1" applyAlignment="1" applyProtection="1">
      <alignment horizontal="right" vertical="center" wrapText="1"/>
    </xf>
    <xf numFmtId="0" fontId="3" fillId="2" borderId="27" xfId="1" applyFont="1" applyFill="1" applyBorder="1" applyAlignment="1">
      <alignment horizontal="right" vertical="center"/>
    </xf>
    <xf numFmtId="0" fontId="3" fillId="2" borderId="34" xfId="1" applyFont="1" applyFill="1" applyBorder="1" applyAlignment="1">
      <alignment horizontal="right" vertical="center"/>
    </xf>
    <xf numFmtId="176" fontId="26" fillId="2" borderId="33" xfId="1" applyNumberFormat="1" applyFont="1" applyFill="1" applyBorder="1" applyAlignment="1">
      <alignment horizontal="right" vertical="center"/>
    </xf>
    <xf numFmtId="176" fontId="26" fillId="2" borderId="27" xfId="1" applyNumberFormat="1" applyFont="1" applyFill="1" applyBorder="1" applyAlignment="1">
      <alignment horizontal="right" vertical="center"/>
    </xf>
    <xf numFmtId="0" fontId="1" fillId="2" borderId="27" xfId="1" applyFont="1" applyFill="1" applyBorder="1" applyAlignment="1">
      <alignment horizontal="right" vertical="center"/>
    </xf>
    <xf numFmtId="0" fontId="1" fillId="2" borderId="108" xfId="1" applyFont="1" applyFill="1" applyBorder="1" applyAlignment="1">
      <alignment horizontal="right" vertical="center"/>
    </xf>
    <xf numFmtId="177" fontId="23" fillId="2" borderId="10" xfId="1" applyNumberFormat="1" applyFont="1" applyFill="1" applyBorder="1" applyAlignment="1">
      <alignment horizontal="right" vertical="center" wrapText="1"/>
    </xf>
    <xf numFmtId="0" fontId="3" fillId="2" borderId="97" xfId="1" applyFont="1" applyFill="1" applyBorder="1" applyAlignment="1">
      <alignment horizontal="right" vertical="center"/>
    </xf>
    <xf numFmtId="176" fontId="26" fillId="2" borderId="53" xfId="1" applyNumberFormat="1" applyFont="1" applyFill="1" applyBorder="1" applyAlignment="1">
      <alignment horizontal="right" vertical="center"/>
    </xf>
    <xf numFmtId="176" fontId="26" fillId="2" borderId="10" xfId="1" applyNumberFormat="1" applyFont="1" applyFill="1" applyBorder="1" applyAlignment="1">
      <alignment horizontal="right" vertical="center"/>
    </xf>
    <xf numFmtId="177" fontId="23" fillId="2" borderId="53" xfId="1" applyNumberFormat="1" applyFont="1" applyFill="1" applyBorder="1" applyAlignment="1">
      <alignment horizontal="right" vertical="center" wrapText="1"/>
    </xf>
    <xf numFmtId="0" fontId="1" fillId="2" borderId="33" xfId="1" applyFont="1" applyFill="1" applyBorder="1" applyAlignment="1">
      <alignment horizontal="right" vertical="center"/>
    </xf>
    <xf numFmtId="176" fontId="16" fillId="2" borderId="27" xfId="1" applyNumberFormat="1" applyFont="1" applyFill="1" applyBorder="1" applyAlignment="1">
      <alignment horizontal="right" vertical="center" wrapText="1"/>
    </xf>
    <xf numFmtId="176" fontId="16" fillId="2" borderId="33" xfId="1" applyNumberFormat="1" applyFont="1" applyFill="1" applyBorder="1" applyAlignment="1">
      <alignment horizontal="right" vertical="center" wrapText="1"/>
    </xf>
    <xf numFmtId="0" fontId="3" fillId="2" borderId="0" xfId="1" applyFont="1" applyFill="1" applyBorder="1" applyAlignment="1" applyProtection="1">
      <alignment horizontal="left" vertical="center" wrapText="1"/>
    </xf>
    <xf numFmtId="0" fontId="16" fillId="2" borderId="0" xfId="1" applyFont="1" applyFill="1" applyBorder="1" applyAlignment="1" applyProtection="1">
      <alignment horizontal="left" vertical="center" wrapText="1"/>
    </xf>
    <xf numFmtId="0" fontId="16" fillId="2" borderId="5" xfId="1" applyFont="1" applyFill="1" applyBorder="1" applyAlignment="1" applyProtection="1">
      <alignment horizontal="left" vertical="center" wrapText="1"/>
    </xf>
    <xf numFmtId="0" fontId="3" fillId="2" borderId="7" xfId="1" applyFont="1" applyFill="1" applyBorder="1" applyAlignment="1" applyProtection="1">
      <alignment horizontal="left" vertical="center" wrapText="1"/>
    </xf>
    <xf numFmtId="0" fontId="3" fillId="2" borderId="6" xfId="1" applyFont="1" applyFill="1" applyBorder="1" applyAlignment="1" applyProtection="1">
      <alignment horizontal="left" vertical="center" wrapText="1"/>
    </xf>
    <xf numFmtId="0" fontId="16" fillId="2" borderId="6" xfId="1" applyFont="1" applyFill="1" applyBorder="1" applyAlignment="1" applyProtection="1">
      <alignment horizontal="left" vertical="center" wrapText="1"/>
    </xf>
    <xf numFmtId="0" fontId="16" fillId="2" borderId="8" xfId="1" applyFont="1" applyFill="1" applyBorder="1" applyAlignment="1" applyProtection="1">
      <alignment horizontal="left" vertical="center" wrapText="1"/>
    </xf>
    <xf numFmtId="0" fontId="3" fillId="2" borderId="2" xfId="1" applyFont="1" applyFill="1" applyBorder="1" applyAlignment="1" applyProtection="1">
      <alignment horizontal="left" vertical="top" wrapText="1"/>
    </xf>
    <xf numFmtId="0" fontId="16" fillId="2" borderId="0" xfId="1" applyFont="1" applyFill="1" applyBorder="1" applyAlignment="1" applyProtection="1">
      <alignment horizontal="center" vertical="center" shrinkToFit="1"/>
    </xf>
    <xf numFmtId="0" fontId="3" fillId="2" borderId="7" xfId="1" applyFont="1" applyFill="1" applyBorder="1" applyAlignment="1">
      <alignment horizontal="left" vertical="center"/>
    </xf>
    <xf numFmtId="0" fontId="3" fillId="2" borderId="90" xfId="1" applyFont="1" applyFill="1" applyBorder="1" applyAlignment="1">
      <alignment vertical="center"/>
    </xf>
    <xf numFmtId="0" fontId="3" fillId="2" borderId="91" xfId="1" applyFont="1" applyFill="1" applyBorder="1" applyAlignment="1">
      <alignment vertical="center"/>
    </xf>
    <xf numFmtId="0" fontId="3" fillId="2" borderId="223" xfId="1" applyFont="1" applyFill="1" applyBorder="1" applyAlignment="1">
      <alignment vertical="center"/>
    </xf>
    <xf numFmtId="0" fontId="3" fillId="2" borderId="224" xfId="1" applyFont="1" applyFill="1" applyBorder="1" applyAlignment="1">
      <alignment vertical="center"/>
    </xf>
    <xf numFmtId="0" fontId="3" fillId="2" borderId="89" xfId="1" applyFont="1" applyFill="1" applyBorder="1" applyAlignment="1">
      <alignment vertical="center"/>
    </xf>
    <xf numFmtId="0" fontId="3" fillId="2" borderId="222" xfId="1" applyFont="1" applyFill="1" applyBorder="1" applyAlignment="1">
      <alignment vertical="center"/>
    </xf>
    <xf numFmtId="0" fontId="25" fillId="2" borderId="7" xfId="1" applyFont="1" applyFill="1" applyBorder="1" applyAlignment="1">
      <alignment horizontal="distributed" vertical="center"/>
    </xf>
    <xf numFmtId="0" fontId="25" fillId="2" borderId="6" xfId="1" applyFont="1" applyFill="1" applyBorder="1" applyAlignment="1">
      <alignment horizontal="distributed" vertical="center"/>
    </xf>
    <xf numFmtId="0" fontId="25" fillId="2" borderId="8" xfId="1" applyFont="1" applyFill="1" applyBorder="1" applyAlignment="1">
      <alignment horizontal="distributed" vertical="center"/>
    </xf>
    <xf numFmtId="0" fontId="25" fillId="2" borderId="1" xfId="1" applyFont="1" applyFill="1" applyBorder="1" applyAlignment="1">
      <alignment horizontal="distributed" vertical="center"/>
    </xf>
    <xf numFmtId="0" fontId="25" fillId="2" borderId="2" xfId="1" applyFont="1" applyFill="1" applyBorder="1" applyAlignment="1">
      <alignment horizontal="distributed" vertical="center"/>
    </xf>
    <xf numFmtId="0" fontId="25" fillId="2" borderId="3" xfId="1" applyFont="1" applyFill="1" applyBorder="1" applyAlignment="1">
      <alignment horizontal="distributed" vertical="center"/>
    </xf>
    <xf numFmtId="0" fontId="3" fillId="2" borderId="7" xfId="1" applyFont="1" applyFill="1" applyBorder="1" applyAlignment="1">
      <alignment vertical="center"/>
    </xf>
    <xf numFmtId="0" fontId="3" fillId="2" borderId="6" xfId="1" applyFont="1" applyFill="1" applyBorder="1" applyAlignment="1">
      <alignment vertical="center"/>
    </xf>
    <xf numFmtId="0" fontId="3" fillId="2" borderId="8" xfId="1" applyFont="1" applyFill="1" applyBorder="1" applyAlignment="1">
      <alignment vertical="center"/>
    </xf>
    <xf numFmtId="0" fontId="3" fillId="2" borderId="10" xfId="1" applyFont="1" applyFill="1" applyBorder="1" applyAlignment="1">
      <alignment horizontal="distributed" vertical="center"/>
    </xf>
    <xf numFmtId="0" fontId="3" fillId="2" borderId="2" xfId="1" applyFont="1" applyFill="1" applyBorder="1" applyAlignment="1">
      <alignment horizontal="right" vertical="center"/>
    </xf>
    <xf numFmtId="0" fontId="3" fillId="2" borderId="3" xfId="1" applyFont="1" applyFill="1" applyBorder="1" applyAlignment="1">
      <alignment horizontal="right" vertical="center"/>
    </xf>
    <xf numFmtId="0" fontId="3" fillId="2" borderId="6" xfId="1" applyFont="1" applyFill="1" applyBorder="1" applyAlignment="1">
      <alignment horizontal="right" vertical="center"/>
    </xf>
    <xf numFmtId="0" fontId="3" fillId="2" borderId="8" xfId="1" applyFont="1" applyFill="1" applyBorder="1" applyAlignment="1">
      <alignment horizontal="right" vertical="center"/>
    </xf>
    <xf numFmtId="0" fontId="3" fillId="2" borderId="1" xfId="1" applyFont="1" applyFill="1" applyBorder="1" applyAlignment="1">
      <alignment horizontal="left" vertical="center" wrapText="1"/>
    </xf>
    <xf numFmtId="0" fontId="3" fillId="2" borderId="3" xfId="1" applyFont="1" applyFill="1" applyBorder="1" applyAlignment="1">
      <alignment horizontal="left" vertical="center" wrapText="1"/>
    </xf>
    <xf numFmtId="0" fontId="3" fillId="2" borderId="8" xfId="1" applyFont="1" applyFill="1" applyBorder="1" applyAlignment="1">
      <alignment horizontal="left" vertical="center" wrapText="1"/>
    </xf>
    <xf numFmtId="0" fontId="3" fillId="2" borderId="1" xfId="1" applyFont="1" applyFill="1" applyBorder="1" applyAlignment="1">
      <alignment horizontal="right" vertical="center"/>
    </xf>
    <xf numFmtId="0" fontId="3" fillId="2" borderId="7" xfId="1" applyFont="1" applyFill="1" applyBorder="1" applyAlignment="1">
      <alignment horizontal="right" vertical="center"/>
    </xf>
    <xf numFmtId="0" fontId="3" fillId="2" borderId="4" xfId="1" applyFont="1" applyFill="1" applyBorder="1" applyAlignment="1">
      <alignment horizontal="left" vertical="center" wrapText="1"/>
    </xf>
    <xf numFmtId="0" fontId="3" fillId="2" borderId="1" xfId="1" applyFont="1" applyFill="1" applyBorder="1" applyAlignment="1">
      <alignment vertical="center" textRotation="255"/>
    </xf>
    <xf numFmtId="0" fontId="3" fillId="2" borderId="3" xfId="1" applyFont="1" applyFill="1" applyBorder="1" applyAlignment="1">
      <alignment vertical="center" textRotation="255"/>
    </xf>
    <xf numFmtId="0" fontId="3" fillId="2" borderId="4" xfId="1" applyFont="1" applyFill="1" applyBorder="1" applyAlignment="1">
      <alignment vertical="center" textRotation="255"/>
    </xf>
    <xf numFmtId="0" fontId="3" fillId="2" borderId="5" xfId="1" applyFont="1" applyFill="1" applyBorder="1" applyAlignment="1">
      <alignment vertical="center" textRotation="255"/>
    </xf>
    <xf numFmtId="0" fontId="3" fillId="2" borderId="7" xfId="1" applyFont="1" applyFill="1" applyBorder="1" applyAlignment="1">
      <alignment vertical="center" textRotation="255"/>
    </xf>
    <xf numFmtId="0" fontId="3" fillId="2" borderId="8" xfId="1" applyFont="1" applyFill="1" applyBorder="1" applyAlignment="1">
      <alignment vertical="center" textRotation="255"/>
    </xf>
    <xf numFmtId="0" fontId="3" fillId="2" borderId="9" xfId="1" applyFont="1" applyFill="1" applyBorder="1" applyAlignment="1">
      <alignment horizontal="left" vertical="center"/>
    </xf>
    <xf numFmtId="0" fontId="4" fillId="2" borderId="1" xfId="1" applyFont="1" applyFill="1" applyBorder="1" applyAlignment="1">
      <alignment horizontal="right" vertical="center" wrapText="1"/>
    </xf>
    <xf numFmtId="0" fontId="4" fillId="2" borderId="2" xfId="1" applyFont="1" applyFill="1" applyBorder="1" applyAlignment="1">
      <alignment horizontal="right" vertical="center" wrapText="1"/>
    </xf>
    <xf numFmtId="0" fontId="4" fillId="2" borderId="4" xfId="1" applyFont="1" applyFill="1" applyBorder="1" applyAlignment="1">
      <alignment horizontal="right" vertical="center" wrapText="1"/>
    </xf>
    <xf numFmtId="0" fontId="4" fillId="2" borderId="0" xfId="1" applyFont="1" applyFill="1" applyBorder="1" applyAlignment="1">
      <alignment horizontal="right" vertical="center" wrapText="1"/>
    </xf>
    <xf numFmtId="0" fontId="4" fillId="2" borderId="7" xfId="1" applyFont="1" applyFill="1" applyBorder="1" applyAlignment="1">
      <alignment horizontal="right" vertical="center" wrapText="1"/>
    </xf>
    <xf numFmtId="0" fontId="4" fillId="2" borderId="6" xfId="1" applyFont="1" applyFill="1" applyBorder="1" applyAlignment="1">
      <alignment horizontal="right" vertical="center" wrapText="1"/>
    </xf>
    <xf numFmtId="0" fontId="3" fillId="2" borderId="2" xfId="1" applyFont="1" applyFill="1" applyBorder="1" applyAlignment="1">
      <alignment horizontal="right" vertical="center" wrapText="1"/>
    </xf>
    <xf numFmtId="0" fontId="3" fillId="2" borderId="3" xfId="1" applyFont="1" applyFill="1" applyBorder="1" applyAlignment="1">
      <alignment horizontal="right" vertical="center" wrapText="1"/>
    </xf>
    <xf numFmtId="0" fontId="3" fillId="2" borderId="0" xfId="1" applyFont="1" applyFill="1" applyBorder="1" applyAlignment="1">
      <alignment horizontal="right" vertical="center" wrapText="1"/>
    </xf>
    <xf numFmtId="0" fontId="3" fillId="2" borderId="5" xfId="1" applyFont="1" applyFill="1" applyBorder="1" applyAlignment="1">
      <alignment horizontal="right" vertical="center" wrapText="1"/>
    </xf>
    <xf numFmtId="0" fontId="3" fillId="2" borderId="6" xfId="1" applyFont="1" applyFill="1" applyBorder="1" applyAlignment="1">
      <alignment horizontal="right" vertical="center" wrapText="1"/>
    </xf>
    <xf numFmtId="0" fontId="3" fillId="2" borderId="8" xfId="1" applyFont="1" applyFill="1" applyBorder="1" applyAlignment="1">
      <alignment horizontal="right" vertical="center" wrapText="1"/>
    </xf>
    <xf numFmtId="0" fontId="4" fillId="2" borderId="1" xfId="1" applyFont="1" applyFill="1" applyBorder="1" applyAlignment="1">
      <alignment vertical="center" wrapText="1"/>
    </xf>
    <xf numFmtId="0" fontId="4" fillId="2" borderId="4" xfId="1" applyFont="1" applyFill="1" applyBorder="1" applyAlignment="1">
      <alignment vertical="center" wrapText="1"/>
    </xf>
    <xf numFmtId="0" fontId="4" fillId="2" borderId="0" xfId="1" applyFont="1" applyFill="1" applyBorder="1" applyAlignment="1">
      <alignment vertical="center" wrapText="1"/>
    </xf>
    <xf numFmtId="0" fontId="3" fillId="2" borderId="4" xfId="1" applyFont="1" applyFill="1" applyBorder="1" applyAlignment="1">
      <alignment horizontal="right" vertical="center"/>
    </xf>
    <xf numFmtId="0" fontId="3" fillId="2" borderId="0" xfId="1" applyFont="1" applyFill="1" applyBorder="1" applyAlignment="1">
      <alignment horizontal="right" vertical="center"/>
    </xf>
    <xf numFmtId="0" fontId="3" fillId="2" borderId="5" xfId="1" applyFont="1" applyFill="1" applyBorder="1" applyAlignment="1">
      <alignment horizontal="right" vertical="center"/>
    </xf>
    <xf numFmtId="0" fontId="3" fillId="2" borderId="11" xfId="1" applyFont="1" applyFill="1" applyBorder="1" applyAlignment="1">
      <alignment horizontal="right" vertical="center"/>
    </xf>
    <xf numFmtId="0" fontId="4" fillId="2" borderId="1" xfId="1" applyFont="1" applyFill="1" applyBorder="1" applyAlignment="1">
      <alignment horizontal="left" vertical="center"/>
    </xf>
    <xf numFmtId="0" fontId="4" fillId="2" borderId="2" xfId="1" applyFont="1" applyFill="1" applyBorder="1" applyAlignment="1">
      <alignment horizontal="left" vertical="center"/>
    </xf>
    <xf numFmtId="0" fontId="4" fillId="2" borderId="4" xfId="1" applyFont="1" applyFill="1" applyBorder="1" applyAlignment="1">
      <alignment horizontal="left" vertical="center"/>
    </xf>
    <xf numFmtId="0" fontId="4" fillId="2" borderId="7" xfId="1" applyFont="1" applyFill="1" applyBorder="1" applyAlignment="1">
      <alignment horizontal="left" vertical="center"/>
    </xf>
    <xf numFmtId="0" fontId="4" fillId="2" borderId="6" xfId="1" applyFont="1" applyFill="1" applyBorder="1" applyAlignment="1">
      <alignment horizontal="left" vertical="center"/>
    </xf>
    <xf numFmtId="0" fontId="1" fillId="2" borderId="2" xfId="1" applyFont="1" applyFill="1" applyBorder="1" applyAlignment="1">
      <alignment vertical="center"/>
    </xf>
    <xf numFmtId="0" fontId="1" fillId="2" borderId="3" xfId="1" applyFont="1" applyFill="1" applyBorder="1" applyAlignment="1">
      <alignment vertical="center"/>
    </xf>
    <xf numFmtId="0" fontId="1" fillId="2" borderId="0" xfId="1" applyFont="1" applyFill="1" applyBorder="1" applyAlignment="1">
      <alignment vertical="center"/>
    </xf>
    <xf numFmtId="0" fontId="1" fillId="2" borderId="5" xfId="1" applyFont="1" applyFill="1" applyBorder="1" applyAlignment="1">
      <alignment vertical="center"/>
    </xf>
    <xf numFmtId="0" fontId="1" fillId="2" borderId="6" xfId="1" applyFont="1" applyFill="1" applyBorder="1" applyAlignment="1">
      <alignment vertical="center"/>
    </xf>
    <xf numFmtId="0" fontId="1" fillId="2" borderId="8" xfId="1" applyFont="1" applyFill="1" applyBorder="1" applyAlignment="1">
      <alignment vertical="center"/>
    </xf>
    <xf numFmtId="0" fontId="1" fillId="2" borderId="1" xfId="1" applyFont="1" applyFill="1" applyBorder="1" applyAlignment="1">
      <alignment horizontal="right" vertical="center"/>
    </xf>
    <xf numFmtId="0" fontId="1" fillId="2" borderId="2" xfId="1" applyFont="1" applyFill="1" applyBorder="1" applyAlignment="1">
      <alignment horizontal="right" vertical="center"/>
    </xf>
    <xf numFmtId="0" fontId="1" fillId="2" borderId="4" xfId="1" applyFont="1" applyFill="1" applyBorder="1" applyAlignment="1">
      <alignment horizontal="right" vertical="center"/>
    </xf>
    <xf numFmtId="0" fontId="1" fillId="2" borderId="7" xfId="1" applyFont="1" applyFill="1" applyBorder="1" applyAlignment="1">
      <alignment horizontal="right" vertical="center"/>
    </xf>
    <xf numFmtId="0" fontId="1" fillId="2" borderId="6" xfId="1" applyFont="1" applyFill="1" applyBorder="1" applyAlignment="1">
      <alignment horizontal="right" vertical="center"/>
    </xf>
    <xf numFmtId="0" fontId="6" fillId="2" borderId="4" xfId="1" applyFont="1" applyFill="1" applyBorder="1" applyAlignment="1">
      <alignment vertical="center" textRotation="255"/>
    </xf>
    <xf numFmtId="0" fontId="6" fillId="2" borderId="5" xfId="1" applyFont="1" applyFill="1" applyBorder="1" applyAlignment="1">
      <alignment vertical="center" textRotation="255"/>
    </xf>
    <xf numFmtId="0" fontId="6" fillId="2" borderId="7" xfId="1" applyFont="1" applyFill="1" applyBorder="1" applyAlignment="1">
      <alignment vertical="center" textRotation="255"/>
    </xf>
    <xf numFmtId="0" fontId="6" fillId="2" borderId="8" xfId="1" applyFont="1" applyFill="1" applyBorder="1" applyAlignment="1">
      <alignment vertical="center" textRotation="255"/>
    </xf>
    <xf numFmtId="0" fontId="3" fillId="2" borderId="9" xfId="1" applyNumberFormat="1" applyFont="1" applyFill="1" applyBorder="1" applyAlignment="1" applyProtection="1">
      <alignment horizontal="left" vertical="center"/>
      <protection locked="0"/>
    </xf>
    <xf numFmtId="0" fontId="3" fillId="2" borderId="10" xfId="1" applyNumberFormat="1" applyFont="1" applyFill="1" applyBorder="1" applyAlignment="1" applyProtection="1">
      <alignment horizontal="left" vertical="center"/>
      <protection locked="0"/>
    </xf>
    <xf numFmtId="0" fontId="3" fillId="2" borderId="59" xfId="1" applyFont="1" applyFill="1" applyBorder="1"/>
    <xf numFmtId="0" fontId="3" fillId="2" borderId="221" xfId="1" applyFont="1" applyFill="1" applyBorder="1" applyAlignment="1">
      <alignment horizontal="distributed" vertical="center"/>
    </xf>
    <xf numFmtId="0" fontId="3" fillId="2" borderId="5" xfId="1" applyFont="1" applyFill="1" applyBorder="1" applyAlignment="1">
      <alignment horizontal="left" vertical="center" wrapText="1"/>
    </xf>
    <xf numFmtId="0" fontId="3" fillId="2" borderId="8" xfId="1" applyFont="1" applyFill="1" applyBorder="1" applyAlignment="1" applyProtection="1">
      <alignment horizontal="left" vertical="center" wrapText="1"/>
    </xf>
    <xf numFmtId="0" fontId="3" fillId="2" borderId="85" xfId="1" applyFont="1" applyFill="1" applyBorder="1" applyAlignment="1">
      <alignment horizontal="center" vertical="center"/>
    </xf>
    <xf numFmtId="0" fontId="3" fillId="2" borderId="86" xfId="1" applyFont="1" applyFill="1" applyBorder="1" applyAlignment="1">
      <alignment horizontal="center" vertical="center"/>
    </xf>
    <xf numFmtId="0" fontId="3" fillId="2" borderId="87" xfId="1" applyFont="1" applyFill="1" applyBorder="1" applyAlignment="1">
      <alignment horizontal="center" vertical="center"/>
    </xf>
    <xf numFmtId="0" fontId="3" fillId="2" borderId="79" xfId="1" applyFont="1" applyFill="1" applyBorder="1" applyAlignment="1">
      <alignment horizontal="distributed" vertical="center"/>
    </xf>
    <xf numFmtId="0" fontId="16" fillId="2" borderId="4" xfId="1" applyFont="1" applyFill="1" applyBorder="1" applyAlignment="1">
      <alignment horizontal="center" vertical="center"/>
    </xf>
    <xf numFmtId="0" fontId="16" fillId="2" borderId="5" xfId="1" applyFont="1" applyFill="1" applyBorder="1" applyAlignment="1">
      <alignment horizontal="center" vertical="center"/>
    </xf>
    <xf numFmtId="0" fontId="16" fillId="2" borderId="10" xfId="1" applyFont="1" applyFill="1" applyBorder="1" applyAlignment="1">
      <alignment horizontal="distributed" vertical="center"/>
    </xf>
    <xf numFmtId="0" fontId="20" fillId="2" borderId="0" xfId="1" applyFont="1" applyFill="1" applyBorder="1" applyAlignment="1">
      <alignment horizontal="right" vertical="center"/>
    </xf>
    <xf numFmtId="0" fontId="20" fillId="2" borderId="0" xfId="1" quotePrefix="1" applyFont="1" applyFill="1" applyBorder="1" applyAlignment="1">
      <alignment horizontal="right" vertical="center"/>
    </xf>
    <xf numFmtId="0" fontId="20" fillId="2" borderId="0" xfId="1" applyFont="1" applyFill="1" applyBorder="1" applyAlignment="1">
      <alignment horizontal="left" vertical="center" wrapText="1"/>
    </xf>
    <xf numFmtId="0" fontId="16" fillId="2" borderId="1" xfId="1" applyFont="1" applyFill="1" applyBorder="1" applyAlignment="1">
      <alignment horizontal="center" vertical="center" wrapText="1"/>
    </xf>
    <xf numFmtId="0" fontId="16" fillId="2" borderId="2" xfId="1" applyFont="1" applyFill="1" applyBorder="1" applyAlignment="1">
      <alignment horizontal="center" vertical="center" wrapText="1"/>
    </xf>
    <xf numFmtId="0" fontId="16" fillId="2" borderId="3" xfId="1" applyFont="1" applyFill="1" applyBorder="1" applyAlignment="1">
      <alignment horizontal="center" vertical="center" wrapText="1"/>
    </xf>
    <xf numFmtId="0" fontId="16" fillId="2" borderId="7" xfId="1" applyFont="1" applyFill="1" applyBorder="1" applyAlignment="1">
      <alignment horizontal="center" vertical="center" wrapText="1"/>
    </xf>
    <xf numFmtId="0" fontId="16" fillId="2" borderId="6" xfId="1" applyFont="1" applyFill="1" applyBorder="1" applyAlignment="1">
      <alignment horizontal="center" vertical="center" wrapText="1"/>
    </xf>
    <xf numFmtId="0" fontId="16" fillId="2" borderId="8" xfId="1" applyFont="1" applyFill="1" applyBorder="1" applyAlignment="1">
      <alignment horizontal="center" vertical="center" wrapText="1"/>
    </xf>
    <xf numFmtId="0" fontId="42" fillId="2" borderId="10" xfId="1" applyFont="1" applyFill="1" applyBorder="1" applyAlignment="1">
      <alignment horizontal="distributed" vertical="center" shrinkToFit="1"/>
    </xf>
    <xf numFmtId="0" fontId="12" fillId="2" borderId="0" xfId="1" applyFont="1" applyFill="1" applyAlignment="1">
      <alignment vertical="center"/>
    </xf>
    <xf numFmtId="0" fontId="20" fillId="2" borderId="0" xfId="1" applyFont="1" applyFill="1" applyAlignment="1">
      <alignment vertical="center"/>
    </xf>
    <xf numFmtId="0" fontId="12" fillId="2" borderId="33" xfId="1" applyFont="1" applyFill="1" applyBorder="1" applyAlignment="1">
      <alignment horizontal="distributed" vertical="center"/>
    </xf>
    <xf numFmtId="0" fontId="12" fillId="2" borderId="27" xfId="1" applyFont="1" applyFill="1" applyBorder="1" applyAlignment="1">
      <alignment horizontal="distributed" vertical="center"/>
    </xf>
    <xf numFmtId="0" fontId="16" fillId="2" borderId="2" xfId="1" applyFont="1" applyFill="1" applyBorder="1" applyAlignment="1">
      <alignment horizontal="distributed" vertical="center"/>
    </xf>
    <xf numFmtId="3" fontId="16" fillId="2" borderId="1" xfId="1" applyNumberFormat="1" applyFont="1" applyFill="1" applyBorder="1" applyAlignment="1">
      <alignment vertical="center"/>
    </xf>
    <xf numFmtId="0" fontId="16" fillId="2" borderId="6" xfId="1" applyFont="1" applyFill="1" applyBorder="1" applyAlignment="1">
      <alignment horizontal="distributed" vertical="center"/>
    </xf>
    <xf numFmtId="0" fontId="12" fillId="2" borderId="20" xfId="1" applyFont="1" applyFill="1" applyBorder="1" applyAlignment="1">
      <alignment horizontal="distributed" vertical="center"/>
    </xf>
    <xf numFmtId="0" fontId="12" fillId="2" borderId="21" xfId="1" applyFont="1" applyFill="1" applyBorder="1" applyAlignment="1">
      <alignment horizontal="distributed" vertical="center"/>
    </xf>
    <xf numFmtId="0" fontId="16" fillId="2" borderId="94" xfId="1" applyFont="1" applyFill="1" applyBorder="1" applyAlignment="1">
      <alignment vertical="center"/>
    </xf>
    <xf numFmtId="0" fontId="16" fillId="2" borderId="21" xfId="1" applyFont="1" applyFill="1" applyBorder="1" applyAlignment="1">
      <alignment vertical="center"/>
    </xf>
    <xf numFmtId="0" fontId="16" fillId="2" borderId="98" xfId="1" applyFont="1" applyFill="1" applyBorder="1" applyAlignment="1">
      <alignment vertical="center"/>
    </xf>
    <xf numFmtId="3" fontId="16" fillId="2" borderId="0" xfId="1" applyNumberFormat="1" applyFont="1" applyFill="1" applyBorder="1" applyAlignment="1">
      <alignment vertical="center"/>
    </xf>
    <xf numFmtId="0" fontId="16" fillId="2" borderId="5" xfId="1" applyFont="1" applyFill="1" applyBorder="1" applyAlignment="1">
      <alignment vertical="center"/>
    </xf>
    <xf numFmtId="0" fontId="20" fillId="2" borderId="2" xfId="1" applyFont="1" applyFill="1" applyBorder="1" applyAlignment="1" applyProtection="1">
      <alignment horizontal="right" vertical="top" wrapText="1"/>
    </xf>
    <xf numFmtId="0" fontId="20" fillId="2" borderId="2" xfId="1" applyFont="1" applyFill="1" applyBorder="1" applyAlignment="1" applyProtection="1">
      <alignment horizontal="left" vertical="top" wrapText="1"/>
    </xf>
    <xf numFmtId="3" fontId="16" fillId="2" borderId="7" xfId="1" applyNumberFormat="1" applyFont="1" applyFill="1" applyBorder="1" applyAlignment="1">
      <alignment vertical="center"/>
    </xf>
    <xf numFmtId="0" fontId="16" fillId="2" borderId="9" xfId="1" applyFont="1" applyFill="1" applyBorder="1" applyAlignment="1">
      <alignment horizontal="center" vertical="center" wrapText="1"/>
    </xf>
    <xf numFmtId="0" fontId="16" fillId="2" borderId="10" xfId="1" applyFont="1" applyFill="1" applyBorder="1" applyAlignment="1">
      <alignment horizontal="center" vertical="center" wrapText="1"/>
    </xf>
    <xf numFmtId="0" fontId="16" fillId="2" borderId="11" xfId="1" applyFont="1" applyFill="1" applyBorder="1" applyAlignment="1">
      <alignment horizontal="center" vertical="center" wrapText="1"/>
    </xf>
    <xf numFmtId="0" fontId="16" fillId="2" borderId="4" xfId="1" applyFont="1" applyFill="1" applyBorder="1" applyAlignment="1">
      <alignment vertical="center" wrapText="1"/>
    </xf>
    <xf numFmtId="0" fontId="16" fillId="2" borderId="0" xfId="1" applyFont="1" applyFill="1" applyBorder="1" applyAlignment="1">
      <alignment vertical="center" wrapText="1"/>
    </xf>
    <xf numFmtId="0" fontId="16" fillId="2" borderId="5" xfId="1" applyFont="1" applyFill="1" applyBorder="1" applyAlignment="1">
      <alignment vertical="center" wrapText="1"/>
    </xf>
    <xf numFmtId="0" fontId="3" fillId="2" borderId="6" xfId="1" applyFont="1" applyFill="1" applyBorder="1" applyAlignment="1" applyProtection="1">
      <alignment horizontal="distributed" vertical="center"/>
    </xf>
    <xf numFmtId="0" fontId="1" fillId="2" borderId="0" xfId="1" applyFont="1" applyFill="1" applyAlignment="1">
      <alignment horizontal="center" vertical="center"/>
    </xf>
    <xf numFmtId="0" fontId="1" fillId="2" borderId="0" xfId="1" applyFont="1" applyFill="1" applyAlignment="1">
      <alignment horizontal="left" vertical="center"/>
    </xf>
    <xf numFmtId="0" fontId="1" fillId="2" borderId="0" xfId="1" applyFont="1" applyFill="1" applyAlignment="1">
      <alignment horizontal="right" vertical="center"/>
    </xf>
    <xf numFmtId="0" fontId="1" fillId="2" borderId="0" xfId="1" applyFont="1" applyFill="1" applyAlignment="1">
      <alignment vertical="center"/>
    </xf>
    <xf numFmtId="0" fontId="3" fillId="2" borderId="1" xfId="1" applyFont="1" applyFill="1" applyBorder="1" applyAlignment="1">
      <alignment horizontal="right"/>
    </xf>
    <xf numFmtId="0" fontId="3" fillId="2" borderId="2" xfId="1" applyFont="1" applyFill="1" applyBorder="1" applyAlignment="1">
      <alignment horizontal="right"/>
    </xf>
    <xf numFmtId="0" fontId="3" fillId="2" borderId="4" xfId="1" applyFont="1" applyFill="1" applyBorder="1" applyAlignment="1">
      <alignment horizontal="right"/>
    </xf>
    <xf numFmtId="0" fontId="3" fillId="2" borderId="0" xfId="1" applyFont="1" applyFill="1" applyBorder="1" applyAlignment="1">
      <alignment horizontal="right"/>
    </xf>
    <xf numFmtId="0" fontId="3" fillId="2" borderId="5" xfId="1" applyFont="1" applyFill="1" applyBorder="1" applyAlignment="1">
      <alignment horizontal="right"/>
    </xf>
    <xf numFmtId="0" fontId="3" fillId="2" borderId="7" xfId="1" applyFont="1" applyFill="1" applyBorder="1" applyAlignment="1">
      <alignment horizontal="right"/>
    </xf>
    <xf numFmtId="0" fontId="3" fillId="2" borderId="6" xfId="1" applyFont="1" applyFill="1" applyBorder="1" applyAlignment="1">
      <alignment horizontal="right"/>
    </xf>
    <xf numFmtId="0" fontId="3" fillId="2" borderId="8" xfId="1" applyFont="1" applyFill="1" applyBorder="1" applyAlignment="1">
      <alignment horizontal="right"/>
    </xf>
    <xf numFmtId="0" fontId="3" fillId="2" borderId="1" xfId="1" applyFont="1" applyFill="1" applyBorder="1"/>
    <xf numFmtId="0" fontId="3" fillId="2" borderId="2" xfId="1" applyFont="1" applyFill="1" applyBorder="1"/>
    <xf numFmtId="0" fontId="3" fillId="2" borderId="3" xfId="1" applyFont="1" applyFill="1" applyBorder="1"/>
    <xf numFmtId="0" fontId="3" fillId="2" borderId="4" xfId="1" applyFont="1" applyFill="1" applyBorder="1"/>
    <xf numFmtId="0" fontId="3" fillId="2" borderId="0" xfId="1" applyFont="1" applyFill="1" applyBorder="1"/>
    <xf numFmtId="0" fontId="3" fillId="2" borderId="5" xfId="1" applyFont="1" applyFill="1" applyBorder="1"/>
    <xf numFmtId="0" fontId="3" fillId="2" borderId="7" xfId="1" applyFont="1" applyFill="1" applyBorder="1"/>
    <xf numFmtId="0" fontId="3" fillId="2" borderId="6" xfId="1" applyFont="1" applyFill="1" applyBorder="1"/>
    <xf numFmtId="0" fontId="3" fillId="2" borderId="8" xfId="1" applyFont="1" applyFill="1" applyBorder="1"/>
    <xf numFmtId="0" fontId="3" fillId="2" borderId="79" xfId="1" applyFont="1" applyFill="1" applyBorder="1" applyAlignment="1" applyProtection="1">
      <alignment horizontal="center" vertical="center"/>
    </xf>
    <xf numFmtId="0" fontId="3" fillId="2" borderId="2" xfId="1" applyFont="1" applyFill="1" applyBorder="1" applyAlignment="1" applyProtection="1">
      <alignment horizontal="distributed" vertical="center" wrapText="1"/>
    </xf>
    <xf numFmtId="0" fontId="3" fillId="2" borderId="0" xfId="1" applyFont="1" applyFill="1" applyBorder="1" applyAlignment="1" applyProtection="1">
      <alignment horizontal="distributed" vertical="center"/>
    </xf>
    <xf numFmtId="0" fontId="4" fillId="2" borderId="0" xfId="1" applyFont="1" applyFill="1" applyBorder="1" applyAlignment="1">
      <alignment vertical="top" wrapText="1"/>
    </xf>
    <xf numFmtId="0" fontId="3" fillId="2" borderId="2" xfId="1" applyFont="1" applyFill="1" applyBorder="1" applyAlignment="1" applyProtection="1">
      <alignment horizontal="distributed" vertical="center"/>
    </xf>
    <xf numFmtId="0" fontId="3" fillId="2" borderId="2" xfId="1" applyFont="1" applyFill="1" applyBorder="1" applyAlignment="1">
      <alignment horizontal="distributed" vertical="center" wrapText="1"/>
    </xf>
    <xf numFmtId="0" fontId="3" fillId="2" borderId="6" xfId="1" applyFont="1" applyFill="1" applyBorder="1" applyAlignment="1">
      <alignment horizontal="distributed" vertical="center" wrapText="1"/>
    </xf>
    <xf numFmtId="0" fontId="1" fillId="2" borderId="0" xfId="1" applyFont="1" applyFill="1" applyAlignment="1">
      <alignment vertical="center" wrapText="1"/>
    </xf>
    <xf numFmtId="0" fontId="3" fillId="2" borderId="59" xfId="1" applyFont="1" applyFill="1" applyBorder="1" applyAlignment="1">
      <alignment horizontal="center" vertical="center" wrapText="1"/>
    </xf>
    <xf numFmtId="0" fontId="18" fillId="2" borderId="10" xfId="1" applyFont="1" applyFill="1" applyBorder="1" applyAlignment="1">
      <alignment vertical="center"/>
    </xf>
    <xf numFmtId="0" fontId="18" fillId="2" borderId="11" xfId="1" applyFont="1" applyFill="1" applyBorder="1" applyAlignment="1">
      <alignment vertical="center"/>
    </xf>
    <xf numFmtId="0" fontId="18" fillId="2" borderId="2" xfId="1" applyFont="1" applyFill="1" applyBorder="1" applyAlignment="1" applyProtection="1">
      <alignment horizontal="left" vertical="center" wrapText="1"/>
    </xf>
    <xf numFmtId="0" fontId="18" fillId="2" borderId="3" xfId="1" applyFont="1" applyFill="1" applyBorder="1" applyAlignment="1" applyProtection="1">
      <alignment horizontal="left" vertical="center" wrapText="1"/>
    </xf>
    <xf numFmtId="0" fontId="3" fillId="2" borderId="6" xfId="1" applyFont="1" applyFill="1" applyBorder="1" applyAlignment="1" applyProtection="1">
      <alignment horizontal="left" vertical="center"/>
    </xf>
    <xf numFmtId="0" fontId="18" fillId="2" borderId="6" xfId="1" applyFont="1" applyFill="1" applyBorder="1" applyAlignment="1" applyProtection="1">
      <alignment horizontal="left" vertical="center"/>
    </xf>
    <xf numFmtId="0" fontId="18" fillId="2" borderId="8" xfId="1" applyFont="1" applyFill="1" applyBorder="1" applyAlignment="1" applyProtection="1">
      <alignment horizontal="left" vertical="center"/>
    </xf>
    <xf numFmtId="0" fontId="3" fillId="2" borderId="7" xfId="1" applyFont="1" applyFill="1" applyBorder="1" applyAlignment="1" applyProtection="1">
      <alignment horizontal="left" vertical="center"/>
    </xf>
    <xf numFmtId="0" fontId="3" fillId="2" borderId="2" xfId="1" applyFont="1" applyFill="1" applyBorder="1" applyAlignment="1" applyProtection="1">
      <alignment vertical="center" wrapText="1"/>
    </xf>
    <xf numFmtId="0" fontId="3" fillId="2" borderId="2" xfId="1" applyFont="1" applyFill="1" applyBorder="1" applyAlignment="1" applyProtection="1">
      <alignment vertical="center"/>
    </xf>
    <xf numFmtId="0" fontId="18" fillId="2" borderId="88" xfId="1" applyFont="1" applyFill="1" applyBorder="1" applyAlignment="1" applyProtection="1">
      <alignment horizontal="center" vertical="center"/>
    </xf>
    <xf numFmtId="0" fontId="18" fillId="2" borderId="82" xfId="1" applyFont="1" applyFill="1" applyBorder="1" applyAlignment="1" applyProtection="1">
      <alignment horizontal="center" vertical="center"/>
    </xf>
    <xf numFmtId="0" fontId="18" fillId="2" borderId="83" xfId="1" applyFont="1" applyFill="1" applyBorder="1" applyAlignment="1" applyProtection="1">
      <alignment horizontal="center" vertical="center"/>
    </xf>
    <xf numFmtId="0" fontId="18" fillId="2" borderId="84" xfId="1" applyFont="1" applyFill="1" applyBorder="1" applyAlignment="1" applyProtection="1">
      <alignment horizontal="center" vertical="center"/>
    </xf>
    <xf numFmtId="0" fontId="3" fillId="2" borderId="10" xfId="1" applyFont="1" applyFill="1" applyBorder="1" applyAlignment="1" applyProtection="1">
      <alignment horizontal="left" vertical="center"/>
    </xf>
    <xf numFmtId="0" fontId="19" fillId="2" borderId="10" xfId="1" applyFont="1" applyFill="1" applyBorder="1" applyAlignment="1" applyProtection="1">
      <alignment horizontal="left" vertical="center"/>
    </xf>
    <xf numFmtId="0" fontId="19" fillId="2" borderId="11" xfId="1" applyFont="1" applyFill="1" applyBorder="1" applyAlignment="1" applyProtection="1">
      <alignment horizontal="left" vertical="center"/>
    </xf>
    <xf numFmtId="0" fontId="19" fillId="2" borderId="10" xfId="1" applyFont="1" applyFill="1" applyBorder="1" applyAlignment="1" applyProtection="1">
      <alignment horizontal="left" vertical="center" wrapText="1"/>
    </xf>
    <xf numFmtId="0" fontId="19" fillId="2" borderId="11" xfId="1" applyFont="1" applyFill="1" applyBorder="1" applyAlignment="1" applyProtection="1">
      <alignment horizontal="left" vertical="center" wrapText="1"/>
    </xf>
    <xf numFmtId="0" fontId="18" fillId="2" borderId="10" xfId="1" applyFont="1" applyFill="1" applyBorder="1" applyAlignment="1" applyProtection="1">
      <alignment horizontal="left" vertical="center" wrapText="1"/>
    </xf>
    <xf numFmtId="0" fontId="18" fillId="2" borderId="11"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xf>
    <xf numFmtId="0" fontId="18" fillId="2" borderId="59" xfId="1" applyFont="1" applyFill="1" applyBorder="1" applyAlignment="1" applyProtection="1">
      <alignment horizontal="center" vertical="center"/>
    </xf>
    <xf numFmtId="0" fontId="3" fillId="2" borderId="9" xfId="1" applyFont="1" applyFill="1" applyBorder="1" applyAlignment="1" applyProtection="1">
      <alignment horizontal="left" vertical="center"/>
    </xf>
    <xf numFmtId="0" fontId="18" fillId="2" borderId="10" xfId="1" applyFont="1" applyFill="1" applyBorder="1" applyAlignment="1" applyProtection="1">
      <alignment horizontal="left" vertical="center"/>
    </xf>
    <xf numFmtId="0" fontId="18" fillId="2" borderId="11" xfId="1" applyFont="1" applyFill="1" applyBorder="1" applyAlignment="1" applyProtection="1">
      <alignment horizontal="left" vertical="center"/>
    </xf>
    <xf numFmtId="0" fontId="19" fillId="2" borderId="0" xfId="1" applyFont="1" applyFill="1" applyBorder="1" applyAlignment="1" applyProtection="1">
      <alignment horizontal="left" vertical="center"/>
    </xf>
    <xf numFmtId="0" fontId="19" fillId="2" borderId="5" xfId="1" applyFont="1" applyFill="1" applyBorder="1" applyAlignment="1" applyProtection="1">
      <alignment horizontal="left" vertical="center"/>
    </xf>
    <xf numFmtId="0" fontId="19" fillId="2" borderId="6" xfId="1" applyFont="1" applyFill="1" applyBorder="1" applyAlignment="1" applyProtection="1">
      <alignment horizontal="left" vertical="center"/>
    </xf>
    <xf numFmtId="0" fontId="19" fillId="2" borderId="8" xfId="1" applyFont="1" applyFill="1" applyBorder="1" applyAlignment="1" applyProtection="1">
      <alignment horizontal="left" vertical="center"/>
    </xf>
    <xf numFmtId="0" fontId="4" fillId="2" borderId="0" xfId="1" applyFont="1" applyFill="1" applyAlignment="1">
      <alignment horizontal="left" vertical="top"/>
    </xf>
    <xf numFmtId="0" fontId="1" fillId="2" borderId="4" xfId="1" applyFont="1" applyFill="1" applyBorder="1" applyAlignment="1" applyProtection="1">
      <alignment horizontal="left" vertical="center" wrapText="1"/>
    </xf>
    <xf numFmtId="0" fontId="1" fillId="2" borderId="0" xfId="1" applyFont="1" applyFill="1" applyBorder="1" applyAlignment="1" applyProtection="1">
      <alignment horizontal="left" vertical="center" wrapText="1"/>
    </xf>
    <xf numFmtId="0" fontId="3" fillId="2" borderId="5" xfId="1" applyFont="1" applyFill="1" applyBorder="1" applyAlignment="1" applyProtection="1">
      <alignment horizontal="left" vertical="center" wrapText="1"/>
    </xf>
    <xf numFmtId="0" fontId="19" fillId="2" borderId="0" xfId="1" applyFont="1" applyFill="1" applyBorder="1" applyAlignment="1" applyProtection="1">
      <alignment horizontal="center" vertical="center"/>
    </xf>
    <xf numFmtId="0" fontId="18" fillId="2" borderId="0" xfId="1" applyFont="1" applyFill="1" applyBorder="1" applyAlignment="1" applyProtection="1">
      <alignment horizontal="center" vertical="center"/>
    </xf>
    <xf numFmtId="0" fontId="19" fillId="2" borderId="0" xfId="1" applyFont="1" applyFill="1" applyBorder="1" applyAlignment="1" applyProtection="1">
      <alignment horizontal="center" vertical="center" shrinkToFit="1"/>
    </xf>
    <xf numFmtId="0" fontId="3" fillId="2" borderId="0" xfId="1" applyFont="1" applyFill="1" applyBorder="1" applyAlignment="1" applyProtection="1">
      <alignment horizontal="distributed" vertical="center" wrapText="1"/>
    </xf>
    <xf numFmtId="0" fontId="3" fillId="2" borderId="6" xfId="1" applyFont="1" applyFill="1" applyBorder="1" applyAlignment="1" applyProtection="1">
      <alignment horizontal="distributed" vertical="center" wrapText="1"/>
    </xf>
    <xf numFmtId="0" fontId="16" fillId="2" borderId="1" xfId="1" applyFont="1" applyFill="1" applyBorder="1" applyAlignment="1" applyProtection="1">
      <alignment horizontal="left" vertical="center"/>
    </xf>
    <xf numFmtId="0" fontId="16" fillId="2" borderId="2" xfId="1" applyFont="1" applyFill="1" applyBorder="1" applyAlignment="1" applyProtection="1">
      <alignment horizontal="left" vertical="center"/>
    </xf>
    <xf numFmtId="0" fontId="16" fillId="2" borderId="3" xfId="1" applyFont="1" applyFill="1" applyBorder="1" applyAlignment="1" applyProtection="1">
      <alignment horizontal="left" vertical="center"/>
    </xf>
    <xf numFmtId="0" fontId="16" fillId="2" borderId="7" xfId="1" applyFont="1" applyFill="1" applyBorder="1" applyAlignment="1" applyProtection="1">
      <alignment horizontal="left" vertical="center"/>
    </xf>
    <xf numFmtId="0" fontId="16" fillId="2" borderId="6" xfId="1" applyFont="1" applyFill="1" applyBorder="1" applyAlignment="1" applyProtection="1">
      <alignment horizontal="left" vertical="center"/>
    </xf>
    <xf numFmtId="0" fontId="16" fillId="2" borderId="8" xfId="1" applyFont="1" applyFill="1" applyBorder="1" applyAlignment="1" applyProtection="1">
      <alignment horizontal="left" vertical="center"/>
    </xf>
    <xf numFmtId="0" fontId="3" fillId="2" borderId="2" xfId="1" applyFont="1" applyFill="1" applyBorder="1" applyAlignment="1" applyProtection="1">
      <alignment horizontal="left" vertical="center"/>
    </xf>
    <xf numFmtId="0" fontId="16" fillId="2" borderId="10" xfId="1" applyFont="1" applyFill="1" applyBorder="1" applyAlignment="1" applyProtection="1">
      <alignment horizontal="center" vertical="center"/>
    </xf>
    <xf numFmtId="0" fontId="16" fillId="2" borderId="11" xfId="1" applyFont="1" applyFill="1" applyBorder="1" applyAlignment="1" applyProtection="1">
      <alignment horizontal="center" vertical="center"/>
    </xf>
    <xf numFmtId="0" fontId="16" fillId="2" borderId="2" xfId="1" applyFont="1" applyFill="1" applyBorder="1" applyAlignment="1" applyProtection="1">
      <alignment horizontal="left" vertical="center" wrapText="1"/>
    </xf>
    <xf numFmtId="0" fontId="16" fillId="2" borderId="3" xfId="1" applyFont="1" applyFill="1" applyBorder="1" applyAlignment="1" applyProtection="1">
      <alignment horizontal="left" vertical="center" wrapText="1"/>
    </xf>
    <xf numFmtId="0" fontId="3" fillId="2" borderId="0" xfId="1" applyFont="1" applyFill="1" applyBorder="1" applyAlignment="1">
      <alignment vertical="center"/>
    </xf>
    <xf numFmtId="0" fontId="3" fillId="2" borderId="10" xfId="1" applyFont="1" applyFill="1" applyBorder="1" applyAlignment="1" applyProtection="1">
      <alignment horizontal="center" vertical="center" wrapText="1"/>
    </xf>
    <xf numFmtId="0" fontId="3" fillId="2" borderId="11" xfId="1" applyFont="1" applyFill="1" applyBorder="1" applyAlignment="1" applyProtection="1">
      <alignment horizontal="center" vertical="center" wrapText="1"/>
    </xf>
    <xf numFmtId="0" fontId="16" fillId="2" borderId="9" xfId="1" applyFont="1" applyFill="1" applyBorder="1" applyAlignment="1" applyProtection="1">
      <alignment horizontal="left" vertical="center"/>
    </xf>
    <xf numFmtId="0" fontId="16" fillId="2" borderId="10" xfId="1" applyFont="1" applyFill="1" applyBorder="1" applyAlignment="1" applyProtection="1">
      <alignment horizontal="left" vertical="center"/>
    </xf>
    <xf numFmtId="0" fontId="16" fillId="2" borderId="11" xfId="1" applyFont="1" applyFill="1" applyBorder="1" applyAlignment="1" applyProtection="1">
      <alignment horizontal="left" vertical="center"/>
    </xf>
    <xf numFmtId="0" fontId="20" fillId="2" borderId="1" xfId="1" applyFont="1" applyFill="1" applyBorder="1" applyAlignment="1" applyProtection="1">
      <alignment horizontal="left" vertical="center" wrapText="1"/>
    </xf>
    <xf numFmtId="0" fontId="20" fillId="2" borderId="2" xfId="1" applyFont="1" applyFill="1" applyBorder="1" applyAlignment="1" applyProtection="1">
      <alignment horizontal="left" vertical="center" wrapText="1"/>
    </xf>
    <xf numFmtId="0" fontId="20" fillId="2" borderId="4" xfId="1" applyFont="1" applyFill="1" applyBorder="1" applyAlignment="1" applyProtection="1">
      <alignment horizontal="left" vertical="center" wrapText="1"/>
    </xf>
    <xf numFmtId="0" fontId="20" fillId="2" borderId="0" xfId="1" applyFont="1" applyFill="1" applyBorder="1" applyAlignment="1" applyProtection="1">
      <alignment horizontal="left" vertical="center" wrapText="1"/>
    </xf>
    <xf numFmtId="0" fontId="19" fillId="2" borderId="2" xfId="1" applyFont="1" applyFill="1" applyBorder="1"/>
    <xf numFmtId="0" fontId="19" fillId="2" borderId="3" xfId="1" applyFont="1" applyFill="1" applyBorder="1"/>
    <xf numFmtId="0" fontId="19" fillId="2" borderId="6" xfId="1" applyFont="1" applyFill="1" applyBorder="1"/>
    <xf numFmtId="0" fontId="19" fillId="2" borderId="8" xfId="1" applyFont="1" applyFill="1" applyBorder="1"/>
    <xf numFmtId="0" fontId="18" fillId="2" borderId="10" xfId="1" applyFont="1" applyFill="1" applyBorder="1" applyAlignment="1" applyProtection="1">
      <alignment horizontal="center" vertical="center"/>
    </xf>
    <xf numFmtId="0" fontId="18" fillId="2" borderId="11" xfId="1" applyFont="1" applyFill="1" applyBorder="1" applyAlignment="1" applyProtection="1">
      <alignment horizontal="center" vertical="center"/>
    </xf>
    <xf numFmtId="0" fontId="16" fillId="2" borderId="88" xfId="1" applyFont="1" applyFill="1" applyBorder="1" applyAlignment="1" applyProtection="1">
      <alignment horizontal="center" vertical="center"/>
    </xf>
    <xf numFmtId="0" fontId="20" fillId="2" borderId="10" xfId="1" applyFont="1" applyFill="1" applyBorder="1" applyAlignment="1" applyProtection="1">
      <alignment horizontal="left" vertical="center" wrapText="1"/>
    </xf>
    <xf numFmtId="0" fontId="20" fillId="2" borderId="11" xfId="1" applyFont="1" applyFill="1" applyBorder="1" applyAlignment="1" applyProtection="1">
      <alignment horizontal="left" vertical="center" wrapText="1"/>
    </xf>
    <xf numFmtId="0" fontId="3" fillId="2" borderId="10" xfId="1" applyFont="1" applyFill="1" applyBorder="1" applyAlignment="1" applyProtection="1">
      <alignment vertical="center"/>
    </xf>
    <xf numFmtId="0" fontId="20" fillId="2" borderId="10" xfId="1" applyFont="1" applyFill="1" applyBorder="1" applyAlignment="1" applyProtection="1">
      <alignment horizontal="left" vertical="center"/>
    </xf>
    <xf numFmtId="0" fontId="20" fillId="2" borderId="11" xfId="1" applyFont="1" applyFill="1" applyBorder="1" applyAlignment="1" applyProtection="1">
      <alignment horizontal="left" vertical="center"/>
    </xf>
    <xf numFmtId="0" fontId="1" fillId="2" borderId="0" xfId="1" applyFont="1" applyFill="1" applyBorder="1" applyAlignment="1" applyProtection="1">
      <alignment horizontal="left" vertical="center"/>
    </xf>
    <xf numFmtId="0" fontId="20" fillId="2" borderId="0" xfId="1" applyFont="1" applyFill="1" applyBorder="1" applyAlignment="1" applyProtection="1">
      <alignment horizontal="left" vertical="center"/>
    </xf>
    <xf numFmtId="0" fontId="20" fillId="2" borderId="5" xfId="1" applyFont="1" applyFill="1" applyBorder="1" applyAlignment="1" applyProtection="1">
      <alignment horizontal="left" vertical="center"/>
    </xf>
    <xf numFmtId="0" fontId="1" fillId="2" borderId="7" xfId="1" applyFont="1" applyFill="1" applyBorder="1" applyAlignment="1" applyProtection="1">
      <alignment horizontal="left" vertical="center" wrapText="1"/>
    </xf>
    <xf numFmtId="0" fontId="1" fillId="2" borderId="6" xfId="1" applyFont="1" applyFill="1" applyBorder="1" applyAlignment="1" applyProtection="1">
      <alignment horizontal="left" vertical="center" wrapText="1"/>
    </xf>
    <xf numFmtId="0" fontId="20" fillId="2" borderId="6" xfId="1" applyFont="1" applyFill="1" applyBorder="1" applyAlignment="1" applyProtection="1">
      <alignment horizontal="left" vertical="center"/>
    </xf>
    <xf numFmtId="0" fontId="20" fillId="2" borderId="8" xfId="1" applyFont="1" applyFill="1" applyBorder="1" applyAlignment="1" applyProtection="1">
      <alignment horizontal="left" vertical="center"/>
    </xf>
    <xf numFmtId="0" fontId="1" fillId="2" borderId="5" xfId="1" applyFont="1" applyFill="1" applyBorder="1" applyAlignment="1" applyProtection="1">
      <alignment horizontal="left" vertical="center" wrapText="1"/>
    </xf>
    <xf numFmtId="0" fontId="20" fillId="2" borderId="0" xfId="1" applyFont="1" applyFill="1" applyBorder="1" applyAlignment="1" applyProtection="1">
      <alignment horizontal="center" vertical="center"/>
    </xf>
    <xf numFmtId="0" fontId="3" fillId="2" borderId="10" xfId="1" applyFont="1" applyFill="1" applyBorder="1" applyAlignment="1" applyProtection="1">
      <alignment horizontal="distributed" vertical="center" wrapText="1"/>
    </xf>
    <xf numFmtId="0" fontId="4" fillId="2" borderId="42"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4" fillId="2" borderId="0" xfId="1" applyFont="1" applyFill="1" applyBorder="1" applyAlignment="1">
      <alignment horizontal="center" vertical="center" wrapText="1"/>
    </xf>
    <xf numFmtId="0" fontId="4" fillId="2" borderId="45" xfId="1" applyFont="1" applyFill="1" applyBorder="1" applyAlignment="1">
      <alignment horizontal="center" vertical="center" wrapText="1"/>
    </xf>
    <xf numFmtId="0" fontId="4" fillId="2" borderId="107" xfId="1" applyFont="1" applyFill="1" applyBorder="1" applyAlignment="1">
      <alignment horizontal="center" vertical="center" wrapText="1"/>
    </xf>
    <xf numFmtId="0" fontId="6" fillId="2" borderId="15" xfId="1" applyFont="1" applyFill="1" applyBorder="1" applyAlignment="1">
      <alignment horizontal="distributed" vertical="center"/>
    </xf>
    <xf numFmtId="0" fontId="16" fillId="2" borderId="13" xfId="1" applyFont="1" applyFill="1" applyBorder="1" applyAlignment="1">
      <alignment vertical="center"/>
    </xf>
    <xf numFmtId="0" fontId="16" fillId="2" borderId="17" xfId="1" applyFont="1" applyFill="1" applyBorder="1" applyAlignment="1">
      <alignment vertical="center"/>
    </xf>
    <xf numFmtId="0" fontId="29" fillId="2" borderId="21" xfId="1" applyFont="1" applyFill="1" applyBorder="1" applyAlignment="1">
      <alignment horizontal="distributed" vertical="center"/>
    </xf>
    <xf numFmtId="0" fontId="16" fillId="2" borderId="19" xfId="1" applyFont="1" applyFill="1" applyBorder="1" applyAlignment="1">
      <alignment vertical="center" wrapText="1"/>
    </xf>
    <xf numFmtId="0" fontId="16" fillId="2" borderId="23" xfId="1" applyFont="1" applyFill="1" applyBorder="1" applyAlignment="1">
      <alignment vertical="center" wrapText="1"/>
    </xf>
    <xf numFmtId="0" fontId="29" fillId="2" borderId="27" xfId="1" applyFont="1" applyFill="1" applyBorder="1" applyAlignment="1">
      <alignment horizontal="distributed" vertical="center" wrapText="1"/>
    </xf>
    <xf numFmtId="0" fontId="29" fillId="2" borderId="27" xfId="1" applyFont="1" applyFill="1" applyBorder="1" applyAlignment="1">
      <alignment horizontal="distributed" vertical="center"/>
    </xf>
    <xf numFmtId="0" fontId="16" fillId="2" borderId="32" xfId="1" applyFont="1" applyFill="1" applyBorder="1" applyAlignment="1" applyProtection="1">
      <alignment horizontal="center" vertical="center"/>
    </xf>
    <xf numFmtId="0" fontId="16" fillId="2" borderId="29" xfId="1" applyFont="1" applyFill="1" applyBorder="1" applyAlignment="1" applyProtection="1">
      <alignment horizontal="center" vertical="center"/>
    </xf>
    <xf numFmtId="0" fontId="16" fillId="2" borderId="28" xfId="1" applyFont="1" applyFill="1" applyBorder="1" applyAlignment="1" applyProtection="1">
      <alignment horizontal="center" vertical="center"/>
    </xf>
    <xf numFmtId="0" fontId="16" fillId="2" borderId="25" xfId="1" applyFont="1" applyFill="1" applyBorder="1" applyAlignment="1" applyProtection="1">
      <alignment horizontal="center" vertical="center"/>
    </xf>
    <xf numFmtId="0" fontId="16" fillId="2" borderId="26" xfId="1" applyFont="1" applyFill="1" applyBorder="1" applyAlignment="1" applyProtection="1">
      <alignment horizontal="center" vertical="center"/>
    </xf>
    <xf numFmtId="0" fontId="20" fillId="2" borderId="29" xfId="1" applyFont="1" applyFill="1" applyBorder="1" applyAlignment="1">
      <alignment horizontal="center" vertical="center"/>
    </xf>
    <xf numFmtId="0" fontId="20" fillId="2" borderId="28" xfId="1" applyFont="1" applyFill="1" applyBorder="1" applyAlignment="1">
      <alignment horizontal="center" vertical="center"/>
    </xf>
    <xf numFmtId="0" fontId="20" fillId="2" borderId="25" xfId="1" applyFont="1" applyFill="1" applyBorder="1" applyAlignment="1">
      <alignment horizontal="center" vertical="center"/>
    </xf>
    <xf numFmtId="0" fontId="20" fillId="2" borderId="30" xfId="1" applyFont="1" applyFill="1" applyBorder="1" applyAlignment="1">
      <alignment horizontal="center" vertical="center"/>
    </xf>
    <xf numFmtId="0" fontId="3" fillId="2" borderId="97" xfId="1" applyFont="1" applyFill="1" applyBorder="1" applyAlignment="1">
      <alignment horizontal="center" vertical="center"/>
    </xf>
    <xf numFmtId="0" fontId="3" fillId="2" borderId="106" xfId="1" applyFont="1" applyFill="1" applyBorder="1" applyAlignment="1" applyProtection="1">
      <alignment horizontal="center" vertical="center"/>
    </xf>
    <xf numFmtId="0" fontId="3" fillId="2" borderId="107" xfId="1" applyFont="1" applyFill="1" applyBorder="1" applyAlignment="1" applyProtection="1">
      <alignment horizontal="center" vertical="center"/>
    </xf>
    <xf numFmtId="0" fontId="1" fillId="2" borderId="53" xfId="1" applyFont="1" applyFill="1" applyBorder="1" applyAlignment="1">
      <alignment horizontal="center" vertical="center"/>
    </xf>
    <xf numFmtId="0" fontId="1" fillId="2" borderId="97" xfId="1" applyFont="1" applyFill="1" applyBorder="1" applyAlignment="1">
      <alignment horizontal="center" vertical="center"/>
    </xf>
    <xf numFmtId="0" fontId="3" fillId="2" borderId="53" xfId="1" applyFont="1" applyFill="1" applyBorder="1" applyAlignment="1" applyProtection="1">
      <alignment horizontal="center" vertical="center"/>
    </xf>
    <xf numFmtId="0" fontId="3" fillId="2" borderId="49" xfId="1" applyFont="1" applyFill="1" applyBorder="1" applyAlignment="1">
      <alignment horizontal="distributed" vertical="center"/>
    </xf>
    <xf numFmtId="0" fontId="16" fillId="2" borderId="40" xfId="1" applyFont="1" applyFill="1" applyBorder="1" applyAlignment="1" applyProtection="1">
      <alignment vertical="center"/>
    </xf>
    <xf numFmtId="0" fontId="16" fillId="2" borderId="13" xfId="1" applyFont="1" applyFill="1" applyBorder="1" applyAlignment="1" applyProtection="1">
      <alignment vertical="center"/>
    </xf>
    <xf numFmtId="0" fontId="16" fillId="2" borderId="17" xfId="1" applyFont="1" applyFill="1" applyBorder="1" applyAlignment="1" applyProtection="1">
      <alignment vertical="center"/>
    </xf>
    <xf numFmtId="0" fontId="3" fillId="2" borderId="21" xfId="1" applyFont="1" applyFill="1" applyBorder="1" applyAlignment="1">
      <alignment horizontal="distributed" vertical="center"/>
    </xf>
    <xf numFmtId="0" fontId="16" fillId="2" borderId="19" xfId="1" applyFont="1" applyFill="1" applyBorder="1" applyAlignment="1" applyProtection="1">
      <alignment vertical="center"/>
    </xf>
    <xf numFmtId="0" fontId="16" fillId="2" borderId="23" xfId="1" applyFont="1" applyFill="1" applyBorder="1" applyAlignment="1" applyProtection="1">
      <alignment vertical="center"/>
    </xf>
    <xf numFmtId="0" fontId="3" fillId="2" borderId="27" xfId="1" applyFont="1" applyFill="1" applyBorder="1" applyAlignment="1">
      <alignment horizontal="distributed" vertical="center"/>
    </xf>
    <xf numFmtId="0" fontId="16" fillId="2" borderId="32" xfId="1" applyFont="1" applyFill="1" applyBorder="1" applyAlignment="1" applyProtection="1">
      <alignment vertical="center"/>
    </xf>
    <xf numFmtId="0" fontId="16" fillId="2" borderId="25" xfId="1" applyFont="1" applyFill="1" applyBorder="1" applyAlignment="1" applyProtection="1">
      <alignment vertical="center"/>
    </xf>
    <xf numFmtId="0" fontId="16" fillId="2" borderId="30" xfId="1" applyFont="1" applyFill="1" applyBorder="1" applyAlignment="1" applyProtection="1">
      <alignment vertical="center"/>
    </xf>
    <xf numFmtId="176" fontId="12" fillId="2" borderId="21" xfId="1" applyNumberFormat="1" applyFont="1" applyFill="1" applyBorder="1" applyAlignment="1" applyProtection="1">
      <alignment horizontal="center" vertical="center"/>
    </xf>
    <xf numFmtId="176" fontId="12" fillId="2" borderId="98" xfId="1" applyNumberFormat="1" applyFont="1" applyFill="1" applyBorder="1" applyAlignment="1" applyProtection="1">
      <alignment horizontal="center" vertical="center"/>
    </xf>
    <xf numFmtId="176" fontId="4" fillId="2" borderId="15" xfId="1" applyNumberFormat="1" applyFont="1" applyFill="1" applyBorder="1" applyAlignment="1" applyProtection="1">
      <alignment vertical="center"/>
    </xf>
    <xf numFmtId="176" fontId="4" fillId="2" borderId="16" xfId="1" applyNumberFormat="1" applyFont="1" applyFill="1" applyBorder="1" applyAlignment="1" applyProtection="1">
      <alignment vertical="center"/>
    </xf>
    <xf numFmtId="0" fontId="4" fillId="2" borderId="49" xfId="1" applyFont="1" applyFill="1" applyBorder="1" applyAlignment="1">
      <alignment horizontal="center" vertical="center"/>
    </xf>
    <xf numFmtId="0" fontId="4" fillId="2" borderId="14" xfId="1" applyFont="1" applyFill="1" applyBorder="1" applyAlignment="1">
      <alignment horizontal="left" vertical="center"/>
    </xf>
    <xf numFmtId="0" fontId="4" fillId="2" borderId="15" xfId="1" applyFont="1" applyFill="1" applyBorder="1" applyAlignment="1">
      <alignment horizontal="left" vertical="center"/>
    </xf>
    <xf numFmtId="0" fontId="4" fillId="2" borderId="16" xfId="1" applyFont="1" applyFill="1" applyBorder="1" applyAlignment="1">
      <alignment horizontal="left" vertical="center"/>
    </xf>
    <xf numFmtId="0" fontId="4" fillId="2" borderId="20" xfId="1" applyFont="1" applyFill="1" applyBorder="1" applyAlignment="1">
      <alignment horizontal="left" vertical="center" wrapText="1" shrinkToFit="1"/>
    </xf>
    <xf numFmtId="0" fontId="4" fillId="2" borderId="21" xfId="1" applyFont="1" applyFill="1" applyBorder="1" applyAlignment="1">
      <alignment horizontal="left" vertical="center" wrapText="1" shrinkToFit="1"/>
    </xf>
    <xf numFmtId="0" fontId="4" fillId="2" borderId="22" xfId="1" applyFont="1" applyFill="1" applyBorder="1" applyAlignment="1">
      <alignment horizontal="left" vertical="center" wrapText="1" shrinkToFit="1"/>
    </xf>
    <xf numFmtId="0" fontId="4" fillId="2" borderId="20" xfId="1" applyFont="1" applyFill="1" applyBorder="1" applyAlignment="1">
      <alignment horizontal="left" vertical="center" shrinkToFit="1"/>
    </xf>
    <xf numFmtId="0" fontId="4" fillId="2" borderId="21" xfId="1" applyFont="1" applyFill="1" applyBorder="1" applyAlignment="1">
      <alignment horizontal="left" vertical="center" shrinkToFit="1"/>
    </xf>
    <xf numFmtId="0" fontId="4" fillId="2" borderId="22" xfId="1" applyFont="1" applyFill="1" applyBorder="1" applyAlignment="1">
      <alignment horizontal="left" vertical="center" shrinkToFit="1"/>
    </xf>
    <xf numFmtId="176" fontId="4" fillId="2" borderId="20" xfId="1" applyNumberFormat="1" applyFont="1" applyFill="1" applyBorder="1" applyAlignment="1">
      <alignment horizontal="center" vertical="center"/>
    </xf>
    <xf numFmtId="176" fontId="4" fillId="2" borderId="21" xfId="1" applyNumberFormat="1" applyFont="1" applyFill="1" applyBorder="1" applyAlignment="1">
      <alignment horizontal="center" vertical="center"/>
    </xf>
    <xf numFmtId="176" fontId="4" fillId="2" borderId="22" xfId="1" applyNumberFormat="1" applyFont="1" applyFill="1" applyBorder="1" applyAlignment="1">
      <alignment horizontal="center" vertical="center"/>
    </xf>
    <xf numFmtId="176" fontId="16" fillId="2" borderId="20" xfId="1" applyNumberFormat="1" applyFont="1" applyFill="1" applyBorder="1" applyAlignment="1" applyProtection="1">
      <alignment horizontal="right" vertical="center"/>
    </xf>
    <xf numFmtId="176" fontId="16" fillId="2" borderId="21" xfId="1" applyNumberFormat="1" applyFont="1" applyFill="1" applyBorder="1" applyAlignment="1" applyProtection="1">
      <alignment horizontal="right" vertical="center"/>
    </xf>
    <xf numFmtId="0" fontId="16" fillId="2" borderId="0" xfId="1" applyFont="1" applyFill="1" applyBorder="1" applyAlignment="1">
      <alignment horizontal="right" vertical="center" wrapText="1"/>
    </xf>
    <xf numFmtId="0" fontId="16" fillId="2" borderId="49" xfId="1" applyFont="1" applyFill="1" applyBorder="1" applyAlignment="1">
      <alignment horizontal="right" vertical="center" wrapText="1"/>
    </xf>
    <xf numFmtId="0" fontId="3" fillId="2" borderId="45" xfId="1" applyFont="1" applyFill="1" applyBorder="1" applyAlignment="1">
      <alignment horizontal="right" vertical="center" wrapText="1"/>
    </xf>
    <xf numFmtId="0" fontId="3" fillId="2" borderId="49" xfId="1" applyFont="1" applyFill="1" applyBorder="1" applyAlignment="1">
      <alignment horizontal="right" vertical="center" wrapText="1"/>
    </xf>
    <xf numFmtId="0" fontId="3" fillId="2" borderId="50" xfId="1" applyFont="1" applyFill="1" applyBorder="1" applyAlignment="1">
      <alignment horizontal="right" vertical="center" wrapText="1"/>
    </xf>
    <xf numFmtId="176" fontId="16" fillId="2" borderId="44" xfId="1" applyNumberFormat="1" applyFont="1" applyFill="1" applyBorder="1" applyAlignment="1" applyProtection="1">
      <alignment vertical="center"/>
    </xf>
    <xf numFmtId="176" fontId="16" fillId="2" borderId="0" xfId="1" applyNumberFormat="1" applyFont="1" applyFill="1" applyBorder="1" applyAlignment="1" applyProtection="1">
      <alignment vertical="center"/>
    </xf>
    <xf numFmtId="176" fontId="4" fillId="2" borderId="0" xfId="1" applyNumberFormat="1" applyFont="1" applyFill="1" applyBorder="1" applyAlignment="1" applyProtection="1">
      <alignment vertical="center"/>
    </xf>
    <xf numFmtId="176" fontId="4" fillId="2" borderId="45" xfId="1" applyNumberFormat="1" applyFont="1" applyFill="1" applyBorder="1" applyAlignment="1" applyProtection="1">
      <alignment vertical="center"/>
    </xf>
    <xf numFmtId="176" fontId="1" fillId="2" borderId="103" xfId="1" applyNumberFormat="1" applyFont="1" applyFill="1" applyBorder="1" applyAlignment="1">
      <alignment horizontal="center" vertical="center"/>
    </xf>
    <xf numFmtId="176" fontId="1" fillId="2" borderId="104" xfId="1" applyNumberFormat="1" applyFont="1" applyFill="1" applyBorder="1" applyAlignment="1">
      <alignment horizontal="center" vertical="center"/>
    </xf>
    <xf numFmtId="176" fontId="1" fillId="2" borderId="105" xfId="1" applyNumberFormat="1" applyFont="1" applyFill="1" applyBorder="1" applyAlignment="1">
      <alignment horizontal="center" vertical="center"/>
    </xf>
    <xf numFmtId="176" fontId="16" fillId="2" borderId="155" xfId="1" applyNumberFormat="1" applyFont="1" applyFill="1" applyBorder="1" applyAlignment="1" applyProtection="1">
      <alignment horizontal="center" vertical="center"/>
    </xf>
    <xf numFmtId="176" fontId="16" fillId="2" borderId="188" xfId="1" applyNumberFormat="1" applyFont="1" applyFill="1" applyBorder="1" applyAlignment="1" applyProtection="1">
      <alignment horizontal="center" vertical="center"/>
    </xf>
    <xf numFmtId="176" fontId="4" fillId="2" borderId="21" xfId="1" applyNumberFormat="1" applyFont="1" applyFill="1" applyBorder="1" applyAlignment="1" applyProtection="1">
      <alignment vertical="center"/>
    </xf>
    <xf numFmtId="176" fontId="4" fillId="2" borderId="22" xfId="1" applyNumberFormat="1" applyFont="1" applyFill="1" applyBorder="1" applyAlignment="1" applyProtection="1">
      <alignment vertical="center"/>
    </xf>
    <xf numFmtId="176" fontId="4" fillId="2" borderId="10" xfId="1" applyNumberFormat="1" applyFont="1" applyFill="1" applyBorder="1" applyAlignment="1" applyProtection="1">
      <alignment vertical="center"/>
    </xf>
    <xf numFmtId="176" fontId="4" fillId="2" borderId="11" xfId="1" applyNumberFormat="1" applyFont="1" applyFill="1" applyBorder="1" applyAlignment="1" applyProtection="1">
      <alignment vertical="center"/>
    </xf>
    <xf numFmtId="176" fontId="1" fillId="2" borderId="193" xfId="1" applyNumberFormat="1" applyFont="1" applyFill="1" applyBorder="1" applyAlignment="1">
      <alignment horizontal="center" vertical="center"/>
    </xf>
    <xf numFmtId="176" fontId="1" fillId="2" borderId="114" xfId="1" applyNumberFormat="1" applyFont="1" applyFill="1" applyBorder="1" applyAlignment="1">
      <alignment horizontal="center" vertical="center"/>
    </xf>
    <xf numFmtId="176" fontId="1" fillId="2" borderId="189" xfId="1" applyNumberFormat="1" applyFont="1" applyFill="1" applyBorder="1" applyAlignment="1">
      <alignment horizontal="center" vertical="center"/>
    </xf>
    <xf numFmtId="176" fontId="16" fillId="2" borderId="9" xfId="1" applyNumberFormat="1" applyFont="1" applyFill="1" applyBorder="1" applyAlignment="1" applyProtection="1">
      <alignment horizontal="right" vertical="center"/>
    </xf>
    <xf numFmtId="176" fontId="16" fillId="2" borderId="10" xfId="1" applyNumberFormat="1" applyFont="1" applyFill="1" applyBorder="1" applyAlignment="1" applyProtection="1">
      <alignment horizontal="right" vertical="center"/>
    </xf>
    <xf numFmtId="176" fontId="12" fillId="2" borderId="10" xfId="1" applyNumberFormat="1" applyFont="1" applyFill="1" applyBorder="1" applyAlignment="1" applyProtection="1">
      <alignment horizontal="center" vertical="center"/>
    </xf>
    <xf numFmtId="176" fontId="12" fillId="2" borderId="11" xfId="1" applyNumberFormat="1" applyFont="1" applyFill="1" applyBorder="1" applyAlignment="1" applyProtection="1">
      <alignment horizontal="center" vertical="center"/>
    </xf>
    <xf numFmtId="176" fontId="4" fillId="2" borderId="14" xfId="1" applyNumberFormat="1" applyFont="1" applyFill="1" applyBorder="1" applyAlignment="1">
      <alignment horizontal="center" vertical="center"/>
    </xf>
    <xf numFmtId="176" fontId="4" fillId="2" borderId="15" xfId="1" applyNumberFormat="1" applyFont="1" applyFill="1" applyBorder="1" applyAlignment="1">
      <alignment horizontal="center" vertical="center"/>
    </xf>
    <xf numFmtId="176" fontId="4" fillId="2" borderId="16" xfId="1" applyNumberFormat="1" applyFont="1" applyFill="1" applyBorder="1" applyAlignment="1">
      <alignment horizontal="center" vertical="center"/>
    </xf>
    <xf numFmtId="176" fontId="16" fillId="2" borderId="14" xfId="1" applyNumberFormat="1" applyFont="1" applyFill="1" applyBorder="1" applyAlignment="1" applyProtection="1">
      <alignment horizontal="right" vertical="center"/>
    </xf>
    <xf numFmtId="176" fontId="16" fillId="2" borderId="15" xfId="1" applyNumberFormat="1" applyFont="1" applyFill="1" applyBorder="1" applyAlignment="1" applyProtection="1">
      <alignment horizontal="right" vertical="center"/>
    </xf>
    <xf numFmtId="176" fontId="12" fillId="2" borderId="15" xfId="1" applyNumberFormat="1" applyFont="1" applyFill="1" applyBorder="1" applyAlignment="1" applyProtection="1">
      <alignment horizontal="center" vertical="center"/>
    </xf>
    <xf numFmtId="176" fontId="12" fillId="2" borderId="109" xfId="1" applyNumberFormat="1" applyFont="1" applyFill="1" applyBorder="1" applyAlignment="1" applyProtection="1">
      <alignment horizontal="center" vertical="center"/>
    </xf>
    <xf numFmtId="0" fontId="4" fillId="2" borderId="20" xfId="1" applyFont="1" applyFill="1" applyBorder="1" applyAlignment="1">
      <alignment horizontal="left" vertical="center"/>
    </xf>
    <xf numFmtId="0" fontId="4" fillId="2" borderId="21" xfId="1" applyFont="1" applyFill="1" applyBorder="1" applyAlignment="1">
      <alignment horizontal="left" vertical="center"/>
    </xf>
    <xf numFmtId="0" fontId="4" fillId="2" borderId="22" xfId="1" applyFont="1" applyFill="1" applyBorder="1" applyAlignment="1">
      <alignment horizontal="left" vertical="center"/>
    </xf>
    <xf numFmtId="176" fontId="1" fillId="2" borderId="110" xfId="1" applyNumberFormat="1" applyFont="1" applyFill="1" applyBorder="1" applyAlignment="1">
      <alignment horizontal="center" vertical="center"/>
    </xf>
    <xf numFmtId="176" fontId="1" fillId="2" borderId="111" xfId="1" applyNumberFormat="1" applyFont="1" applyFill="1" applyBorder="1" applyAlignment="1">
      <alignment horizontal="center" vertical="center"/>
    </xf>
    <xf numFmtId="176" fontId="4" fillId="2" borderId="48" xfId="1" applyNumberFormat="1" applyFont="1" applyFill="1" applyBorder="1" applyAlignment="1">
      <alignment horizontal="center" vertical="center"/>
    </xf>
    <xf numFmtId="176" fontId="4" fillId="2" borderId="49" xfId="1" applyNumberFormat="1" applyFont="1" applyFill="1" applyBorder="1" applyAlignment="1">
      <alignment horizontal="center" vertical="center"/>
    </xf>
    <xf numFmtId="176" fontId="4" fillId="2" borderId="50" xfId="1" applyNumberFormat="1" applyFont="1" applyFill="1" applyBorder="1" applyAlignment="1">
      <alignment horizontal="center" vertical="center"/>
    </xf>
    <xf numFmtId="0" fontId="4" fillId="2" borderId="44" xfId="1" applyFont="1" applyFill="1" applyBorder="1" applyAlignment="1">
      <alignment horizontal="center" vertical="center" wrapText="1"/>
    </xf>
    <xf numFmtId="0" fontId="4" fillId="2" borderId="48" xfId="1" applyFont="1" applyFill="1" applyBorder="1" applyAlignment="1">
      <alignment horizontal="left" vertical="center"/>
    </xf>
    <xf numFmtId="0" fontId="4" fillId="2" borderId="49" xfId="1" applyFont="1" applyFill="1" applyBorder="1" applyAlignment="1">
      <alignment horizontal="left" vertical="center"/>
    </xf>
    <xf numFmtId="0" fontId="4" fillId="2" borderId="50" xfId="1" applyFont="1" applyFill="1" applyBorder="1" applyAlignment="1">
      <alignment horizontal="left" vertical="center"/>
    </xf>
    <xf numFmtId="177" fontId="16" fillId="2" borderId="147" xfId="1" applyNumberFormat="1" applyFont="1" applyFill="1" applyBorder="1" applyAlignment="1">
      <alignment vertical="center"/>
    </xf>
    <xf numFmtId="177" fontId="16" fillId="2" borderId="148" xfId="1" applyNumberFormat="1" applyFont="1" applyFill="1" applyBorder="1" applyAlignment="1">
      <alignment vertical="center"/>
    </xf>
    <xf numFmtId="176" fontId="4" fillId="2" borderId="148" xfId="1" applyNumberFormat="1" applyFont="1" applyFill="1" applyBorder="1" applyAlignment="1">
      <alignment vertical="center"/>
    </xf>
    <xf numFmtId="176" fontId="4" fillId="2" borderId="149" xfId="1" applyNumberFormat="1" applyFont="1" applyFill="1" applyBorder="1" applyAlignment="1">
      <alignment vertical="center"/>
    </xf>
    <xf numFmtId="176" fontId="1" fillId="2" borderId="208" xfId="1" applyNumberFormat="1" applyFont="1" applyFill="1" applyBorder="1" applyAlignment="1">
      <alignment horizontal="center" vertical="center"/>
    </xf>
    <xf numFmtId="176" fontId="1" fillId="2" borderId="143" xfId="1" applyNumberFormat="1" applyFont="1" applyFill="1" applyBorder="1" applyAlignment="1">
      <alignment horizontal="center" vertical="center"/>
    </xf>
    <xf numFmtId="176" fontId="1" fillId="2" borderId="209" xfId="1" applyNumberFormat="1" applyFont="1" applyFill="1" applyBorder="1" applyAlignment="1">
      <alignment horizontal="center" vertical="center"/>
    </xf>
    <xf numFmtId="176" fontId="16" fillId="2" borderId="147" xfId="1" applyNumberFormat="1" applyFont="1" applyFill="1" applyBorder="1" applyAlignment="1">
      <alignment horizontal="right" vertical="center"/>
    </xf>
    <xf numFmtId="176" fontId="16" fillId="2" borderId="148" xfId="1" applyNumberFormat="1" applyFont="1" applyFill="1" applyBorder="1" applyAlignment="1">
      <alignment horizontal="right" vertical="center"/>
    </xf>
    <xf numFmtId="0" fontId="3" fillId="2" borderId="18" xfId="1" applyFont="1" applyFill="1" applyBorder="1" applyAlignment="1">
      <alignment horizontal="center" vertical="center"/>
    </xf>
    <xf numFmtId="0" fontId="3" fillId="2" borderId="19" xfId="1" applyFont="1" applyFill="1" applyBorder="1" applyAlignment="1">
      <alignment horizontal="center" vertical="center"/>
    </xf>
    <xf numFmtId="176" fontId="12" fillId="2" borderId="148" xfId="1" applyNumberFormat="1" applyFont="1" applyFill="1" applyBorder="1" applyAlignment="1">
      <alignment horizontal="center" vertical="center"/>
    </xf>
    <xf numFmtId="176" fontId="12" fillId="2" borderId="149" xfId="1" applyNumberFormat="1" applyFont="1" applyFill="1" applyBorder="1" applyAlignment="1">
      <alignment horizontal="center" vertical="center"/>
    </xf>
    <xf numFmtId="0" fontId="3" fillId="2" borderId="123" xfId="1" applyFont="1" applyFill="1" applyBorder="1" applyAlignment="1" applyProtection="1">
      <alignment horizontal="center" vertical="center"/>
    </xf>
    <xf numFmtId="0" fontId="16" fillId="2" borderId="37" xfId="1" applyFont="1" applyFill="1" applyBorder="1" applyAlignment="1" applyProtection="1">
      <alignment horizontal="center" vertical="center"/>
    </xf>
    <xf numFmtId="0" fontId="16" fillId="2" borderId="38" xfId="1" applyFont="1" applyFill="1" applyBorder="1" applyAlignment="1" applyProtection="1">
      <alignment horizontal="center" vertical="center"/>
    </xf>
    <xf numFmtId="176" fontId="12" fillId="2" borderId="21" xfId="1" applyNumberFormat="1" applyFont="1" applyFill="1" applyBorder="1" applyAlignment="1" applyProtection="1">
      <alignment vertical="center"/>
    </xf>
    <xf numFmtId="176" fontId="12" fillId="2" borderId="98" xfId="1" applyNumberFormat="1" applyFont="1" applyFill="1" applyBorder="1" applyAlignment="1" applyProtection="1">
      <alignment vertical="center"/>
    </xf>
    <xf numFmtId="176" fontId="12" fillId="2" borderId="15" xfId="1" applyNumberFormat="1" applyFont="1" applyFill="1" applyBorder="1" applyAlignment="1" applyProtection="1">
      <alignment vertical="center"/>
    </xf>
    <xf numFmtId="176" fontId="12" fillId="2" borderId="109" xfId="1" applyNumberFormat="1" applyFont="1" applyFill="1" applyBorder="1" applyAlignment="1" applyProtection="1">
      <alignment vertical="center"/>
    </xf>
    <xf numFmtId="0" fontId="3" fillId="2" borderId="45" xfId="1" applyFont="1" applyFill="1" applyBorder="1" applyAlignment="1">
      <alignment horizontal="right" vertical="center"/>
    </xf>
    <xf numFmtId="176" fontId="12" fillId="2" borderId="22" xfId="1" applyNumberFormat="1" applyFont="1" applyFill="1" applyBorder="1" applyAlignment="1" applyProtection="1">
      <alignment vertical="center"/>
    </xf>
    <xf numFmtId="176" fontId="12" fillId="2" borderId="99" xfId="1" applyNumberFormat="1" applyFont="1" applyFill="1" applyBorder="1" applyAlignment="1" applyProtection="1">
      <alignment vertical="center"/>
    </xf>
    <xf numFmtId="176" fontId="12" fillId="2" borderId="28" xfId="1" applyNumberFormat="1" applyFont="1" applyFill="1" applyBorder="1" applyAlignment="1" applyProtection="1">
      <alignment vertical="center"/>
    </xf>
    <xf numFmtId="176" fontId="12" fillId="2" borderId="145" xfId="1" applyNumberFormat="1" applyFont="1" applyFill="1" applyBorder="1" applyAlignment="1" applyProtection="1">
      <alignment vertical="center"/>
    </xf>
    <xf numFmtId="176" fontId="12" fillId="2" borderId="10" xfId="1" applyNumberFormat="1" applyFont="1" applyFill="1" applyBorder="1" applyAlignment="1" applyProtection="1">
      <alignment vertical="center"/>
    </xf>
    <xf numFmtId="176" fontId="12" fillId="2" borderId="11" xfId="1" applyNumberFormat="1" applyFont="1" applyFill="1" applyBorder="1" applyAlignment="1" applyProtection="1">
      <alignment vertical="center"/>
    </xf>
    <xf numFmtId="0" fontId="3" fillId="2" borderId="113" xfId="1" applyFont="1" applyFill="1" applyBorder="1" applyAlignment="1" applyProtection="1">
      <alignment horizontal="center" vertical="center"/>
    </xf>
    <xf numFmtId="0" fontId="3" fillId="2" borderId="114" xfId="1" applyFont="1" applyFill="1" applyBorder="1" applyAlignment="1" applyProtection="1">
      <alignment horizontal="center" vertical="center"/>
    </xf>
    <xf numFmtId="0" fontId="3" fillId="2" borderId="115" xfId="1" applyFont="1" applyFill="1" applyBorder="1" applyAlignment="1" applyProtection="1">
      <alignment horizontal="center" vertical="center"/>
    </xf>
    <xf numFmtId="176" fontId="20" fillId="2" borderId="113" xfId="1" applyNumberFormat="1" applyFont="1" applyFill="1" applyBorder="1"/>
    <xf numFmtId="176" fontId="20" fillId="2" borderId="114" xfId="1" applyNumberFormat="1" applyFont="1" applyFill="1" applyBorder="1"/>
    <xf numFmtId="176" fontId="20" fillId="2" borderId="189" xfId="1" applyNumberFormat="1" applyFont="1" applyFill="1" applyBorder="1"/>
    <xf numFmtId="0" fontId="16" fillId="2" borderId="148" xfId="1" applyFont="1" applyFill="1" applyBorder="1" applyAlignment="1" applyProtection="1">
      <alignment vertical="center"/>
    </xf>
    <xf numFmtId="0" fontId="16" fillId="2" borderId="149" xfId="1" applyFont="1" applyFill="1" applyBorder="1" applyAlignment="1" applyProtection="1">
      <alignment vertical="center"/>
    </xf>
    <xf numFmtId="176" fontId="12" fillId="2" borderId="16" xfId="1" applyNumberFormat="1" applyFont="1" applyFill="1" applyBorder="1" applyAlignment="1" applyProtection="1">
      <alignment vertical="center"/>
    </xf>
    <xf numFmtId="0" fontId="1" fillId="2" borderId="0" xfId="1" applyFont="1" applyFill="1"/>
    <xf numFmtId="0" fontId="12" fillId="2" borderId="148" xfId="1" applyFont="1" applyFill="1" applyBorder="1" applyAlignment="1" applyProtection="1">
      <alignment vertical="center"/>
    </xf>
    <xf numFmtId="0" fontId="12" fillId="2" borderId="149" xfId="1" applyFont="1" applyFill="1" applyBorder="1" applyAlignment="1" applyProtection="1">
      <alignment vertical="center"/>
    </xf>
    <xf numFmtId="0" fontId="6" fillId="2" borderId="93" xfId="1" applyFont="1" applyFill="1" applyBorder="1" applyAlignment="1">
      <alignment horizontal="center" vertical="center"/>
    </xf>
    <xf numFmtId="0" fontId="6" fillId="2" borderId="15" xfId="1" applyFont="1" applyFill="1" applyBorder="1" applyAlignment="1">
      <alignment horizontal="center" vertical="center"/>
    </xf>
    <xf numFmtId="0" fontId="6" fillId="2" borderId="109" xfId="1" applyFont="1" applyFill="1" applyBorder="1" applyAlignment="1">
      <alignment horizontal="center" vertical="center"/>
    </xf>
    <xf numFmtId="0" fontId="6" fillId="2" borderId="94" xfId="1" applyFont="1" applyFill="1" applyBorder="1" applyAlignment="1">
      <alignment horizontal="center" vertical="center"/>
    </xf>
    <xf numFmtId="0" fontId="6" fillId="2" borderId="21" xfId="1" applyFont="1" applyFill="1" applyBorder="1" applyAlignment="1">
      <alignment horizontal="center" vertical="center"/>
    </xf>
    <xf numFmtId="0" fontId="6" fillId="2" borderId="22" xfId="1" applyFont="1" applyFill="1" applyBorder="1" applyAlignment="1">
      <alignment horizontal="center" vertical="center"/>
    </xf>
    <xf numFmtId="178" fontId="12" fillId="2" borderId="22" xfId="1" applyNumberFormat="1" applyFont="1" applyFill="1" applyBorder="1" applyAlignment="1">
      <alignment horizontal="right" vertical="center" shrinkToFit="1"/>
    </xf>
    <xf numFmtId="178" fontId="12" fillId="2" borderId="19" xfId="1" applyNumberFormat="1" applyFont="1" applyFill="1" applyBorder="1" applyAlignment="1">
      <alignment horizontal="right" vertical="center" shrinkToFit="1"/>
    </xf>
    <xf numFmtId="178" fontId="12" fillId="2" borderId="20" xfId="1" applyNumberFormat="1" applyFont="1" applyFill="1" applyBorder="1" applyAlignment="1">
      <alignment horizontal="right" vertical="center" shrinkToFit="1"/>
    </xf>
    <xf numFmtId="178" fontId="12" fillId="2" borderId="21" xfId="1" applyNumberFormat="1" applyFont="1" applyFill="1" applyBorder="1" applyAlignment="1">
      <alignment horizontal="right" vertical="center" shrinkToFit="1"/>
    </xf>
    <xf numFmtId="0" fontId="1" fillId="2" borderId="50" xfId="1" applyFont="1" applyFill="1" applyBorder="1" applyAlignment="1" applyProtection="1">
      <alignment horizontal="center" vertical="center"/>
    </xf>
    <xf numFmtId="178" fontId="12" fillId="2" borderId="39" xfId="1" applyNumberFormat="1" applyFont="1" applyFill="1" applyBorder="1" applyAlignment="1">
      <alignment horizontal="right" vertical="center" shrinkToFit="1"/>
    </xf>
    <xf numFmtId="178" fontId="12" fillId="2" borderId="40" xfId="1" applyNumberFormat="1" applyFont="1" applyFill="1" applyBorder="1" applyAlignment="1">
      <alignment horizontal="right" vertical="center" shrinkToFit="1"/>
    </xf>
    <xf numFmtId="178" fontId="4" fillId="2" borderId="39" xfId="1" applyNumberFormat="1" applyFont="1" applyFill="1" applyBorder="1" applyAlignment="1">
      <alignment horizontal="right" vertical="center"/>
    </xf>
    <xf numFmtId="178" fontId="4" fillId="2" borderId="50" xfId="1" applyNumberFormat="1" applyFont="1" applyFill="1" applyBorder="1" applyAlignment="1">
      <alignment horizontal="right" vertical="center"/>
    </xf>
    <xf numFmtId="178" fontId="4" fillId="2" borderId="40" xfId="1" applyNumberFormat="1" applyFont="1" applyFill="1" applyBorder="1" applyAlignment="1">
      <alignment horizontal="right" vertical="center"/>
    </xf>
    <xf numFmtId="178" fontId="4" fillId="2" borderId="43" xfId="1" applyNumberFormat="1" applyFont="1" applyFill="1" applyBorder="1" applyAlignment="1">
      <alignment horizontal="right" vertical="center"/>
    </xf>
    <xf numFmtId="0" fontId="29" fillId="2" borderId="25" xfId="1" applyFont="1" applyFill="1" applyBorder="1" applyAlignment="1">
      <alignment horizontal="center" vertical="center" wrapText="1"/>
    </xf>
    <xf numFmtId="0" fontId="29" fillId="2" borderId="123" xfId="1" applyFont="1" applyFill="1" applyBorder="1" applyAlignment="1">
      <alignment horizontal="center" vertical="center" wrapText="1"/>
    </xf>
    <xf numFmtId="0" fontId="25" fillId="2" borderId="27" xfId="1" applyFont="1" applyFill="1" applyBorder="1" applyAlignment="1">
      <alignment horizontal="center" vertical="center" wrapText="1"/>
    </xf>
    <xf numFmtId="0" fontId="25" fillId="2" borderId="34" xfId="1" applyFont="1" applyFill="1" applyBorder="1" applyAlignment="1">
      <alignment horizontal="center" vertical="center" wrapText="1"/>
    </xf>
    <xf numFmtId="0" fontId="25" fillId="2" borderId="33" xfId="1" applyFont="1" applyFill="1" applyBorder="1" applyAlignment="1">
      <alignment horizontal="center" vertical="center" wrapText="1" shrinkToFit="1"/>
    </xf>
    <xf numFmtId="0" fontId="25" fillId="2" borderId="27" xfId="1" applyFont="1" applyFill="1" applyBorder="1" applyAlignment="1">
      <alignment horizontal="center" vertical="center" wrapText="1" shrinkToFit="1"/>
    </xf>
    <xf numFmtId="0" fontId="3" fillId="2" borderId="28" xfId="1" applyFont="1" applyFill="1" applyBorder="1" applyAlignment="1">
      <alignment horizontal="center" vertical="center" shrinkToFit="1"/>
    </xf>
    <xf numFmtId="0" fontId="3" fillId="2" borderId="25" xfId="1" applyFont="1" applyFill="1" applyBorder="1" applyAlignment="1">
      <alignment horizontal="center" vertical="center" shrinkToFit="1"/>
    </xf>
    <xf numFmtId="0" fontId="3" fillId="2" borderId="26" xfId="1" applyFont="1" applyFill="1" applyBorder="1" applyAlignment="1">
      <alignment horizontal="center" vertical="center" shrinkToFit="1"/>
    </xf>
    <xf numFmtId="0" fontId="3" fillId="2" borderId="107" xfId="1" applyFont="1" applyFill="1" applyBorder="1" applyAlignment="1">
      <alignment horizontal="center" vertical="center" shrinkToFit="1"/>
    </xf>
    <xf numFmtId="0" fontId="3" fillId="2" borderId="123" xfId="1" applyFont="1" applyFill="1" applyBorder="1" applyAlignment="1">
      <alignment horizontal="center" vertical="center" shrinkToFit="1"/>
    </xf>
    <xf numFmtId="0" fontId="3" fillId="2" borderId="106" xfId="1" applyFont="1" applyFill="1" applyBorder="1" applyAlignment="1">
      <alignment horizontal="center" vertical="center" shrinkToFit="1"/>
    </xf>
    <xf numFmtId="0" fontId="6" fillId="2" borderId="154" xfId="1" applyFont="1" applyFill="1" applyBorder="1" applyAlignment="1">
      <alignment horizontal="center" vertical="center"/>
    </xf>
    <xf numFmtId="177" fontId="42" fillId="2" borderId="25" xfId="1" applyNumberFormat="1" applyFont="1" applyFill="1" applyBorder="1" applyAlignment="1">
      <alignment horizontal="right" vertical="center" shrinkToFit="1"/>
    </xf>
    <xf numFmtId="0" fontId="6" fillId="2" borderId="20" xfId="1" applyFont="1" applyFill="1" applyBorder="1" applyAlignment="1">
      <alignment horizontal="center" vertical="center"/>
    </xf>
    <xf numFmtId="0" fontId="6" fillId="2" borderId="98" xfId="1" applyFont="1" applyFill="1" applyBorder="1" applyAlignment="1">
      <alignment horizontal="center" vertical="center"/>
    </xf>
    <xf numFmtId="0" fontId="6" fillId="2" borderId="21" xfId="1" applyFont="1" applyFill="1" applyBorder="1" applyAlignment="1">
      <alignment horizontal="center" vertical="center" shrinkToFit="1"/>
    </xf>
    <xf numFmtId="0" fontId="6" fillId="2" borderId="143" xfId="1" applyFont="1" applyFill="1" applyBorder="1" applyAlignment="1">
      <alignment horizontal="center" vertical="center"/>
    </xf>
    <xf numFmtId="0" fontId="6" fillId="2" borderId="144" xfId="1" applyFont="1" applyFill="1" applyBorder="1" applyAlignment="1">
      <alignment horizontal="center" vertical="center"/>
    </xf>
    <xf numFmtId="0" fontId="6" fillId="2" borderId="191" xfId="1" applyFont="1" applyFill="1" applyBorder="1" applyAlignment="1">
      <alignment horizontal="center" vertical="center"/>
    </xf>
    <xf numFmtId="177" fontId="42" fillId="2" borderId="2" xfId="1" applyNumberFormat="1" applyFont="1" applyFill="1" applyBorder="1" applyAlignment="1">
      <alignment horizontal="right" vertical="center" shrinkToFit="1"/>
    </xf>
    <xf numFmtId="177" fontId="42" fillId="2" borderId="42" xfId="1" applyNumberFormat="1" applyFont="1" applyFill="1" applyBorder="1" applyAlignment="1">
      <alignment horizontal="right" vertical="center" shrinkToFit="1"/>
    </xf>
    <xf numFmtId="177" fontId="42" fillId="2" borderId="24" xfId="1" applyNumberFormat="1" applyFont="1" applyFill="1" applyBorder="1" applyAlignment="1">
      <alignment horizontal="right" vertical="center" shrinkToFit="1"/>
    </xf>
    <xf numFmtId="0" fontId="6" fillId="2" borderId="19" xfId="1" applyFont="1" applyFill="1" applyBorder="1" applyAlignment="1" applyProtection="1">
      <alignment horizontal="center" vertical="center" wrapText="1"/>
    </xf>
    <xf numFmtId="0" fontId="6" fillId="2" borderId="19" xfId="1" applyFont="1" applyFill="1" applyBorder="1" applyAlignment="1" applyProtection="1">
      <alignment horizontal="center" vertical="center"/>
    </xf>
    <xf numFmtId="0" fontId="6" fillId="2" borderId="23" xfId="1" applyFont="1" applyFill="1" applyBorder="1" applyAlignment="1" applyProtection="1">
      <alignment horizontal="center" vertical="center"/>
    </xf>
    <xf numFmtId="0" fontId="29" fillId="2" borderId="95" xfId="1" applyFont="1" applyFill="1" applyBorder="1" applyAlignment="1" applyProtection="1">
      <alignment horizontal="center" vertical="center" wrapText="1"/>
    </xf>
    <xf numFmtId="0" fontId="29" fillId="2" borderId="99" xfId="1" applyFont="1" applyFill="1" applyBorder="1" applyAlignment="1" applyProtection="1">
      <alignment horizontal="center" vertical="center" wrapText="1"/>
    </xf>
    <xf numFmtId="0" fontId="29" fillId="2" borderId="28" xfId="1" applyFont="1" applyFill="1" applyBorder="1" applyAlignment="1" applyProtection="1">
      <alignment horizontal="center" vertical="center" wrapText="1"/>
    </xf>
    <xf numFmtId="0" fontId="29" fillId="2" borderId="4" xfId="1" applyFont="1" applyFill="1" applyBorder="1" applyAlignment="1" applyProtection="1">
      <alignment horizontal="center" vertical="center" wrapText="1"/>
    </xf>
    <xf numFmtId="0" fontId="29" fillId="2" borderId="0" xfId="1" applyFont="1" applyFill="1" applyBorder="1" applyAlignment="1" applyProtection="1">
      <alignment horizontal="center" vertical="center" wrapText="1"/>
    </xf>
    <xf numFmtId="0" fontId="29" fillId="2" borderId="45" xfId="1" applyFont="1" applyFill="1" applyBorder="1" applyAlignment="1" applyProtection="1">
      <alignment horizontal="center" vertical="center" wrapText="1"/>
    </xf>
    <xf numFmtId="0" fontId="29" fillId="2" borderId="7" xfId="1" applyFont="1" applyFill="1" applyBorder="1" applyAlignment="1" applyProtection="1">
      <alignment horizontal="center" vertical="center" wrapText="1"/>
    </xf>
    <xf numFmtId="0" fontId="29" fillId="2" borderId="6" xfId="1" applyFont="1" applyFill="1" applyBorder="1" applyAlignment="1" applyProtection="1">
      <alignment horizontal="center" vertical="center" wrapText="1"/>
    </xf>
    <xf numFmtId="0" fontId="29" fillId="2" borderId="107" xfId="1" applyFont="1" applyFill="1" applyBorder="1" applyAlignment="1" applyProtection="1">
      <alignment horizontal="center" vertical="center" wrapText="1"/>
    </xf>
    <xf numFmtId="0" fontId="29" fillId="2" borderId="26" xfId="1" applyFont="1" applyFill="1" applyBorder="1" applyAlignment="1" applyProtection="1">
      <alignment horizontal="center" vertical="center"/>
    </xf>
    <xf numFmtId="0" fontId="29" fillId="2" borderId="99" xfId="1" applyFont="1" applyFill="1" applyBorder="1" applyAlignment="1" applyProtection="1">
      <alignment horizontal="center" vertical="center"/>
    </xf>
    <xf numFmtId="0" fontId="29" fillId="2" borderId="145" xfId="1" applyFont="1" applyFill="1" applyBorder="1" applyAlignment="1" applyProtection="1">
      <alignment horizontal="center" vertical="center"/>
    </xf>
    <xf numFmtId="0" fontId="29" fillId="2" borderId="44" xfId="1" applyFont="1" applyFill="1" applyBorder="1" applyAlignment="1" applyProtection="1">
      <alignment horizontal="center" vertical="center"/>
    </xf>
    <xf numFmtId="0" fontId="29" fillId="2" borderId="0" xfId="1" applyFont="1" applyFill="1" applyBorder="1" applyAlignment="1" applyProtection="1">
      <alignment horizontal="center" vertical="center"/>
    </xf>
    <xf numFmtId="0" fontId="29" fillId="2" borderId="5" xfId="1" applyFont="1" applyFill="1" applyBorder="1" applyAlignment="1" applyProtection="1">
      <alignment horizontal="center" vertical="center"/>
    </xf>
    <xf numFmtId="0" fontId="29" fillId="2" borderId="106" xfId="1" applyFont="1" applyFill="1" applyBorder="1" applyAlignment="1" applyProtection="1">
      <alignment horizontal="center" vertical="center"/>
    </xf>
    <xf numFmtId="0" fontId="29" fillId="2" borderId="6" xfId="1" applyFont="1" applyFill="1" applyBorder="1" applyAlignment="1" applyProtection="1">
      <alignment horizontal="center" vertical="center"/>
    </xf>
    <xf numFmtId="0" fontId="29" fillId="2" borderId="8" xfId="1" applyFont="1" applyFill="1" applyBorder="1" applyAlignment="1" applyProtection="1">
      <alignment horizontal="center" vertical="center"/>
    </xf>
    <xf numFmtId="0" fontId="29" fillId="2" borderId="26" xfId="1" applyFont="1" applyFill="1" applyBorder="1" applyAlignment="1" applyProtection="1">
      <alignment horizontal="center" vertical="center" wrapText="1"/>
    </xf>
    <xf numFmtId="0" fontId="29" fillId="2" borderId="106" xfId="1" applyFont="1" applyFill="1" applyBorder="1" applyAlignment="1" applyProtection="1">
      <alignment horizontal="center" vertical="center" wrapText="1"/>
    </xf>
    <xf numFmtId="0" fontId="29" fillId="2" borderId="145" xfId="1" applyFont="1" applyFill="1" applyBorder="1" applyAlignment="1" applyProtection="1">
      <alignment horizontal="center" vertical="center" wrapText="1"/>
    </xf>
    <xf numFmtId="0" fontId="29" fillId="2" borderId="8" xfId="1" applyFont="1" applyFill="1" applyBorder="1" applyAlignment="1" applyProtection="1">
      <alignment horizontal="center" vertical="center" wrapText="1"/>
    </xf>
    <xf numFmtId="0" fontId="6" fillId="2" borderId="39" xfId="1" applyFont="1" applyFill="1" applyBorder="1" applyAlignment="1" applyProtection="1">
      <alignment horizontal="center" vertical="center"/>
    </xf>
    <xf numFmtId="0" fontId="6" fillId="2" borderId="50" xfId="1" applyFont="1" applyFill="1" applyBorder="1" applyAlignment="1" applyProtection="1">
      <alignment horizontal="center" vertical="center"/>
    </xf>
    <xf numFmtId="0" fontId="6" fillId="2" borderId="40" xfId="1" applyFont="1" applyFill="1" applyBorder="1" applyAlignment="1" applyProtection="1">
      <alignment horizontal="center" vertical="center"/>
    </xf>
    <xf numFmtId="0" fontId="6" fillId="2" borderId="48" xfId="1" applyFont="1" applyFill="1" applyBorder="1" applyAlignment="1" applyProtection="1">
      <alignment horizontal="center" vertical="center"/>
    </xf>
    <xf numFmtId="177" fontId="42" fillId="2" borderId="28" xfId="1" applyNumberFormat="1" applyFont="1" applyFill="1" applyBorder="1" applyAlignment="1">
      <alignment horizontal="right" vertical="center" shrinkToFit="1"/>
    </xf>
    <xf numFmtId="177" fontId="42" fillId="2" borderId="26" xfId="1" applyNumberFormat="1" applyFont="1" applyFill="1" applyBorder="1" applyAlignment="1">
      <alignment horizontal="right" vertical="center" shrinkToFit="1"/>
    </xf>
    <xf numFmtId="178" fontId="12" fillId="2" borderId="50" xfId="1" applyNumberFormat="1" applyFont="1" applyFill="1" applyBorder="1" applyAlignment="1">
      <alignment horizontal="right" vertical="center" shrinkToFit="1"/>
    </xf>
    <xf numFmtId="178" fontId="12" fillId="2" borderId="48" xfId="1" applyNumberFormat="1" applyFont="1" applyFill="1" applyBorder="1" applyAlignment="1">
      <alignment horizontal="right" vertical="center" shrinkToFit="1"/>
    </xf>
    <xf numFmtId="3" fontId="6" fillId="2" borderId="37" xfId="1" applyNumberFormat="1" applyFont="1" applyFill="1" applyBorder="1" applyAlignment="1" applyProtection="1">
      <alignment horizontal="center" vertical="center" shrinkToFit="1"/>
    </xf>
    <xf numFmtId="0" fontId="6" fillId="2" borderId="37" xfId="1" applyFont="1" applyFill="1" applyBorder="1" applyAlignment="1" applyProtection="1">
      <alignment horizontal="center" vertical="center" shrinkToFit="1"/>
    </xf>
    <xf numFmtId="0" fontId="6" fillId="2" borderId="53" xfId="1" applyFont="1" applyFill="1" applyBorder="1" applyAlignment="1" applyProtection="1">
      <alignment horizontal="center" vertical="center" shrinkToFit="1"/>
    </xf>
    <xf numFmtId="178" fontId="12" fillId="2" borderId="19" xfId="1" applyNumberFormat="1" applyFont="1" applyFill="1" applyBorder="1" applyAlignment="1" applyProtection="1">
      <alignment horizontal="right" vertical="center" shrinkToFit="1"/>
    </xf>
    <xf numFmtId="178" fontId="4" fillId="2" borderId="18" xfId="1" applyNumberFormat="1" applyFont="1" applyFill="1" applyBorder="1" applyAlignment="1">
      <alignment horizontal="right" vertical="center"/>
    </xf>
    <xf numFmtId="178" fontId="4" fillId="2" borderId="22" xfId="1" applyNumberFormat="1" applyFont="1" applyFill="1" applyBorder="1" applyAlignment="1">
      <alignment horizontal="right" vertical="center"/>
    </xf>
    <xf numFmtId="178" fontId="4" fillId="2" borderId="19" xfId="1" applyNumberFormat="1" applyFont="1" applyFill="1" applyBorder="1" applyAlignment="1">
      <alignment horizontal="right" vertical="center"/>
    </xf>
    <xf numFmtId="178" fontId="4" fillId="2" borderId="23" xfId="1" applyNumberFormat="1" applyFont="1" applyFill="1" applyBorder="1" applyAlignment="1">
      <alignment horizontal="right" vertical="center"/>
    </xf>
    <xf numFmtId="178" fontId="12" fillId="2" borderId="18" xfId="1" applyNumberFormat="1" applyFont="1" applyFill="1" applyBorder="1" applyAlignment="1" applyProtection="1">
      <alignment horizontal="right" vertical="center" shrinkToFit="1"/>
    </xf>
    <xf numFmtId="178" fontId="12" fillId="2" borderId="22" xfId="1" applyNumberFormat="1" applyFont="1" applyFill="1" applyBorder="1" applyAlignment="1" applyProtection="1">
      <alignment horizontal="right" vertical="center" shrinkToFit="1"/>
    </xf>
    <xf numFmtId="178" fontId="12" fillId="2" borderId="20" xfId="1" applyNumberFormat="1" applyFont="1" applyFill="1" applyBorder="1" applyAlignment="1" applyProtection="1">
      <alignment horizontal="right" vertical="center" shrinkToFit="1"/>
    </xf>
    <xf numFmtId="0" fontId="12" fillId="2" borderId="59" xfId="1" applyFont="1" applyFill="1" applyBorder="1" applyAlignment="1">
      <alignment horizontal="left" vertical="center"/>
    </xf>
    <xf numFmtId="0" fontId="3" fillId="2" borderId="0" xfId="1" applyFont="1" applyFill="1" applyBorder="1" applyAlignment="1">
      <alignment horizontal="center" vertical="center" textRotation="255" wrapText="1"/>
    </xf>
    <xf numFmtId="0" fontId="12" fillId="2" borderId="9" xfId="1" applyFont="1" applyFill="1" applyBorder="1" applyAlignment="1">
      <alignment vertical="center"/>
    </xf>
    <xf numFmtId="0" fontId="12" fillId="2" borderId="10" xfId="1" applyFont="1" applyFill="1" applyBorder="1" applyAlignment="1">
      <alignment vertical="center"/>
    </xf>
    <xf numFmtId="0" fontId="12" fillId="2" borderId="11" xfId="1" applyFont="1" applyFill="1" applyBorder="1" applyAlignment="1">
      <alignment vertical="center"/>
    </xf>
    <xf numFmtId="0" fontId="4" fillId="2" borderId="97" xfId="1" applyFont="1" applyFill="1" applyBorder="1" applyAlignment="1" applyProtection="1">
      <alignment horizontal="center" vertical="center"/>
    </xf>
    <xf numFmtId="3" fontId="6" fillId="2" borderId="36" xfId="1" applyNumberFormat="1" applyFont="1" applyFill="1" applyBorder="1" applyAlignment="1">
      <alignment horizontal="center" vertical="center"/>
    </xf>
    <xf numFmtId="3" fontId="6" fillId="2" borderId="37" xfId="1" applyNumberFormat="1" applyFont="1" applyFill="1" applyBorder="1" applyAlignment="1">
      <alignment horizontal="center" vertical="center"/>
    </xf>
    <xf numFmtId="0" fontId="6" fillId="2" borderId="37" xfId="1" applyFont="1" applyFill="1" applyBorder="1" applyAlignment="1">
      <alignment horizontal="center" vertical="center"/>
    </xf>
    <xf numFmtId="0" fontId="4" fillId="2" borderId="116" xfId="1" applyFont="1" applyFill="1" applyBorder="1" applyAlignment="1" applyProtection="1">
      <alignment horizontal="left" vertical="center" wrapText="1"/>
    </xf>
    <xf numFmtId="0" fontId="4" fillId="2" borderId="134" xfId="1" applyFont="1" applyFill="1" applyBorder="1" applyAlignment="1" applyProtection="1">
      <alignment horizontal="left" vertical="center" wrapText="1"/>
    </xf>
    <xf numFmtId="0" fontId="4" fillId="2" borderId="134" xfId="1" applyFont="1" applyFill="1" applyBorder="1" applyAlignment="1" applyProtection="1">
      <alignment horizontal="left" vertical="center"/>
    </xf>
    <xf numFmtId="0" fontId="4" fillId="2" borderId="135" xfId="1" applyFont="1" applyFill="1" applyBorder="1" applyAlignment="1" applyProtection="1">
      <alignment horizontal="left" vertical="center"/>
    </xf>
    <xf numFmtId="0" fontId="4" fillId="2" borderId="136" xfId="1" applyFont="1" applyFill="1" applyBorder="1" applyAlignment="1" applyProtection="1">
      <alignment horizontal="left" vertical="center"/>
    </xf>
    <xf numFmtId="0" fontId="4" fillId="2" borderId="120" xfId="1" applyFont="1" applyFill="1" applyBorder="1" applyAlignment="1" applyProtection="1">
      <alignment horizontal="left" vertical="center"/>
    </xf>
    <xf numFmtId="0" fontId="4" fillId="2" borderId="137" xfId="1" applyFont="1" applyFill="1" applyBorder="1" applyAlignment="1" applyProtection="1">
      <alignment horizontal="left" vertical="center"/>
    </xf>
    <xf numFmtId="0" fontId="4" fillId="2" borderId="138" xfId="1" applyFont="1" applyFill="1" applyBorder="1" applyAlignment="1" applyProtection="1">
      <alignment horizontal="left" vertical="center"/>
    </xf>
    <xf numFmtId="0" fontId="4" fillId="2" borderId="139" xfId="1" applyFont="1" applyFill="1" applyBorder="1" applyAlignment="1" applyProtection="1">
      <alignment horizontal="left" vertical="center"/>
    </xf>
    <xf numFmtId="0" fontId="4" fillId="2" borderId="126" xfId="1" applyFont="1" applyFill="1" applyBorder="1" applyAlignment="1" applyProtection="1">
      <alignment horizontal="left" vertical="center"/>
    </xf>
    <xf numFmtId="0" fontId="25" fillId="2" borderId="18" xfId="1" applyFont="1" applyFill="1" applyBorder="1" applyAlignment="1">
      <alignment horizontal="center" vertical="center"/>
    </xf>
    <xf numFmtId="0" fontId="25" fillId="2" borderId="19" xfId="1" applyFont="1" applyFill="1" applyBorder="1" applyAlignment="1">
      <alignment horizontal="center" vertical="center"/>
    </xf>
    <xf numFmtId="0" fontId="29" fillId="2" borderId="25" xfId="1" applyFont="1" applyFill="1" applyBorder="1" applyAlignment="1">
      <alignment horizontal="center" vertical="center" shrinkToFit="1"/>
    </xf>
    <xf numFmtId="0" fontId="29" fillId="2" borderId="123" xfId="1" applyFont="1" applyFill="1" applyBorder="1" applyAlignment="1">
      <alignment horizontal="center" vertical="center" shrinkToFit="1"/>
    </xf>
    <xf numFmtId="0" fontId="29" fillId="2" borderId="28" xfId="1" applyFont="1" applyFill="1" applyBorder="1" applyAlignment="1">
      <alignment horizontal="center" vertical="center"/>
    </xf>
    <xf numFmtId="0" fontId="29" fillId="2" borderId="25" xfId="1" applyFont="1" applyFill="1" applyBorder="1" applyAlignment="1">
      <alignment horizontal="center" vertical="center"/>
    </xf>
    <xf numFmtId="0" fontId="29" fillId="2" borderId="30" xfId="1" applyFont="1" applyFill="1" applyBorder="1" applyAlignment="1">
      <alignment horizontal="center" vertical="center"/>
    </xf>
    <xf numFmtId="0" fontId="29" fillId="2" borderId="107" xfId="1" applyFont="1" applyFill="1" applyBorder="1" applyAlignment="1">
      <alignment horizontal="center" vertical="center"/>
    </xf>
    <xf numFmtId="0" fontId="29" fillId="2" borderId="123" xfId="1" applyFont="1" applyFill="1" applyBorder="1" applyAlignment="1">
      <alignment horizontal="center" vertical="center"/>
    </xf>
    <xf numFmtId="0" fontId="29" fillId="2" borderId="125" xfId="1" applyFont="1" applyFill="1" applyBorder="1" applyAlignment="1">
      <alignment horizontal="center" vertical="center"/>
    </xf>
    <xf numFmtId="0" fontId="6" fillId="2" borderId="12" xfId="1" applyFont="1" applyFill="1" applyBorder="1" applyAlignment="1" applyProtection="1">
      <alignment horizontal="center" vertical="center" wrapText="1"/>
    </xf>
    <xf numFmtId="0" fontId="6" fillId="2" borderId="15" xfId="1" applyFont="1" applyFill="1" applyBorder="1" applyAlignment="1" applyProtection="1">
      <alignment horizontal="center" vertical="center" wrapText="1"/>
    </xf>
    <xf numFmtId="0" fontId="6" fillId="2" borderId="14" xfId="1" applyFont="1" applyFill="1" applyBorder="1" applyAlignment="1" applyProtection="1">
      <alignment horizontal="center" vertical="center"/>
    </xf>
    <xf numFmtId="0" fontId="6" fillId="2" borderId="17" xfId="1" applyFont="1" applyFill="1" applyBorder="1" applyAlignment="1" applyProtection="1">
      <alignment horizontal="center" vertical="center"/>
    </xf>
    <xf numFmtId="0" fontId="6" fillId="2" borderId="39" xfId="1" applyFont="1" applyFill="1" applyBorder="1" applyAlignment="1" applyProtection="1">
      <alignment horizontal="center" vertical="center" wrapText="1"/>
    </xf>
    <xf numFmtId="0" fontId="6" fillId="2" borderId="49" xfId="1" applyFont="1" applyFill="1" applyBorder="1" applyAlignment="1" applyProtection="1">
      <alignment horizontal="center" vertical="center" wrapText="1"/>
    </xf>
    <xf numFmtId="0" fontId="6" fillId="2" borderId="43" xfId="1" applyFont="1" applyFill="1" applyBorder="1" applyAlignment="1" applyProtection="1">
      <alignment horizontal="center" vertical="center"/>
    </xf>
    <xf numFmtId="0" fontId="6" fillId="2" borderId="18" xfId="1" applyFont="1" applyFill="1" applyBorder="1" applyAlignment="1" applyProtection="1">
      <alignment horizontal="center" vertical="center"/>
    </xf>
    <xf numFmtId="0" fontId="6" fillId="2" borderId="21" xfId="1" applyFont="1" applyFill="1" applyBorder="1" applyAlignment="1" applyProtection="1">
      <alignment horizontal="center" vertical="center"/>
    </xf>
    <xf numFmtId="0" fontId="6" fillId="2" borderId="20" xfId="1" applyFont="1" applyFill="1" applyBorder="1" applyAlignment="1" applyProtection="1">
      <alignment horizontal="center" vertical="center"/>
    </xf>
    <xf numFmtId="0" fontId="6" fillId="2" borderId="31" xfId="1" applyFont="1" applyFill="1" applyBorder="1" applyAlignment="1" applyProtection="1">
      <alignment horizontal="center" vertical="center"/>
    </xf>
    <xf numFmtId="0" fontId="6" fillId="2" borderId="27" xfId="1" applyFont="1" applyFill="1" applyBorder="1" applyAlignment="1" applyProtection="1">
      <alignment horizontal="center" vertical="center"/>
    </xf>
    <xf numFmtId="0" fontId="6" fillId="2" borderId="33" xfId="1" applyFont="1" applyFill="1" applyBorder="1" applyAlignment="1" applyProtection="1">
      <alignment horizontal="center" vertical="center"/>
    </xf>
    <xf numFmtId="0" fontId="6" fillId="2" borderId="35" xfId="1" applyFont="1" applyFill="1" applyBorder="1" applyAlignment="1" applyProtection="1">
      <alignment horizontal="center" vertical="center"/>
    </xf>
    <xf numFmtId="0" fontId="6" fillId="2" borderId="97" xfId="1" applyFont="1" applyFill="1" applyBorder="1" applyAlignment="1">
      <alignment horizontal="center" vertical="center"/>
    </xf>
    <xf numFmtId="0" fontId="6" fillId="2" borderId="38" xfId="1" applyFont="1" applyFill="1" applyBorder="1" applyAlignment="1">
      <alignment horizontal="center" vertical="center"/>
    </xf>
    <xf numFmtId="0" fontId="25" fillId="2" borderId="94" xfId="1" applyFont="1" applyFill="1" applyBorder="1" applyAlignment="1">
      <alignment horizontal="center" vertical="center"/>
    </xf>
    <xf numFmtId="0" fontId="25" fillId="2" borderId="21" xfId="1" applyFont="1" applyFill="1" applyBorder="1" applyAlignment="1">
      <alignment horizontal="center" vertical="center"/>
    </xf>
    <xf numFmtId="0" fontId="6" fillId="2" borderId="36" xfId="1" applyFont="1" applyFill="1" applyBorder="1" applyAlignment="1" applyProtection="1">
      <alignment horizontal="center" vertical="center"/>
    </xf>
    <xf numFmtId="0" fontId="6" fillId="2" borderId="97" xfId="1" applyFont="1" applyFill="1" applyBorder="1" applyAlignment="1" applyProtection="1">
      <alignment horizontal="center" vertical="center"/>
    </xf>
    <xf numFmtId="0" fontId="6" fillId="2" borderId="37" xfId="1" applyFont="1" applyFill="1" applyBorder="1" applyAlignment="1" applyProtection="1">
      <alignment horizontal="center" vertical="center"/>
    </xf>
    <xf numFmtId="0" fontId="4" fillId="2" borderId="9" xfId="1" applyFont="1" applyFill="1" applyBorder="1" applyAlignment="1">
      <alignment horizontal="center" vertical="center"/>
    </xf>
    <xf numFmtId="0" fontId="6" fillId="2" borderId="38" xfId="1" applyFont="1" applyFill="1" applyBorder="1" applyAlignment="1" applyProtection="1">
      <alignment horizontal="center" vertical="center"/>
    </xf>
    <xf numFmtId="0" fontId="6" fillId="2" borderId="192" xfId="1" applyFont="1" applyFill="1" applyBorder="1" applyAlignment="1" applyProtection="1">
      <alignment horizontal="center" vertical="center"/>
    </xf>
    <xf numFmtId="0" fontId="6" fillId="2" borderId="154" xfId="1" applyFont="1" applyFill="1" applyBorder="1" applyAlignment="1" applyProtection="1">
      <alignment horizontal="center" vertical="center"/>
    </xf>
    <xf numFmtId="0" fontId="6" fillId="2" borderId="190" xfId="1" applyFont="1" applyFill="1" applyBorder="1" applyAlignment="1" applyProtection="1">
      <alignment horizontal="center" vertical="center"/>
    </xf>
    <xf numFmtId="0" fontId="6" fillId="2" borderId="12" xfId="1" applyFont="1" applyFill="1" applyBorder="1" applyAlignment="1" applyProtection="1">
      <alignment horizontal="center" vertical="center"/>
    </xf>
    <xf numFmtId="0" fontId="6" fillId="2" borderId="16" xfId="1" applyFont="1" applyFill="1" applyBorder="1" applyAlignment="1" applyProtection="1">
      <alignment horizontal="center" vertical="center"/>
    </xf>
    <xf numFmtId="0" fontId="6" fillId="2" borderId="13" xfId="1" applyFont="1" applyFill="1" applyBorder="1" applyAlignment="1" applyProtection="1">
      <alignment horizontal="center" vertical="center"/>
    </xf>
    <xf numFmtId="177" fontId="42" fillId="2" borderId="25" xfId="1" applyNumberFormat="1" applyFont="1" applyFill="1" applyBorder="1" applyAlignment="1" applyProtection="1">
      <alignment horizontal="right" vertical="center" shrinkToFit="1"/>
    </xf>
    <xf numFmtId="177" fontId="42" fillId="2" borderId="30" xfId="1" applyNumberFormat="1" applyFont="1" applyFill="1" applyBorder="1" applyAlignment="1" applyProtection="1">
      <alignment horizontal="right" vertical="center" shrinkToFit="1"/>
    </xf>
    <xf numFmtId="178" fontId="29" fillId="2" borderId="45" xfId="1" applyNumberFormat="1" applyFont="1" applyFill="1" applyBorder="1" applyAlignment="1">
      <alignment horizontal="right" vertical="center"/>
    </xf>
    <xf numFmtId="178" fontId="29" fillId="2" borderId="0" xfId="1" applyNumberFormat="1" applyFont="1" applyFill="1" applyBorder="1" applyAlignment="1">
      <alignment horizontal="right" vertical="center"/>
    </xf>
    <xf numFmtId="178" fontId="29" fillId="2" borderId="44" xfId="1" applyNumberFormat="1" applyFont="1" applyFill="1" applyBorder="1" applyAlignment="1">
      <alignment horizontal="right" vertical="center"/>
    </xf>
    <xf numFmtId="178" fontId="29" fillId="2" borderId="173" xfId="1" applyNumberFormat="1" applyFont="1" applyFill="1" applyBorder="1" applyAlignment="1">
      <alignment horizontal="right" vertical="center"/>
    </xf>
    <xf numFmtId="0" fontId="1" fillId="2" borderId="22" xfId="1" applyFont="1" applyFill="1" applyBorder="1" applyAlignment="1" applyProtection="1">
      <alignment horizontal="center" vertical="center"/>
    </xf>
    <xf numFmtId="178" fontId="12" fillId="2" borderId="18" xfId="1" applyNumberFormat="1" applyFont="1" applyFill="1" applyBorder="1" applyAlignment="1">
      <alignment horizontal="right" vertical="center" shrinkToFit="1"/>
    </xf>
    <xf numFmtId="177" fontId="42" fillId="2" borderId="30" xfId="1" applyNumberFormat="1" applyFont="1" applyFill="1" applyBorder="1" applyAlignment="1">
      <alignment horizontal="right" vertical="center" shrinkToFit="1"/>
    </xf>
    <xf numFmtId="177" fontId="42" fillId="2" borderId="26" xfId="1" applyNumberFormat="1" applyFont="1" applyFill="1" applyBorder="1" applyAlignment="1" applyProtection="1">
      <alignment horizontal="right" vertical="center" shrinkToFit="1"/>
    </xf>
    <xf numFmtId="178" fontId="29" fillId="2" borderId="24" xfId="1" applyNumberFormat="1" applyFont="1" applyFill="1" applyBorder="1" applyAlignment="1">
      <alignment horizontal="right" vertical="center"/>
    </xf>
    <xf numFmtId="178" fontId="29" fillId="2" borderId="28" xfId="1" applyNumberFormat="1" applyFont="1" applyFill="1" applyBorder="1" applyAlignment="1">
      <alignment horizontal="right" vertical="center"/>
    </xf>
    <xf numFmtId="178" fontId="29" fillId="2" borderId="25" xfId="1" applyNumberFormat="1" applyFont="1" applyFill="1" applyBorder="1" applyAlignment="1">
      <alignment horizontal="right" vertical="center"/>
    </xf>
    <xf numFmtId="178" fontId="29" fillId="2" borderId="30" xfId="1" applyNumberFormat="1" applyFont="1" applyFill="1" applyBorder="1" applyAlignment="1">
      <alignment horizontal="right" vertical="center"/>
    </xf>
    <xf numFmtId="177" fontId="42" fillId="2" borderId="24" xfId="1" applyNumberFormat="1" applyFont="1" applyFill="1" applyBorder="1" applyAlignment="1" applyProtection="1">
      <alignment horizontal="right" vertical="center" shrinkToFit="1"/>
    </xf>
    <xf numFmtId="177" fontId="42" fillId="2" borderId="28" xfId="1" applyNumberFormat="1" applyFont="1" applyFill="1" applyBorder="1" applyAlignment="1" applyProtection="1">
      <alignment horizontal="right" vertical="center" shrinkToFit="1"/>
    </xf>
    <xf numFmtId="178" fontId="4" fillId="2" borderId="49" xfId="1" applyNumberFormat="1" applyFont="1" applyFill="1" applyBorder="1" applyAlignment="1">
      <alignment horizontal="right" vertical="center"/>
    </xf>
    <xf numFmtId="178" fontId="4" fillId="2" borderId="48" xfId="1" applyNumberFormat="1" applyFont="1" applyFill="1" applyBorder="1" applyAlignment="1">
      <alignment horizontal="right" vertical="center"/>
    </xf>
    <xf numFmtId="178" fontId="12" fillId="2" borderId="43" xfId="1" applyNumberFormat="1" applyFont="1" applyFill="1" applyBorder="1" applyAlignment="1">
      <alignment horizontal="right" vertical="center" shrinkToFit="1"/>
    </xf>
    <xf numFmtId="178" fontId="12" fillId="2" borderId="40" xfId="1" applyNumberFormat="1" applyFont="1" applyFill="1" applyBorder="1" applyAlignment="1" applyProtection="1">
      <alignment horizontal="right" vertical="center" shrinkToFit="1"/>
    </xf>
    <xf numFmtId="178" fontId="12" fillId="2" borderId="43" xfId="1" applyNumberFormat="1" applyFont="1" applyFill="1" applyBorder="1" applyAlignment="1" applyProtection="1">
      <alignment horizontal="right" vertical="center" shrinkToFit="1"/>
    </xf>
    <xf numFmtId="178" fontId="12" fillId="2" borderId="23" xfId="1" applyNumberFormat="1" applyFont="1" applyFill="1" applyBorder="1" applyAlignment="1" applyProtection="1">
      <alignment horizontal="right" vertical="center" shrinkToFit="1"/>
    </xf>
    <xf numFmtId="178" fontId="12" fillId="2" borderId="39" xfId="1" applyNumberFormat="1" applyFont="1" applyFill="1" applyBorder="1" applyAlignment="1" applyProtection="1">
      <alignment horizontal="right" vertical="center" shrinkToFit="1"/>
    </xf>
    <xf numFmtId="178" fontId="12" fillId="2" borderId="50" xfId="1" applyNumberFormat="1" applyFont="1" applyFill="1" applyBorder="1" applyAlignment="1" applyProtection="1">
      <alignment horizontal="right" vertical="center" shrinkToFit="1"/>
    </xf>
    <xf numFmtId="178" fontId="12" fillId="2" borderId="48" xfId="1" applyNumberFormat="1" applyFont="1" applyFill="1" applyBorder="1" applyAlignment="1" applyProtection="1">
      <alignment horizontal="right" vertical="center" shrinkToFit="1"/>
    </xf>
    <xf numFmtId="178" fontId="12" fillId="2" borderId="23" xfId="1" applyNumberFormat="1" applyFont="1" applyFill="1" applyBorder="1" applyAlignment="1">
      <alignment horizontal="right" vertical="center" shrinkToFit="1"/>
    </xf>
    <xf numFmtId="177" fontId="42" fillId="2" borderId="41" xfId="1" applyNumberFormat="1" applyFont="1" applyFill="1" applyBorder="1" applyAlignment="1">
      <alignment horizontal="right" vertical="center" shrinkToFit="1"/>
    </xf>
    <xf numFmtId="178" fontId="12" fillId="2" borderId="49" xfId="1" applyNumberFormat="1" applyFont="1" applyFill="1" applyBorder="1" applyAlignment="1">
      <alignment horizontal="right" vertical="center" shrinkToFit="1"/>
    </xf>
    <xf numFmtId="178" fontId="12" fillId="2" borderId="28" xfId="1" applyNumberFormat="1" applyFont="1" applyFill="1" applyBorder="1" applyAlignment="1">
      <alignment horizontal="right" vertical="center" shrinkToFit="1"/>
    </xf>
    <xf numFmtId="178" fontId="12" fillId="2" borderId="25" xfId="1" applyNumberFormat="1" applyFont="1" applyFill="1" applyBorder="1" applyAlignment="1">
      <alignment horizontal="right" vertical="center" shrinkToFit="1"/>
    </xf>
    <xf numFmtId="178" fontId="12" fillId="2" borderId="26" xfId="1" applyNumberFormat="1" applyFont="1" applyFill="1" applyBorder="1" applyAlignment="1">
      <alignment horizontal="right" vertical="center" shrinkToFit="1"/>
    </xf>
    <xf numFmtId="178" fontId="12" fillId="2" borderId="99" xfId="1" applyNumberFormat="1" applyFont="1" applyFill="1" applyBorder="1" applyAlignment="1">
      <alignment horizontal="right" vertical="center" shrinkToFit="1"/>
    </xf>
    <xf numFmtId="0" fontId="1" fillId="2" borderId="28" xfId="1" applyFont="1" applyFill="1" applyBorder="1" applyAlignment="1" applyProtection="1">
      <alignment horizontal="center" vertical="center"/>
    </xf>
    <xf numFmtId="178" fontId="12" fillId="2" borderId="24" xfId="1" applyNumberFormat="1" applyFont="1" applyFill="1" applyBorder="1" applyAlignment="1">
      <alignment horizontal="right" vertical="center" shrinkToFit="1"/>
    </xf>
    <xf numFmtId="178" fontId="12" fillId="2" borderId="25" xfId="1" applyNumberFormat="1" applyFont="1" applyFill="1" applyBorder="1" applyAlignment="1" applyProtection="1">
      <alignment horizontal="right" vertical="center" shrinkToFit="1"/>
    </xf>
    <xf numFmtId="178" fontId="12" fillId="2" borderId="30" xfId="1" applyNumberFormat="1" applyFont="1" applyFill="1" applyBorder="1" applyAlignment="1" applyProtection="1">
      <alignment horizontal="right" vertical="center" shrinkToFit="1"/>
    </xf>
    <xf numFmtId="178" fontId="4" fillId="2" borderId="45" xfId="1" applyNumberFormat="1" applyFont="1" applyFill="1" applyBorder="1" applyAlignment="1">
      <alignment horizontal="right" vertical="center"/>
    </xf>
    <xf numFmtId="178" fontId="4" fillId="2" borderId="0" xfId="1" applyNumberFormat="1" applyFont="1" applyFill="1" applyBorder="1" applyAlignment="1">
      <alignment horizontal="right" vertical="center"/>
    </xf>
    <xf numFmtId="178" fontId="4" fillId="2" borderId="44" xfId="1" applyNumberFormat="1" applyFont="1" applyFill="1" applyBorder="1" applyAlignment="1">
      <alignment horizontal="right" vertical="center"/>
    </xf>
    <xf numFmtId="178" fontId="4" fillId="2" borderId="173" xfId="1" applyNumberFormat="1" applyFont="1" applyFill="1" applyBorder="1" applyAlignment="1">
      <alignment horizontal="right" vertical="center"/>
    </xf>
    <xf numFmtId="178" fontId="12" fillId="2" borderId="28" xfId="1" applyNumberFormat="1" applyFont="1" applyFill="1" applyBorder="1" applyAlignment="1" applyProtection="1">
      <alignment horizontal="right" vertical="center" shrinkToFit="1"/>
    </xf>
    <xf numFmtId="178" fontId="12" fillId="2" borderId="24" xfId="1" applyNumberFormat="1" applyFont="1" applyFill="1" applyBorder="1" applyAlignment="1" applyProtection="1">
      <alignment horizontal="right" vertical="center" shrinkToFit="1"/>
    </xf>
    <xf numFmtId="178" fontId="4" fillId="2" borderId="178" xfId="1" applyNumberFormat="1" applyFont="1" applyFill="1" applyBorder="1" applyAlignment="1" applyProtection="1">
      <alignment horizontal="right" vertical="center"/>
    </xf>
    <xf numFmtId="178" fontId="4" fillId="2" borderId="175" xfId="1" applyNumberFormat="1" applyFont="1" applyFill="1" applyBorder="1" applyAlignment="1" applyProtection="1">
      <alignment horizontal="right" vertical="center"/>
    </xf>
    <xf numFmtId="178" fontId="4" fillId="2" borderId="176" xfId="1" applyNumberFormat="1" applyFont="1" applyFill="1" applyBorder="1" applyAlignment="1" applyProtection="1">
      <alignment horizontal="right" vertical="center"/>
    </xf>
    <xf numFmtId="178" fontId="4" fillId="2" borderId="195" xfId="1" applyNumberFormat="1" applyFont="1" applyFill="1" applyBorder="1" applyAlignment="1" applyProtection="1">
      <alignment horizontal="right" vertical="center"/>
    </xf>
    <xf numFmtId="178" fontId="4" fillId="2" borderId="180" xfId="1" applyNumberFormat="1" applyFont="1" applyFill="1" applyBorder="1" applyAlignment="1" applyProtection="1">
      <alignment horizontal="right" vertical="center"/>
    </xf>
    <xf numFmtId="178" fontId="4" fillId="2" borderId="181" xfId="1" applyNumberFormat="1" applyFont="1" applyFill="1" applyBorder="1" applyAlignment="1" applyProtection="1">
      <alignment horizontal="right" vertical="center"/>
    </xf>
    <xf numFmtId="178" fontId="4" fillId="2" borderId="182" xfId="1" applyNumberFormat="1" applyFont="1" applyFill="1" applyBorder="1" applyAlignment="1" applyProtection="1">
      <alignment horizontal="center" vertical="center"/>
    </xf>
    <xf numFmtId="178" fontId="4" fillId="2" borderId="183" xfId="1" applyNumberFormat="1" applyFont="1" applyFill="1" applyBorder="1" applyAlignment="1" applyProtection="1">
      <alignment horizontal="center" vertical="center"/>
    </xf>
    <xf numFmtId="178" fontId="4" fillId="2" borderId="200" xfId="1" applyNumberFormat="1" applyFont="1" applyFill="1" applyBorder="1" applyAlignment="1" applyProtection="1">
      <alignment horizontal="center" vertical="center"/>
    </xf>
    <xf numFmtId="178" fontId="12" fillId="2" borderId="30" xfId="1" applyNumberFormat="1" applyFont="1" applyFill="1" applyBorder="1" applyAlignment="1">
      <alignment horizontal="right" vertical="center" shrinkToFit="1"/>
    </xf>
    <xf numFmtId="178" fontId="4" fillId="2" borderId="24" xfId="1" applyNumberFormat="1" applyFont="1" applyFill="1" applyBorder="1" applyAlignment="1">
      <alignment horizontal="right" vertical="center"/>
    </xf>
    <xf numFmtId="178" fontId="4" fillId="2" borderId="28" xfId="1" applyNumberFormat="1" applyFont="1" applyFill="1" applyBorder="1" applyAlignment="1">
      <alignment horizontal="right" vertical="center"/>
    </xf>
    <xf numFmtId="178" fontId="4" fillId="2" borderId="25" xfId="1" applyNumberFormat="1" applyFont="1" applyFill="1" applyBorder="1" applyAlignment="1">
      <alignment horizontal="right" vertical="center"/>
    </xf>
    <xf numFmtId="178" fontId="4" fillId="2" borderId="30" xfId="1" applyNumberFormat="1" applyFont="1" applyFill="1" applyBorder="1" applyAlignment="1">
      <alignment horizontal="right" vertical="center"/>
    </xf>
    <xf numFmtId="178" fontId="12" fillId="2" borderId="26" xfId="1" applyNumberFormat="1" applyFont="1" applyFill="1" applyBorder="1" applyAlignment="1" applyProtection="1">
      <alignment horizontal="right" vertical="center" shrinkToFit="1"/>
    </xf>
    <xf numFmtId="0" fontId="4" fillId="2" borderId="174" xfId="1" applyFont="1" applyFill="1" applyBorder="1" applyAlignment="1" applyProtection="1">
      <alignment horizontal="center" vertical="center" shrinkToFit="1"/>
    </xf>
    <xf numFmtId="0" fontId="4" fillId="2" borderId="175" xfId="1" applyFont="1" applyFill="1" applyBorder="1" applyAlignment="1" applyProtection="1">
      <alignment horizontal="center" vertical="center" shrinkToFit="1"/>
    </xf>
    <xf numFmtId="0" fontId="4" fillId="2" borderId="177" xfId="1" applyFont="1" applyFill="1" applyBorder="1" applyAlignment="1" applyProtection="1">
      <alignment horizontal="center" vertical="center" shrinkToFit="1"/>
    </xf>
    <xf numFmtId="0" fontId="4" fillId="2" borderId="179" xfId="1" applyFont="1" applyFill="1" applyBorder="1" applyAlignment="1" applyProtection="1">
      <alignment horizontal="center" vertical="center" shrinkToFit="1"/>
    </xf>
    <xf numFmtId="0" fontId="4" fillId="2" borderId="180" xfId="1" applyFont="1" applyFill="1" applyBorder="1" applyAlignment="1" applyProtection="1">
      <alignment horizontal="center" vertical="center" shrinkToFit="1"/>
    </xf>
    <xf numFmtId="0" fontId="4" fillId="2" borderId="199" xfId="1" applyFont="1" applyFill="1" applyBorder="1" applyAlignment="1" applyProtection="1">
      <alignment horizontal="center" vertical="center" shrinkToFit="1"/>
    </xf>
    <xf numFmtId="178" fontId="12" fillId="2" borderId="175" xfId="1" applyNumberFormat="1" applyFont="1" applyFill="1" applyBorder="1" applyAlignment="1">
      <alignment horizontal="right" vertical="center" shrinkToFit="1"/>
    </xf>
    <xf numFmtId="178" fontId="12" fillId="2" borderId="194" xfId="1" applyNumberFormat="1" applyFont="1" applyFill="1" applyBorder="1" applyAlignment="1">
      <alignment horizontal="right" vertical="center" shrinkToFit="1"/>
    </xf>
    <xf numFmtId="178" fontId="12" fillId="2" borderId="202" xfId="1" applyNumberFormat="1" applyFont="1" applyFill="1" applyBorder="1" applyAlignment="1" applyProtection="1">
      <alignment horizontal="right" vertical="center" shrinkToFit="1"/>
    </xf>
    <xf numFmtId="178" fontId="12" fillId="2" borderId="203" xfId="1" applyNumberFormat="1" applyFont="1" applyFill="1" applyBorder="1" applyAlignment="1" applyProtection="1">
      <alignment horizontal="right" vertical="center" shrinkToFit="1"/>
    </xf>
    <xf numFmtId="178" fontId="12" fillId="2" borderId="194" xfId="1" applyNumberFormat="1" applyFont="1" applyFill="1" applyBorder="1" applyAlignment="1" applyProtection="1">
      <alignment horizontal="right" vertical="center" shrinkToFit="1"/>
    </xf>
    <xf numFmtId="178" fontId="12" fillId="2" borderId="201" xfId="1" applyNumberFormat="1" applyFont="1" applyFill="1" applyBorder="1" applyAlignment="1" applyProtection="1">
      <alignment horizontal="right" vertical="center" shrinkToFit="1"/>
    </xf>
    <xf numFmtId="178" fontId="4" fillId="2" borderId="177" xfId="1" applyNumberFormat="1" applyFont="1" applyFill="1" applyBorder="1" applyAlignment="1" applyProtection="1">
      <alignment horizontal="right" vertical="center"/>
    </xf>
    <xf numFmtId="178" fontId="4" fillId="2" borderId="199" xfId="1" applyNumberFormat="1" applyFont="1" applyFill="1" applyBorder="1" applyAlignment="1" applyProtection="1">
      <alignment horizontal="right" vertical="center"/>
    </xf>
    <xf numFmtId="178" fontId="4" fillId="2" borderId="194" xfId="1" applyNumberFormat="1" applyFont="1" applyFill="1" applyBorder="1" applyAlignment="1" applyProtection="1">
      <alignment horizontal="right" vertical="center"/>
    </xf>
    <xf numFmtId="178" fontId="4" fillId="2" borderId="196" xfId="1" applyNumberFormat="1" applyFont="1" applyFill="1" applyBorder="1" applyAlignment="1" applyProtection="1">
      <alignment horizontal="right" vertical="center"/>
    </xf>
    <xf numFmtId="178" fontId="4" fillId="2" borderId="197" xfId="1" applyNumberFormat="1" applyFont="1" applyFill="1" applyBorder="1" applyAlignment="1" applyProtection="1">
      <alignment horizontal="right" vertical="center"/>
    </xf>
    <xf numFmtId="178" fontId="4" fillId="2" borderId="198" xfId="1" applyNumberFormat="1" applyFont="1" applyFill="1" applyBorder="1" applyAlignment="1" applyProtection="1">
      <alignment horizontal="right" vertical="center"/>
    </xf>
    <xf numFmtId="0" fontId="42" fillId="2" borderId="1" xfId="2" applyFont="1" applyFill="1" applyBorder="1" applyAlignment="1">
      <alignment horizontal="distributed" vertical="center" textRotation="255"/>
    </xf>
    <xf numFmtId="0" fontId="42" fillId="2" borderId="2" xfId="2" applyFont="1" applyFill="1" applyBorder="1" applyAlignment="1">
      <alignment horizontal="distributed" vertical="center" textRotation="255"/>
    </xf>
    <xf numFmtId="0" fontId="42" fillId="2" borderId="3" xfId="2" applyFont="1" applyFill="1" applyBorder="1" applyAlignment="1">
      <alignment horizontal="distributed" vertical="center" textRotation="255"/>
    </xf>
    <xf numFmtId="0" fontId="42" fillId="2" borderId="4" xfId="2" applyFont="1" applyFill="1" applyBorder="1" applyAlignment="1">
      <alignment horizontal="distributed" vertical="center" textRotation="255"/>
    </xf>
    <xf numFmtId="0" fontId="42" fillId="2" borderId="0" xfId="2" applyFont="1" applyFill="1" applyBorder="1" applyAlignment="1">
      <alignment horizontal="distributed" vertical="center" textRotation="255"/>
    </xf>
    <xf numFmtId="0" fontId="42" fillId="2" borderId="5" xfId="2" applyFont="1" applyFill="1" applyBorder="1" applyAlignment="1">
      <alignment horizontal="distributed" vertical="center" textRotation="255"/>
    </xf>
    <xf numFmtId="0" fontId="4" fillId="2" borderId="12" xfId="1" applyFont="1" applyFill="1" applyBorder="1" applyAlignment="1">
      <alignment horizontal="center" vertical="center"/>
    </xf>
    <xf numFmtId="0" fontId="4" fillId="2" borderId="13" xfId="1" applyFont="1" applyFill="1" applyBorder="1" applyAlignment="1">
      <alignment horizontal="center" vertical="center"/>
    </xf>
    <xf numFmtId="0" fontId="4" fillId="2" borderId="17" xfId="1" applyFont="1" applyFill="1" applyBorder="1" applyAlignment="1">
      <alignment horizontal="center" vertical="center"/>
    </xf>
    <xf numFmtId="178" fontId="4" fillId="2" borderId="201" xfId="1" applyNumberFormat="1" applyFont="1" applyFill="1" applyBorder="1" applyAlignment="1">
      <alignment horizontal="right" vertical="center"/>
    </xf>
    <xf numFmtId="178" fontId="4" fillId="2" borderId="219" xfId="1" applyNumberFormat="1" applyFont="1" applyFill="1" applyBorder="1" applyAlignment="1">
      <alignment horizontal="right" vertical="center"/>
    </xf>
    <xf numFmtId="178" fontId="4" fillId="2" borderId="217" xfId="1" applyNumberFormat="1" applyFont="1" applyFill="1" applyBorder="1" applyAlignment="1">
      <alignment horizontal="right" vertical="center"/>
    </xf>
    <xf numFmtId="178" fontId="4" fillId="2" borderId="220" xfId="1" applyNumberFormat="1" applyFont="1" applyFill="1" applyBorder="1" applyAlignment="1">
      <alignment horizontal="right" vertical="center"/>
    </xf>
    <xf numFmtId="178" fontId="12" fillId="2" borderId="98" xfId="1" applyNumberFormat="1" applyFont="1" applyFill="1" applyBorder="1" applyAlignment="1">
      <alignment horizontal="right" vertical="center" shrinkToFit="1"/>
    </xf>
    <xf numFmtId="0" fontId="4" fillId="2" borderId="39" xfId="1" applyFont="1" applyFill="1" applyBorder="1" applyAlignment="1">
      <alignment horizontal="center" vertical="center"/>
    </xf>
    <xf numFmtId="0" fontId="4" fillId="2" borderId="40" xfId="1" applyFont="1" applyFill="1" applyBorder="1" applyAlignment="1">
      <alignment horizontal="center" vertical="center"/>
    </xf>
    <xf numFmtId="0" fontId="4" fillId="2" borderId="172" xfId="1" applyFont="1" applyFill="1" applyBorder="1" applyAlignment="1">
      <alignment horizontal="center" vertical="center" shrinkToFit="1"/>
    </xf>
    <xf numFmtId="0" fontId="4" fillId="2" borderId="173" xfId="1" applyFont="1" applyFill="1" applyBorder="1" applyAlignment="1">
      <alignment horizontal="center" vertical="center" shrinkToFit="1"/>
    </xf>
    <xf numFmtId="0" fontId="4" fillId="2" borderId="123" xfId="1" applyFont="1" applyFill="1" applyBorder="1" applyAlignment="1">
      <alignment horizontal="center" vertical="center" shrinkToFit="1"/>
    </xf>
    <xf numFmtId="0" fontId="4" fillId="2" borderId="125" xfId="1" applyFont="1" applyFill="1" applyBorder="1" applyAlignment="1">
      <alignment horizontal="center" vertical="center" shrinkToFit="1"/>
    </xf>
    <xf numFmtId="3" fontId="4" fillId="2" borderId="10" xfId="1" applyNumberFormat="1" applyFont="1" applyFill="1" applyBorder="1" applyAlignment="1">
      <alignment horizontal="center" vertical="center"/>
    </xf>
    <xf numFmtId="3" fontId="4" fillId="2" borderId="11" xfId="1" applyNumberFormat="1" applyFont="1" applyFill="1" applyBorder="1" applyAlignment="1">
      <alignment horizontal="center" vertical="center"/>
    </xf>
    <xf numFmtId="177" fontId="42" fillId="2" borderId="0" xfId="1" applyNumberFormat="1" applyFont="1" applyFill="1" applyBorder="1" applyAlignment="1">
      <alignment horizontal="right" vertical="center" shrinkToFit="1"/>
    </xf>
    <xf numFmtId="177" fontId="42" fillId="2" borderId="5" xfId="1" applyNumberFormat="1" applyFont="1" applyFill="1" applyBorder="1" applyAlignment="1">
      <alignment horizontal="right" vertical="center" shrinkToFit="1"/>
    </xf>
    <xf numFmtId="3" fontId="4" fillId="2" borderId="53" xfId="1" applyNumberFormat="1" applyFont="1" applyFill="1" applyBorder="1" applyAlignment="1">
      <alignment horizontal="center" vertical="center"/>
    </xf>
    <xf numFmtId="3" fontId="4" fillId="2" borderId="97" xfId="1" applyNumberFormat="1" applyFont="1" applyFill="1" applyBorder="1" applyAlignment="1">
      <alignment horizontal="center" vertical="center"/>
    </xf>
    <xf numFmtId="177" fontId="42" fillId="2" borderId="44" xfId="1" applyNumberFormat="1" applyFont="1" applyFill="1" applyBorder="1" applyAlignment="1">
      <alignment horizontal="right" vertical="center" shrinkToFit="1"/>
    </xf>
    <xf numFmtId="177" fontId="42" fillId="2" borderId="45" xfId="1" applyNumberFormat="1" applyFont="1" applyFill="1" applyBorder="1" applyAlignment="1">
      <alignment horizontal="right" vertical="center" shrinkToFit="1"/>
    </xf>
    <xf numFmtId="0" fontId="4" fillId="2" borderId="18" xfId="1" applyFont="1" applyFill="1" applyBorder="1" applyAlignment="1">
      <alignment horizontal="center" vertical="center"/>
    </xf>
    <xf numFmtId="0" fontId="4" fillId="2" borderId="19" xfId="1" applyFont="1" applyFill="1" applyBorder="1" applyAlignment="1">
      <alignment horizontal="center" vertical="center"/>
    </xf>
    <xf numFmtId="3" fontId="4" fillId="2" borderId="9" xfId="1" applyNumberFormat="1" applyFont="1" applyFill="1" applyBorder="1" applyAlignment="1">
      <alignment horizontal="center" vertical="center"/>
    </xf>
    <xf numFmtId="178" fontId="12" fillId="2" borderId="152" xfId="1" applyNumberFormat="1" applyFont="1" applyFill="1" applyBorder="1" applyAlignment="1">
      <alignment horizontal="right" vertical="center" shrinkToFit="1"/>
    </xf>
    <xf numFmtId="178" fontId="12" fillId="2" borderId="94" xfId="1" applyNumberFormat="1" applyFont="1" applyFill="1" applyBorder="1" applyAlignment="1">
      <alignment horizontal="right" vertical="center" shrinkToFit="1"/>
    </xf>
    <xf numFmtId="178" fontId="12" fillId="2" borderId="146" xfId="1" applyNumberFormat="1" applyFont="1" applyFill="1" applyBorder="1" applyAlignment="1">
      <alignment horizontal="right" vertical="center" shrinkToFit="1"/>
    </xf>
    <xf numFmtId="0" fontId="4" fillId="2" borderId="23" xfId="1" applyFont="1" applyFill="1" applyBorder="1" applyAlignment="1">
      <alignment horizontal="center" vertical="center"/>
    </xf>
    <xf numFmtId="177" fontId="42" fillId="2" borderId="4" xfId="1" applyNumberFormat="1" applyFont="1" applyFill="1" applyBorder="1" applyAlignment="1">
      <alignment horizontal="right" vertical="center" shrinkToFit="1"/>
    </xf>
    <xf numFmtId="178" fontId="4" fillId="2" borderId="216" xfId="1" applyNumberFormat="1" applyFont="1" applyFill="1" applyBorder="1" applyAlignment="1">
      <alignment horizontal="right" vertical="center"/>
    </xf>
    <xf numFmtId="178" fontId="4" fillId="2" borderId="218" xfId="1" applyNumberFormat="1" applyFont="1" applyFill="1" applyBorder="1" applyAlignment="1">
      <alignment horizontal="right" vertical="center"/>
    </xf>
    <xf numFmtId="178" fontId="12" fillId="2" borderId="95" xfId="1" applyNumberFormat="1" applyFont="1" applyFill="1" applyBorder="1" applyAlignment="1">
      <alignment horizontal="right" vertical="center" shrinkToFit="1"/>
    </xf>
    <xf numFmtId="178" fontId="12" fillId="2" borderId="145" xfId="1" applyNumberFormat="1" applyFont="1" applyFill="1" applyBorder="1" applyAlignment="1">
      <alignment horizontal="right" vertical="center" shrinkToFit="1"/>
    </xf>
    <xf numFmtId="0" fontId="4" fillId="2" borderId="154" xfId="1" applyFont="1" applyFill="1" applyBorder="1" applyAlignment="1">
      <alignment horizontal="center" vertical="center"/>
    </xf>
    <xf numFmtId="0" fontId="4" fillId="2" borderId="191" xfId="1" applyFont="1" applyFill="1" applyBorder="1" applyAlignment="1">
      <alignment horizontal="center" vertical="center"/>
    </xf>
    <xf numFmtId="0" fontId="4" fillId="2" borderId="144" xfId="1" applyFont="1" applyFill="1" applyBorder="1" applyAlignment="1">
      <alignment horizontal="center" vertical="center"/>
    </xf>
    <xf numFmtId="0" fontId="4" fillId="2" borderId="146" xfId="1" applyFont="1" applyFill="1" applyBorder="1" applyAlignment="1">
      <alignment horizontal="center" vertical="center"/>
    </xf>
    <xf numFmtId="0" fontId="4" fillId="2" borderId="1" xfId="1" applyFont="1" applyFill="1" applyBorder="1" applyAlignment="1" applyProtection="1">
      <alignment horizontal="center" vertical="center" wrapText="1"/>
    </xf>
    <xf numFmtId="0" fontId="4" fillId="2" borderId="2" xfId="1" applyFont="1" applyFill="1" applyBorder="1" applyAlignment="1" applyProtection="1">
      <alignment horizontal="center" vertical="center" wrapText="1"/>
    </xf>
    <xf numFmtId="0" fontId="4" fillId="2" borderId="3" xfId="1" applyFont="1" applyFill="1" applyBorder="1" applyAlignment="1" applyProtection="1">
      <alignment horizontal="center" vertical="center" wrapText="1"/>
    </xf>
    <xf numFmtId="0" fontId="4" fillId="2" borderId="4" xfId="1" applyFont="1" applyFill="1" applyBorder="1" applyAlignment="1" applyProtection="1">
      <alignment horizontal="center" vertical="center" wrapText="1"/>
    </xf>
    <xf numFmtId="0" fontId="4" fillId="2" borderId="0" xfId="1" applyFont="1" applyFill="1" applyBorder="1" applyAlignment="1" applyProtection="1">
      <alignment horizontal="center" vertical="center" wrapText="1"/>
    </xf>
    <xf numFmtId="0" fontId="4" fillId="2" borderId="5" xfId="1" applyFont="1" applyFill="1" applyBorder="1" applyAlignment="1" applyProtection="1">
      <alignment horizontal="center" vertical="center" wrapText="1"/>
    </xf>
    <xf numFmtId="0" fontId="4" fillId="2" borderId="7" xfId="1" applyFont="1" applyFill="1" applyBorder="1" applyAlignment="1" applyProtection="1">
      <alignment horizontal="center" vertical="center" wrapText="1"/>
    </xf>
    <xf numFmtId="0" fontId="4" fillId="2" borderId="6" xfId="1" applyFont="1" applyFill="1" applyBorder="1" applyAlignment="1" applyProtection="1">
      <alignment horizontal="center" vertical="center" wrapText="1"/>
    </xf>
    <xf numFmtId="0" fontId="4" fillId="2" borderId="8" xfId="1" applyFont="1" applyFill="1" applyBorder="1" applyAlignment="1" applyProtection="1">
      <alignment horizontal="center" vertical="center" wrapText="1"/>
    </xf>
    <xf numFmtId="0" fontId="4" fillId="2" borderId="27" xfId="1" applyFont="1" applyFill="1" applyBorder="1" applyAlignment="1">
      <alignment horizontal="center" vertical="center" wrapText="1"/>
    </xf>
    <xf numFmtId="0" fontId="4" fillId="2" borderId="34" xfId="1" applyFont="1" applyFill="1" applyBorder="1" applyAlignment="1">
      <alignment horizontal="center" vertical="center" wrapText="1"/>
    </xf>
    <xf numFmtId="0" fontId="4" fillId="2" borderId="33" xfId="1" applyFont="1" applyFill="1" applyBorder="1" applyAlignment="1">
      <alignment horizontal="center" vertical="center" wrapText="1" shrinkToFit="1"/>
    </xf>
    <xf numFmtId="0" fontId="4" fillId="2" borderId="27" xfId="1" applyFont="1" applyFill="1" applyBorder="1" applyAlignment="1">
      <alignment horizontal="center" vertical="center" wrapText="1" shrinkToFit="1"/>
    </xf>
    <xf numFmtId="0" fontId="4" fillId="2" borderId="143" xfId="1" applyFont="1" applyFill="1" applyBorder="1" applyAlignment="1">
      <alignment horizontal="center" vertical="center"/>
    </xf>
    <xf numFmtId="0" fontId="4" fillId="2" borderId="21" xfId="1" applyFont="1" applyFill="1" applyBorder="1" applyAlignment="1">
      <alignment horizontal="center" vertical="center" shrinkToFit="1"/>
    </xf>
    <xf numFmtId="0" fontId="6" fillId="2" borderId="25" xfId="1" applyFont="1" applyFill="1" applyBorder="1" applyAlignment="1">
      <alignment horizontal="center" vertical="center" wrapText="1"/>
    </xf>
    <xf numFmtId="0" fontId="6" fillId="2" borderId="123" xfId="1" applyFont="1" applyFill="1" applyBorder="1" applyAlignment="1">
      <alignment horizontal="center" vertical="center" wrapText="1"/>
    </xf>
    <xf numFmtId="0" fontId="4" fillId="2" borderId="25" xfId="1" applyFont="1" applyFill="1" applyBorder="1" applyAlignment="1">
      <alignment horizontal="center" vertical="center" wrapText="1"/>
    </xf>
    <xf numFmtId="0" fontId="4" fillId="2" borderId="123" xfId="1" applyFont="1" applyFill="1" applyBorder="1" applyAlignment="1">
      <alignment horizontal="center" vertical="center" wrapText="1"/>
    </xf>
    <xf numFmtId="0" fontId="4" fillId="2" borderId="28" xfId="1" applyFont="1" applyFill="1" applyBorder="1" applyAlignment="1">
      <alignment horizontal="center" vertical="center" shrinkToFit="1"/>
    </xf>
    <xf numFmtId="0" fontId="4" fillId="2" borderId="25" xfId="1" applyFont="1" applyFill="1" applyBorder="1" applyAlignment="1">
      <alignment horizontal="center" vertical="center" shrinkToFit="1"/>
    </xf>
    <xf numFmtId="0" fontId="4" fillId="2" borderId="26" xfId="1" applyFont="1" applyFill="1" applyBorder="1" applyAlignment="1">
      <alignment horizontal="center" vertical="center" shrinkToFit="1"/>
    </xf>
    <xf numFmtId="0" fontId="4" fillId="2" borderId="107" xfId="1" applyFont="1" applyFill="1" applyBorder="1" applyAlignment="1">
      <alignment horizontal="center" vertical="center" shrinkToFit="1"/>
    </xf>
    <xf numFmtId="0" fontId="4" fillId="2" borderId="106" xfId="1" applyFont="1" applyFill="1" applyBorder="1" applyAlignment="1">
      <alignment horizontal="center" vertical="center" shrinkToFit="1"/>
    </xf>
    <xf numFmtId="0" fontId="4" fillId="2" borderId="133" xfId="1" applyFont="1" applyFill="1" applyBorder="1" applyAlignment="1">
      <alignment horizontal="center" vertical="center"/>
    </xf>
    <xf numFmtId="0" fontId="4" fillId="2" borderId="123" xfId="1" applyFont="1" applyFill="1" applyBorder="1" applyAlignment="1">
      <alignment horizontal="center" vertical="center"/>
    </xf>
    <xf numFmtId="0" fontId="17" fillId="2" borderId="59" xfId="2" applyFont="1" applyFill="1" applyBorder="1" applyAlignment="1">
      <alignment horizontal="center" vertical="center"/>
    </xf>
    <xf numFmtId="0" fontId="42" fillId="2" borderId="59" xfId="2" applyFont="1" applyFill="1" applyBorder="1" applyAlignment="1">
      <alignment horizontal="center" vertical="center" wrapText="1"/>
    </xf>
    <xf numFmtId="0" fontId="12" fillId="2" borderId="0" xfId="1" applyFont="1" applyFill="1"/>
    <xf numFmtId="0" fontId="20" fillId="3" borderId="0" xfId="1" applyFont="1" applyFill="1" applyBorder="1" applyAlignment="1">
      <alignment horizontal="left" vertical="center"/>
    </xf>
    <xf numFmtId="0" fontId="16" fillId="3" borderId="7" xfId="1" applyFont="1" applyFill="1" applyBorder="1" applyAlignment="1">
      <alignment vertical="center"/>
    </xf>
    <xf numFmtId="0" fontId="16" fillId="3" borderId="6" xfId="1" applyFont="1" applyFill="1" applyBorder="1" applyAlignment="1">
      <alignment vertical="center"/>
    </xf>
    <xf numFmtId="0" fontId="16" fillId="3" borderId="8" xfId="1" applyFont="1" applyFill="1" applyBorder="1" applyAlignment="1">
      <alignment vertical="center"/>
    </xf>
    <xf numFmtId="0" fontId="16" fillId="2" borderId="0" xfId="1" applyFont="1" applyFill="1" applyBorder="1" applyAlignment="1">
      <alignment horizontal="distributed" vertical="center"/>
    </xf>
    <xf numFmtId="0" fontId="20" fillId="2" borderId="0" xfId="1" applyFont="1" applyFill="1"/>
    <xf numFmtId="0" fontId="16" fillId="3" borderId="7" xfId="1" applyFont="1" applyFill="1" applyBorder="1" applyAlignment="1">
      <alignment vertical="center" wrapText="1"/>
    </xf>
    <xf numFmtId="0" fontId="16" fillId="3" borderId="6" xfId="1" applyFont="1" applyFill="1" applyBorder="1" applyAlignment="1">
      <alignment vertical="center" wrapText="1"/>
    </xf>
    <xf numFmtId="0" fontId="16" fillId="3" borderId="8" xfId="1" applyFont="1" applyFill="1" applyBorder="1" applyAlignment="1">
      <alignment vertical="center" wrapText="1"/>
    </xf>
    <xf numFmtId="0" fontId="12" fillId="0" borderId="2" xfId="1" applyFont="1" applyFill="1" applyBorder="1" applyAlignment="1" applyProtection="1">
      <alignment horizontal="left" vertical="top" wrapText="1"/>
    </xf>
    <xf numFmtId="0" fontId="16" fillId="3" borderId="9" xfId="1" applyFont="1" applyFill="1" applyBorder="1" applyAlignment="1">
      <alignment vertical="center"/>
    </xf>
    <xf numFmtId="0" fontId="16" fillId="3" borderId="10" xfId="1" applyFont="1" applyFill="1" applyBorder="1" applyAlignment="1">
      <alignment vertical="center"/>
    </xf>
    <xf numFmtId="0" fontId="16" fillId="3" borderId="11" xfId="1" applyFont="1" applyFill="1" applyBorder="1" applyAlignment="1">
      <alignment vertical="center"/>
    </xf>
    <xf numFmtId="0" fontId="4" fillId="0" borderId="0" xfId="1" applyFont="1" applyFill="1" applyBorder="1" applyAlignment="1" applyProtection="1">
      <alignment horizontal="left" vertical="top" wrapText="1"/>
    </xf>
    <xf numFmtId="0" fontId="4" fillId="0" borderId="2" xfId="1" applyFont="1" applyFill="1" applyBorder="1" applyAlignment="1" applyProtection="1">
      <alignment horizontal="left" vertical="top" wrapText="1"/>
    </xf>
    <xf numFmtId="0" fontId="1" fillId="3" borderId="0" xfId="1" applyFont="1" applyFill="1" applyBorder="1"/>
    <xf numFmtId="0" fontId="1" fillId="3" borderId="5" xfId="1" applyFont="1" applyFill="1" applyBorder="1"/>
    <xf numFmtId="0" fontId="3" fillId="3" borderId="6" xfId="1" applyFont="1" applyFill="1" applyBorder="1" applyAlignment="1" applyProtection="1">
      <alignment horizontal="left" vertical="center" wrapText="1"/>
    </xf>
    <xf numFmtId="0" fontId="3" fillId="3" borderId="8" xfId="1" applyFont="1" applyFill="1" applyBorder="1" applyAlignment="1" applyProtection="1">
      <alignment horizontal="left" vertical="center" wrapText="1"/>
    </xf>
    <xf numFmtId="0" fontId="16" fillId="3" borderId="0" xfId="1" applyFont="1" applyFill="1" applyBorder="1" applyAlignment="1" applyProtection="1">
      <alignment horizontal="center" vertical="center" shrinkToFit="1"/>
    </xf>
    <xf numFmtId="0" fontId="16" fillId="3" borderId="28" xfId="1" applyFont="1" applyFill="1" applyBorder="1" applyAlignment="1" applyProtection="1">
      <alignment horizontal="center" vertical="center"/>
    </xf>
    <xf numFmtId="0" fontId="16" fillId="3" borderId="25" xfId="1" applyFont="1" applyFill="1" applyBorder="1" applyAlignment="1" applyProtection="1">
      <alignment horizontal="center" vertical="center"/>
    </xf>
    <xf numFmtId="0" fontId="16" fillId="3" borderId="26" xfId="1" applyFont="1" applyFill="1" applyBorder="1" applyAlignment="1" applyProtection="1">
      <alignment horizontal="center" vertical="center"/>
    </xf>
    <xf numFmtId="0" fontId="16" fillId="3" borderId="13" xfId="1" applyFont="1" applyFill="1" applyBorder="1" applyAlignment="1">
      <alignment vertical="center"/>
    </xf>
    <xf numFmtId="0" fontId="16" fillId="3" borderId="17" xfId="1" applyFont="1" applyFill="1" applyBorder="1" applyAlignment="1">
      <alignment vertical="center"/>
    </xf>
    <xf numFmtId="0" fontId="16" fillId="3" borderId="19" xfId="1" applyFont="1" applyFill="1" applyBorder="1" applyAlignment="1">
      <alignment vertical="center" wrapText="1"/>
    </xf>
    <xf numFmtId="0" fontId="16" fillId="3" borderId="23" xfId="1" applyFont="1" applyFill="1" applyBorder="1" applyAlignment="1">
      <alignment vertical="center" wrapText="1"/>
    </xf>
    <xf numFmtId="0" fontId="16" fillId="3" borderId="10" xfId="1" applyFont="1" applyFill="1" applyBorder="1" applyAlignment="1">
      <alignment horizontal="center" vertical="center"/>
    </xf>
    <xf numFmtId="0" fontId="20" fillId="3" borderId="28" xfId="1" applyFont="1" applyFill="1" applyBorder="1" applyAlignment="1">
      <alignment horizontal="center" vertical="center"/>
    </xf>
    <xf numFmtId="0" fontId="20" fillId="3" borderId="25" xfId="1" applyFont="1" applyFill="1" applyBorder="1" applyAlignment="1">
      <alignment horizontal="center" vertical="center"/>
    </xf>
    <xf numFmtId="0" fontId="20" fillId="3" borderId="30" xfId="1" applyFont="1" applyFill="1" applyBorder="1" applyAlignment="1">
      <alignment horizontal="center" vertical="center"/>
    </xf>
    <xf numFmtId="0" fontId="16" fillId="3" borderId="40" xfId="1" applyFont="1" applyFill="1" applyBorder="1" applyAlignment="1" applyProtection="1">
      <alignment vertical="center"/>
    </xf>
    <xf numFmtId="0" fontId="16" fillId="3" borderId="13" xfId="1" applyFont="1" applyFill="1" applyBorder="1" applyAlignment="1" applyProtection="1">
      <alignment vertical="center"/>
    </xf>
    <xf numFmtId="0" fontId="16" fillId="3" borderId="17" xfId="1" applyFont="1" applyFill="1" applyBorder="1" applyAlignment="1" applyProtection="1">
      <alignment vertical="center"/>
    </xf>
    <xf numFmtId="0" fontId="16" fillId="3" borderId="19" xfId="1" applyFont="1" applyFill="1" applyBorder="1" applyAlignment="1" applyProtection="1">
      <alignment vertical="center"/>
    </xf>
    <xf numFmtId="0" fontId="16" fillId="3" borderId="23" xfId="1" applyFont="1" applyFill="1" applyBorder="1" applyAlignment="1" applyProtection="1">
      <alignment vertical="center"/>
    </xf>
    <xf numFmtId="0" fontId="16" fillId="3" borderId="32" xfId="1" applyFont="1" applyFill="1" applyBorder="1" applyAlignment="1" applyProtection="1">
      <alignment horizontal="left" vertical="center"/>
    </xf>
    <xf numFmtId="0" fontId="16" fillId="3" borderId="35" xfId="1" applyFont="1" applyFill="1" applyBorder="1" applyAlignment="1" applyProtection="1">
      <alignment horizontal="left" vertical="center"/>
    </xf>
    <xf numFmtId="0" fontId="16" fillId="3" borderId="29" xfId="1" applyFont="1" applyFill="1" applyBorder="1" applyAlignment="1" applyProtection="1">
      <alignment horizontal="center" vertical="center"/>
    </xf>
    <xf numFmtId="0" fontId="20" fillId="3" borderId="29" xfId="1" applyFont="1" applyFill="1" applyBorder="1" applyAlignment="1">
      <alignment horizontal="center" vertical="center"/>
    </xf>
    <xf numFmtId="0" fontId="16" fillId="3" borderId="32" xfId="1" applyFont="1" applyFill="1" applyBorder="1" applyAlignment="1" applyProtection="1">
      <alignment horizontal="center" vertical="center"/>
    </xf>
    <xf numFmtId="0" fontId="3" fillId="2" borderId="142" xfId="1" applyFont="1" applyFill="1" applyBorder="1" applyAlignment="1">
      <alignment vertical="center"/>
    </xf>
    <xf numFmtId="0" fontId="3" fillId="2" borderId="143" xfId="1" applyFont="1" applyFill="1" applyBorder="1" applyAlignment="1">
      <alignment vertical="center"/>
    </xf>
    <xf numFmtId="0" fontId="3" fillId="2" borderId="144" xfId="1" applyFont="1" applyFill="1" applyBorder="1" applyAlignment="1">
      <alignment vertical="center"/>
    </xf>
    <xf numFmtId="0" fontId="3" fillId="2" borderId="12" xfId="1" applyFont="1" applyFill="1" applyBorder="1" applyAlignment="1">
      <alignment vertical="center" textRotation="255"/>
    </xf>
    <xf numFmtId="0" fontId="3" fillId="2" borderId="13" xfId="1" applyFont="1" applyFill="1" applyBorder="1" applyAlignment="1">
      <alignment vertical="center" textRotation="255"/>
    </xf>
    <xf numFmtId="0" fontId="3" fillId="2" borderId="18" xfId="1" applyFont="1" applyFill="1" applyBorder="1" applyAlignment="1">
      <alignment vertical="center" textRotation="255"/>
    </xf>
    <xf numFmtId="0" fontId="3" fillId="2" borderId="19" xfId="1" applyFont="1" applyFill="1" applyBorder="1" applyAlignment="1">
      <alignment vertical="center" textRotation="255"/>
    </xf>
    <xf numFmtId="0" fontId="3" fillId="2" borderId="13" xfId="1" applyFont="1" applyFill="1" applyBorder="1" applyAlignment="1">
      <alignment vertical="center" wrapText="1"/>
    </xf>
    <xf numFmtId="176" fontId="16" fillId="3" borderId="14" xfId="1" applyNumberFormat="1" applyFont="1" applyFill="1" applyBorder="1" applyAlignment="1">
      <alignment horizontal="distributed" vertical="center"/>
    </xf>
    <xf numFmtId="176" fontId="16" fillId="3" borderId="15" xfId="1" applyNumberFormat="1" applyFont="1" applyFill="1" applyBorder="1" applyAlignment="1">
      <alignment horizontal="distributed" vertical="center"/>
    </xf>
    <xf numFmtId="0" fontId="3" fillId="2" borderId="15" xfId="1" applyFont="1" applyFill="1" applyBorder="1" applyAlignment="1">
      <alignment horizontal="distributed" vertical="center"/>
    </xf>
    <xf numFmtId="176" fontId="1" fillId="2" borderId="15" xfId="1" applyNumberFormat="1" applyFont="1" applyFill="1" applyBorder="1" applyAlignment="1">
      <alignment vertical="center"/>
    </xf>
    <xf numFmtId="0" fontId="3" fillId="2" borderId="109" xfId="1" applyFont="1" applyFill="1" applyBorder="1" applyAlignment="1">
      <alignment horizontal="distributed" vertical="center"/>
    </xf>
    <xf numFmtId="0" fontId="3" fillId="2" borderId="19" xfId="1" applyFont="1" applyFill="1" applyBorder="1" applyAlignment="1">
      <alignment vertical="center" wrapText="1"/>
    </xf>
    <xf numFmtId="176" fontId="16" fillId="3" borderId="20" xfId="1" applyNumberFormat="1" applyFont="1" applyFill="1" applyBorder="1" applyAlignment="1">
      <alignment horizontal="distributed" vertical="center"/>
    </xf>
    <xf numFmtId="176" fontId="16" fillId="3" borderId="21" xfId="1" applyNumberFormat="1" applyFont="1" applyFill="1" applyBorder="1" applyAlignment="1">
      <alignment horizontal="distributed" vertical="center"/>
    </xf>
    <xf numFmtId="176" fontId="1" fillId="2" borderId="21" xfId="1" applyNumberFormat="1" applyFont="1" applyFill="1" applyBorder="1" applyAlignment="1">
      <alignment vertical="center"/>
    </xf>
    <xf numFmtId="0" fontId="3" fillId="2" borderId="98" xfId="1" applyFont="1" applyFill="1" applyBorder="1" applyAlignment="1">
      <alignment horizontal="distributed" vertical="center"/>
    </xf>
    <xf numFmtId="0" fontId="3" fillId="2" borderId="11" xfId="1" applyFont="1" applyFill="1" applyBorder="1" applyAlignment="1" applyProtection="1">
      <alignment vertical="center"/>
    </xf>
    <xf numFmtId="176" fontId="1" fillId="2" borderId="99" xfId="1" applyNumberFormat="1" applyFont="1" applyFill="1" applyBorder="1" applyAlignment="1">
      <alignment vertical="center"/>
    </xf>
    <xf numFmtId="0" fontId="3" fillId="2" borderId="99" xfId="1" applyFont="1" applyFill="1" applyBorder="1" applyAlignment="1">
      <alignment horizontal="distributed" vertical="center"/>
    </xf>
    <xf numFmtId="0" fontId="3" fillId="2" borderId="145" xfId="1" applyFont="1" applyFill="1" applyBorder="1" applyAlignment="1">
      <alignment horizontal="distributed" vertical="center"/>
    </xf>
    <xf numFmtId="0" fontId="3" fillId="2" borderId="96" xfId="1" applyFont="1" applyFill="1" applyBorder="1" applyAlignment="1">
      <alignment horizontal="center" vertical="center"/>
    </xf>
    <xf numFmtId="0" fontId="3" fillId="2" borderId="27" xfId="1" applyFont="1" applyFill="1" applyBorder="1" applyAlignment="1">
      <alignment horizontal="center" vertical="center"/>
    </xf>
    <xf numFmtId="0" fontId="3" fillId="2" borderId="34" xfId="1" applyFont="1" applyFill="1" applyBorder="1" applyAlignment="1">
      <alignment horizontal="center" vertical="center"/>
    </xf>
    <xf numFmtId="176" fontId="16" fillId="3" borderId="33" xfId="1" applyNumberFormat="1" applyFont="1" applyFill="1" applyBorder="1" applyAlignment="1">
      <alignment horizontal="distributed" vertical="center"/>
    </xf>
    <xf numFmtId="176" fontId="16" fillId="3" borderId="27" xfId="1" applyNumberFormat="1" applyFont="1" applyFill="1" applyBorder="1" applyAlignment="1">
      <alignment horizontal="distributed" vertical="center"/>
    </xf>
    <xf numFmtId="0" fontId="3" fillId="2" borderId="27" xfId="1" applyFont="1" applyFill="1" applyBorder="1" applyAlignment="1">
      <alignment horizontal="left" vertical="center"/>
    </xf>
    <xf numFmtId="0" fontId="3" fillId="2" borderId="18" xfId="1" applyFont="1" applyFill="1" applyBorder="1" applyAlignment="1">
      <alignment horizontal="center" vertical="center" textRotation="255"/>
    </xf>
    <xf numFmtId="0" fontId="3" fillId="2" borderId="19" xfId="1" applyFont="1" applyFill="1" applyBorder="1" applyAlignment="1">
      <alignment horizontal="center" vertical="center" textRotation="255"/>
    </xf>
    <xf numFmtId="0" fontId="3" fillId="2" borderId="24" xfId="1" applyFont="1" applyFill="1" applyBorder="1" applyAlignment="1">
      <alignment horizontal="center" vertical="center" textRotation="255"/>
    </xf>
    <xf numFmtId="0" fontId="3" fillId="2" borderId="25" xfId="1" applyFont="1" applyFill="1" applyBorder="1" applyAlignment="1">
      <alignment horizontal="center" vertical="center" textRotation="255"/>
    </xf>
    <xf numFmtId="0" fontId="3" fillId="2" borderId="25" xfId="1" applyFont="1" applyFill="1" applyBorder="1" applyAlignment="1">
      <alignment vertical="center" wrapText="1"/>
    </xf>
    <xf numFmtId="176" fontId="16" fillId="3" borderId="26" xfId="1" applyNumberFormat="1" applyFont="1" applyFill="1" applyBorder="1" applyAlignment="1">
      <alignment horizontal="distributed" vertical="center"/>
    </xf>
    <xf numFmtId="176" fontId="16" fillId="3" borderId="99" xfId="1" applyNumberFormat="1" applyFont="1" applyFill="1" applyBorder="1" applyAlignment="1">
      <alignment horizontal="distributed" vertical="center"/>
    </xf>
    <xf numFmtId="176" fontId="3" fillId="2" borderId="53" xfId="1" applyNumberFormat="1" applyFont="1" applyFill="1" applyBorder="1" applyAlignment="1">
      <alignment horizontal="distributed" vertical="center"/>
    </xf>
    <xf numFmtId="176" fontId="3" fillId="2" borderId="10" xfId="1" applyNumberFormat="1" applyFont="1" applyFill="1" applyBorder="1" applyAlignment="1">
      <alignment horizontal="distributed" vertical="center"/>
    </xf>
    <xf numFmtId="176" fontId="1" fillId="2" borderId="96" xfId="1" applyNumberFormat="1" applyFont="1" applyFill="1" applyBorder="1" applyAlignment="1">
      <alignment horizontal="right" vertical="center"/>
    </xf>
    <xf numFmtId="176" fontId="1" fillId="2" borderId="27" xfId="1" applyNumberFormat="1" applyFont="1" applyFill="1" applyBorder="1" applyAlignment="1">
      <alignment horizontal="right" vertical="center"/>
    </xf>
    <xf numFmtId="176" fontId="3" fillId="2" borderId="210" xfId="1" applyNumberFormat="1" applyFont="1" applyFill="1" applyBorder="1" applyAlignment="1">
      <alignment vertical="center"/>
    </xf>
    <xf numFmtId="176" fontId="3" fillId="2" borderId="211" xfId="1" applyNumberFormat="1" applyFont="1" applyFill="1" applyBorder="1" applyAlignment="1">
      <alignment vertical="center"/>
    </xf>
    <xf numFmtId="176" fontId="3" fillId="2" borderId="212" xfId="1" applyNumberFormat="1" applyFont="1" applyFill="1" applyBorder="1" applyAlignment="1">
      <alignment vertical="center"/>
    </xf>
    <xf numFmtId="176" fontId="3" fillId="2" borderId="213" xfId="1" applyNumberFormat="1" applyFont="1" applyFill="1" applyBorder="1" applyAlignment="1">
      <alignment vertical="center"/>
    </xf>
    <xf numFmtId="176" fontId="3" fillId="2" borderId="214" xfId="1" applyNumberFormat="1" applyFont="1" applyFill="1" applyBorder="1" applyAlignment="1">
      <alignment vertical="center"/>
    </xf>
    <xf numFmtId="176" fontId="3" fillId="2" borderId="215" xfId="1" applyNumberFormat="1" applyFont="1" applyFill="1" applyBorder="1" applyAlignment="1">
      <alignment vertical="center"/>
    </xf>
    <xf numFmtId="0" fontId="4" fillId="2" borderId="96" xfId="1" applyFont="1" applyFill="1" applyBorder="1" applyAlignment="1">
      <alignment horizontal="center" vertical="center"/>
    </xf>
    <xf numFmtId="0" fontId="4" fillId="2" borderId="27" xfId="1" applyFont="1" applyFill="1" applyBorder="1" applyAlignment="1">
      <alignment horizontal="center" vertical="center"/>
    </xf>
    <xf numFmtId="0" fontId="4" fillId="2" borderId="108" xfId="1" applyFont="1" applyFill="1" applyBorder="1" applyAlignment="1">
      <alignment horizontal="center" vertical="center"/>
    </xf>
    <xf numFmtId="0" fontId="25" fillId="2" borderId="27" xfId="1" applyFont="1" applyFill="1" applyBorder="1" applyAlignment="1">
      <alignment horizontal="center" vertical="center"/>
    </xf>
    <xf numFmtId="0" fontId="25" fillId="2" borderId="108" xfId="1" applyFont="1" applyFill="1" applyBorder="1" applyAlignment="1">
      <alignment horizontal="center" vertical="center"/>
    </xf>
    <xf numFmtId="176" fontId="20" fillId="3" borderId="96" xfId="1" applyNumberFormat="1" applyFont="1" applyFill="1" applyBorder="1" applyAlignment="1">
      <alignment horizontal="right" vertical="center"/>
    </xf>
    <xf numFmtId="176" fontId="20" fillId="3" borderId="27" xfId="1" applyNumberFormat="1" applyFont="1" applyFill="1" applyBorder="1" applyAlignment="1">
      <alignment horizontal="right" vertical="center"/>
    </xf>
    <xf numFmtId="0" fontId="4" fillId="2" borderId="10" xfId="1" applyFont="1" applyFill="1" applyBorder="1" applyAlignment="1">
      <alignment horizontal="distributed" vertical="center"/>
    </xf>
    <xf numFmtId="0" fontId="4" fillId="3" borderId="9" xfId="1" applyFont="1" applyFill="1" applyBorder="1" applyAlignment="1">
      <alignment horizontal="center" vertical="center"/>
    </xf>
    <xf numFmtId="0" fontId="4" fillId="3" borderId="10" xfId="1" applyFont="1" applyFill="1" applyBorder="1" applyAlignment="1">
      <alignment horizontal="center" vertical="center"/>
    </xf>
    <xf numFmtId="0" fontId="4" fillId="3" borderId="11" xfId="1" applyFont="1" applyFill="1" applyBorder="1" applyAlignment="1">
      <alignment horizontal="center" vertical="center"/>
    </xf>
    <xf numFmtId="0" fontId="20" fillId="3" borderId="0" xfId="1" applyFont="1" applyFill="1" applyBorder="1" applyAlignment="1">
      <alignment horizontal="right" vertical="center"/>
    </xf>
    <xf numFmtId="0" fontId="20" fillId="3" borderId="0" xfId="1" applyFont="1" applyFill="1" applyAlignment="1">
      <alignment horizontal="center" vertical="center"/>
    </xf>
    <xf numFmtId="0" fontId="20" fillId="3" borderId="0" xfId="1" applyFont="1" applyFill="1" applyBorder="1" applyAlignment="1">
      <alignment horizontal="center" vertical="center"/>
    </xf>
    <xf numFmtId="0" fontId="4" fillId="2" borderId="59" xfId="1" applyFont="1" applyFill="1" applyBorder="1" applyAlignment="1">
      <alignment horizontal="center" vertical="center" shrinkToFit="1"/>
    </xf>
    <xf numFmtId="0" fontId="4" fillId="3" borderId="9" xfId="1" applyFont="1" applyFill="1" applyBorder="1" applyAlignment="1">
      <alignment horizontal="distributed" vertical="center"/>
    </xf>
    <xf numFmtId="0" fontId="4" fillId="3" borderId="10" xfId="1" applyFont="1" applyFill="1" applyBorder="1" applyAlignment="1">
      <alignment horizontal="distributed" vertical="center"/>
    </xf>
    <xf numFmtId="0" fontId="4" fillId="3" borderId="11" xfId="1" applyFont="1" applyFill="1" applyBorder="1" applyAlignment="1">
      <alignment horizontal="distributed" vertical="center"/>
    </xf>
    <xf numFmtId="0" fontId="4" fillId="2" borderId="4" xfId="1" applyFont="1" applyFill="1" applyBorder="1" applyAlignment="1">
      <alignment horizontal="center" vertical="center"/>
    </xf>
    <xf numFmtId="0" fontId="4" fillId="2" borderId="5" xfId="1" applyFont="1" applyFill="1" applyBorder="1" applyAlignment="1">
      <alignment horizontal="center" vertical="center"/>
    </xf>
    <xf numFmtId="0" fontId="12" fillId="3" borderId="4" xfId="1" applyFont="1" applyFill="1" applyBorder="1" applyAlignment="1">
      <alignment horizontal="center" vertical="center"/>
    </xf>
    <xf numFmtId="0" fontId="12" fillId="3" borderId="0" xfId="1" applyFont="1" applyFill="1" applyBorder="1" applyAlignment="1">
      <alignment horizontal="center" vertical="center"/>
    </xf>
    <xf numFmtId="0" fontId="4" fillId="2" borderId="5" xfId="1" applyFont="1" applyFill="1" applyBorder="1" applyAlignment="1">
      <alignment horizontal="left" vertical="center"/>
    </xf>
    <xf numFmtId="176" fontId="20" fillId="3" borderId="94" xfId="1" applyNumberFormat="1" applyFont="1" applyFill="1" applyBorder="1" applyAlignment="1">
      <alignment horizontal="right" vertical="center"/>
    </xf>
    <xf numFmtId="176" fontId="20" fillId="3" borderId="21" xfId="1" applyNumberFormat="1" applyFont="1" applyFill="1" applyBorder="1" applyAlignment="1">
      <alignment horizontal="right" vertical="center"/>
    </xf>
    <xf numFmtId="0" fontId="25" fillId="2" borderId="98" xfId="1" applyFont="1" applyFill="1" applyBorder="1" applyAlignment="1">
      <alignment horizontal="center" vertical="center"/>
    </xf>
    <xf numFmtId="176" fontId="3" fillId="2" borderId="94" xfId="1" applyNumberFormat="1" applyFont="1" applyFill="1" applyBorder="1" applyAlignment="1">
      <alignment vertical="center"/>
    </xf>
    <xf numFmtId="176" fontId="3" fillId="2" borderId="21" xfId="1" applyNumberFormat="1" applyFont="1" applyFill="1" applyBorder="1" applyAlignment="1">
      <alignment vertical="center"/>
    </xf>
    <xf numFmtId="176" fontId="20" fillId="3" borderId="93" xfId="1" applyNumberFormat="1" applyFont="1" applyFill="1" applyBorder="1" applyAlignment="1">
      <alignment horizontal="right" vertical="center"/>
    </xf>
    <xf numFmtId="176" fontId="20" fillId="3" borderId="15" xfId="1" applyNumberFormat="1" applyFont="1" applyFill="1" applyBorder="1" applyAlignment="1">
      <alignment horizontal="right" vertical="center"/>
    </xf>
    <xf numFmtId="0" fontId="4" fillId="2" borderId="93" xfId="1" applyFont="1" applyFill="1" applyBorder="1" applyAlignment="1">
      <alignment vertical="center" textRotation="255"/>
    </xf>
    <xf numFmtId="0" fontId="4" fillId="2" borderId="16" xfId="1" applyFont="1" applyFill="1" applyBorder="1" applyAlignment="1">
      <alignment vertical="center" textRotation="255"/>
    </xf>
    <xf numFmtId="0" fontId="4" fillId="2" borderId="94" xfId="1" applyFont="1" applyFill="1" applyBorder="1" applyAlignment="1">
      <alignment vertical="center" textRotation="255"/>
    </xf>
    <xf numFmtId="0" fontId="4" fillId="2" borderId="22" xfId="1" applyFont="1" applyFill="1" applyBorder="1" applyAlignment="1">
      <alignment vertical="center" textRotation="255"/>
    </xf>
    <xf numFmtId="0" fontId="25" fillId="2" borderId="15" xfId="1" applyFont="1" applyFill="1" applyBorder="1" applyAlignment="1">
      <alignment horizontal="center" vertical="center"/>
    </xf>
    <xf numFmtId="0" fontId="25" fillId="2" borderId="109" xfId="1" applyFont="1" applyFill="1" applyBorder="1" applyAlignment="1">
      <alignment horizontal="center" vertical="center"/>
    </xf>
    <xf numFmtId="176" fontId="3" fillId="2" borderId="93" xfId="1" applyNumberFormat="1" applyFont="1" applyFill="1" applyBorder="1" applyAlignment="1">
      <alignment vertical="center"/>
    </xf>
    <xf numFmtId="176" fontId="3" fillId="2" borderId="15" xfId="1" applyNumberFormat="1" applyFont="1" applyFill="1" applyBorder="1" applyAlignment="1">
      <alignment vertical="center"/>
    </xf>
    <xf numFmtId="176" fontId="1" fillId="2" borderId="93" xfId="1" applyNumberFormat="1" applyFont="1" applyFill="1" applyBorder="1" applyAlignment="1">
      <alignment horizontal="right" vertical="center"/>
    </xf>
    <xf numFmtId="176" fontId="1" fillId="2" borderId="15" xfId="1" applyNumberFormat="1" applyFont="1" applyFill="1" applyBorder="1" applyAlignment="1">
      <alignment horizontal="right" vertical="center"/>
    </xf>
    <xf numFmtId="176" fontId="1" fillId="2" borderId="94" xfId="1" applyNumberFormat="1" applyFont="1" applyFill="1" applyBorder="1" applyAlignment="1">
      <alignment horizontal="right" vertical="center"/>
    </xf>
    <xf numFmtId="176" fontId="1" fillId="2" borderId="21" xfId="1" applyNumberFormat="1" applyFont="1" applyFill="1" applyBorder="1" applyAlignment="1">
      <alignment horizontal="right" vertical="center"/>
    </xf>
    <xf numFmtId="0" fontId="4" fillId="2" borderId="95" xfId="1" applyFont="1" applyFill="1" applyBorder="1" applyAlignment="1">
      <alignment vertical="center" textRotation="255"/>
    </xf>
    <xf numFmtId="0" fontId="4" fillId="2" borderId="28" xfId="1" applyFont="1" applyFill="1" applyBorder="1" applyAlignment="1">
      <alignment vertical="center" textRotation="255"/>
    </xf>
    <xf numFmtId="0" fontId="1" fillId="2" borderId="26" xfId="1" applyFont="1" applyFill="1" applyBorder="1" applyAlignment="1">
      <alignment horizontal="right" vertical="center"/>
    </xf>
    <xf numFmtId="0" fontId="1" fillId="2" borderId="99" xfId="1" applyFont="1" applyFill="1" applyBorder="1" applyAlignment="1">
      <alignment horizontal="right" vertical="center"/>
    </xf>
    <xf numFmtId="0" fontId="1" fillId="2" borderId="145" xfId="1" applyFont="1" applyFill="1" applyBorder="1" applyAlignment="1">
      <alignment horizontal="right" vertical="center"/>
    </xf>
    <xf numFmtId="176" fontId="20" fillId="3" borderId="95" xfId="1" applyNumberFormat="1" applyFont="1" applyFill="1" applyBorder="1" applyAlignment="1">
      <alignment horizontal="right" vertical="center"/>
    </xf>
    <xf numFmtId="176" fontId="20" fillId="3" borderId="99" xfId="1" applyNumberFormat="1" applyFont="1" applyFill="1" applyBorder="1" applyAlignment="1">
      <alignment horizontal="right" vertical="center"/>
    </xf>
    <xf numFmtId="0" fontId="25" fillId="2" borderId="99" xfId="1" applyFont="1" applyFill="1" applyBorder="1" applyAlignment="1">
      <alignment horizontal="center" vertical="center"/>
    </xf>
    <xf numFmtId="0" fontId="25" fillId="2" borderId="145" xfId="1" applyFont="1" applyFill="1" applyBorder="1" applyAlignment="1">
      <alignment horizontal="center" vertical="center"/>
    </xf>
    <xf numFmtId="176" fontId="3" fillId="2" borderId="95" xfId="1" applyNumberFormat="1" applyFont="1" applyFill="1" applyBorder="1" applyAlignment="1">
      <alignment vertical="center"/>
    </xf>
    <xf numFmtId="176" fontId="3" fillId="2" borderId="99" xfId="1" applyNumberFormat="1" applyFont="1" applyFill="1" applyBorder="1" applyAlignment="1">
      <alignment vertical="center"/>
    </xf>
    <xf numFmtId="176" fontId="4" fillId="2" borderId="147" xfId="1" applyNumberFormat="1" applyFont="1" applyFill="1" applyBorder="1" applyAlignment="1">
      <alignment vertical="center"/>
    </xf>
    <xf numFmtId="0" fontId="25" fillId="2" borderId="148" xfId="1" applyFont="1" applyFill="1" applyBorder="1" applyAlignment="1">
      <alignment horizontal="center" vertical="center"/>
    </xf>
    <xf numFmtId="0" fontId="25" fillId="2" borderId="149" xfId="1" applyFont="1" applyFill="1" applyBorder="1" applyAlignment="1">
      <alignment horizontal="center" vertical="center"/>
    </xf>
    <xf numFmtId="0" fontId="4" fillId="2" borderId="1" xfId="1" applyFont="1" applyFill="1" applyBorder="1" applyAlignment="1">
      <alignment vertical="center" textRotation="255"/>
    </xf>
    <xf numFmtId="0" fontId="4" fillId="2" borderId="3" xfId="1" applyFont="1" applyFill="1" applyBorder="1" applyAlignment="1">
      <alignment vertical="center" textRotation="255"/>
    </xf>
    <xf numFmtId="0" fontId="4" fillId="2" borderId="4" xfId="1" applyFont="1" applyFill="1" applyBorder="1" applyAlignment="1">
      <alignment vertical="center" textRotation="255"/>
    </xf>
    <xf numFmtId="0" fontId="4" fillId="2" borderId="5" xfId="1" applyFont="1" applyFill="1" applyBorder="1" applyAlignment="1">
      <alignment vertical="center" textRotation="255"/>
    </xf>
    <xf numFmtId="0" fontId="4" fillId="2" borderId="7" xfId="1" applyFont="1" applyFill="1" applyBorder="1" applyAlignment="1">
      <alignment vertical="center" textRotation="255"/>
    </xf>
    <xf numFmtId="0" fontId="4" fillId="2" borderId="8" xfId="1" applyFont="1" applyFill="1" applyBorder="1" applyAlignment="1">
      <alignment vertical="center" textRotation="255"/>
    </xf>
    <xf numFmtId="176" fontId="1" fillId="2" borderId="95" xfId="1" applyNumberFormat="1" applyFont="1" applyFill="1" applyBorder="1" applyAlignment="1">
      <alignment horizontal="right" vertical="center"/>
    </xf>
    <xf numFmtId="176" fontId="1" fillId="2" borderId="99" xfId="1" applyNumberFormat="1" applyFont="1" applyFill="1" applyBorder="1" applyAlignment="1">
      <alignment horizontal="right" vertical="center"/>
    </xf>
    <xf numFmtId="0" fontId="4" fillId="2" borderId="152" xfId="1" applyFont="1" applyFill="1" applyBorder="1" applyAlignment="1">
      <alignment horizontal="center" vertical="center"/>
    </xf>
    <xf numFmtId="176" fontId="12" fillId="3" borderId="1" xfId="1" applyNumberFormat="1" applyFont="1" applyFill="1" applyBorder="1" applyAlignment="1">
      <alignment horizontal="center" vertical="center"/>
    </xf>
    <xf numFmtId="176" fontId="12" fillId="3" borderId="2" xfId="1" applyNumberFormat="1" applyFont="1" applyFill="1" applyBorder="1" applyAlignment="1">
      <alignment horizontal="center" vertical="center"/>
    </xf>
    <xf numFmtId="176" fontId="12" fillId="3" borderId="152" xfId="1" applyNumberFormat="1" applyFont="1" applyFill="1" applyBorder="1" applyAlignment="1">
      <alignment horizontal="center" vertical="center"/>
    </xf>
    <xf numFmtId="176" fontId="12" fillId="3" borderId="49" xfId="1" applyNumberFormat="1" applyFont="1" applyFill="1" applyBorder="1" applyAlignment="1">
      <alignment horizontal="center" vertical="center"/>
    </xf>
    <xf numFmtId="0" fontId="12" fillId="3" borderId="10" xfId="1" applyFont="1" applyFill="1" applyBorder="1" applyAlignment="1">
      <alignment horizontal="center" vertical="center"/>
    </xf>
    <xf numFmtId="176" fontId="12" fillId="3" borderId="3" xfId="1" applyNumberFormat="1" applyFont="1" applyFill="1" applyBorder="1" applyAlignment="1">
      <alignment horizontal="center" vertical="center"/>
    </xf>
    <xf numFmtId="176" fontId="12" fillId="3" borderId="146" xfId="1" applyNumberFormat="1" applyFont="1" applyFill="1" applyBorder="1" applyAlignment="1">
      <alignment horizontal="center" vertical="center"/>
    </xf>
    <xf numFmtId="0" fontId="4" fillId="2" borderId="15" xfId="1" applyFont="1" applyFill="1" applyBorder="1" applyAlignment="1">
      <alignment horizontal="center" vertical="center"/>
    </xf>
    <xf numFmtId="176" fontId="12" fillId="3" borderId="95" xfId="1" applyNumberFormat="1" applyFont="1" applyFill="1" applyBorder="1" applyAlignment="1">
      <alignment horizontal="center" vertical="center"/>
    </xf>
    <xf numFmtId="176" fontId="12" fillId="3" borderId="99" xfId="1" applyNumberFormat="1" applyFont="1" applyFill="1" applyBorder="1" applyAlignment="1">
      <alignment horizontal="center" vertical="center"/>
    </xf>
    <xf numFmtId="176" fontId="12" fillId="3" borderId="4" xfId="1" applyNumberFormat="1" applyFont="1" applyFill="1" applyBorder="1" applyAlignment="1">
      <alignment horizontal="center" vertical="center"/>
    </xf>
    <xf numFmtId="176" fontId="12" fillId="3" borderId="0" xfId="1" applyNumberFormat="1" applyFont="1" applyFill="1" applyBorder="1" applyAlignment="1">
      <alignment horizontal="center" vertical="center"/>
    </xf>
    <xf numFmtId="0" fontId="12" fillId="3" borderId="27" xfId="1" applyFont="1" applyFill="1" applyBorder="1" applyAlignment="1">
      <alignment horizontal="center" vertical="center"/>
    </xf>
    <xf numFmtId="176" fontId="12" fillId="3" borderId="145" xfId="1" applyNumberFormat="1" applyFont="1" applyFill="1" applyBorder="1" applyAlignment="1">
      <alignment horizontal="center" vertical="center"/>
    </xf>
    <xf numFmtId="176" fontId="12" fillId="3" borderId="7" xfId="1" applyNumberFormat="1" applyFont="1" applyFill="1" applyBorder="1" applyAlignment="1">
      <alignment horizontal="center" vertical="center"/>
    </xf>
    <xf numFmtId="176" fontId="12" fillId="3" borderId="6" xfId="1" applyNumberFormat="1" applyFont="1" applyFill="1" applyBorder="1" applyAlignment="1">
      <alignment horizontal="center" vertical="center"/>
    </xf>
    <xf numFmtId="176" fontId="12" fillId="3" borderId="8" xfId="1" applyNumberFormat="1" applyFont="1" applyFill="1" applyBorder="1" applyAlignment="1">
      <alignment horizontal="center" vertical="center"/>
    </xf>
    <xf numFmtId="0" fontId="4" fillId="2" borderId="10" xfId="1" applyFont="1" applyFill="1" applyBorder="1" applyAlignment="1">
      <alignment vertical="center"/>
    </xf>
    <xf numFmtId="176" fontId="12" fillId="3" borderId="147" xfId="1" applyNumberFormat="1" applyFont="1" applyFill="1" applyBorder="1" applyAlignment="1">
      <alignment horizontal="center" vertical="center"/>
    </xf>
    <xf numFmtId="176" fontId="12" fillId="3" borderId="148" xfId="1" applyNumberFormat="1" applyFont="1" applyFill="1" applyBorder="1" applyAlignment="1">
      <alignment horizontal="center" vertical="center"/>
    </xf>
    <xf numFmtId="0" fontId="25" fillId="2" borderId="148" xfId="1" applyFont="1" applyFill="1" applyBorder="1" applyAlignment="1">
      <alignment horizontal="left" vertical="center"/>
    </xf>
    <xf numFmtId="0" fontId="25" fillId="2" borderId="149" xfId="1" applyFont="1" applyFill="1" applyBorder="1" applyAlignment="1">
      <alignment horizontal="left" vertical="center"/>
    </xf>
    <xf numFmtId="176" fontId="12" fillId="3" borderId="5" xfId="1" applyNumberFormat="1" applyFont="1" applyFill="1" applyBorder="1" applyAlignment="1">
      <alignment horizontal="center" vertical="center"/>
    </xf>
    <xf numFmtId="0" fontId="29" fillId="2" borderId="0" xfId="1" applyFont="1" applyFill="1" applyBorder="1" applyAlignment="1">
      <alignment horizontal="left" vertical="top" wrapText="1"/>
    </xf>
    <xf numFmtId="0" fontId="4" fillId="2" borderId="175" xfId="1" applyFont="1" applyFill="1" applyBorder="1" applyAlignment="1">
      <alignment horizontal="center" vertical="center"/>
    </xf>
    <xf numFmtId="0" fontId="12" fillId="3" borderId="175" xfId="1" applyFont="1" applyFill="1" applyBorder="1" applyAlignment="1">
      <alignment horizontal="center" vertical="center"/>
    </xf>
    <xf numFmtId="0" fontId="12" fillId="3" borderId="6" xfId="1" applyFont="1" applyFill="1" applyBorder="1" applyAlignment="1">
      <alignment horizontal="center" vertical="center"/>
    </xf>
    <xf numFmtId="0" fontId="4" fillId="2" borderId="177" xfId="1" applyFont="1" applyFill="1" applyBorder="1" applyAlignment="1">
      <alignment horizontal="center" vertical="center"/>
    </xf>
    <xf numFmtId="176" fontId="12" fillId="3" borderId="174" xfId="1" applyNumberFormat="1" applyFont="1" applyFill="1" applyBorder="1" applyAlignment="1">
      <alignment vertical="center"/>
    </xf>
    <xf numFmtId="176" fontId="12" fillId="3" borderId="175" xfId="1" applyNumberFormat="1" applyFont="1" applyFill="1" applyBorder="1" applyAlignment="1">
      <alignment vertical="center"/>
    </xf>
    <xf numFmtId="176" fontId="12" fillId="3" borderId="179" xfId="1" applyNumberFormat="1" applyFont="1" applyFill="1" applyBorder="1" applyAlignment="1">
      <alignment vertical="center"/>
    </xf>
    <xf numFmtId="176" fontId="12" fillId="3" borderId="180" xfId="1" applyNumberFormat="1" applyFont="1" applyFill="1" applyBorder="1" applyAlignment="1">
      <alignment vertical="center"/>
    </xf>
    <xf numFmtId="0" fontId="4" fillId="2" borderId="175" xfId="1" applyFont="1" applyFill="1" applyBorder="1" applyAlignment="1">
      <alignment vertical="center"/>
    </xf>
    <xf numFmtId="0" fontId="4" fillId="2" borderId="176" xfId="1" applyFont="1" applyFill="1" applyBorder="1" applyAlignment="1">
      <alignment vertical="center"/>
    </xf>
    <xf numFmtId="0" fontId="4" fillId="2" borderId="180" xfId="1" applyFont="1" applyFill="1" applyBorder="1" applyAlignment="1">
      <alignment vertical="center"/>
    </xf>
    <xf numFmtId="0" fontId="4" fillId="2" borderId="181" xfId="1" applyFont="1" applyFill="1" applyBorder="1" applyAlignment="1">
      <alignment vertical="center"/>
    </xf>
    <xf numFmtId="0" fontId="12" fillId="3" borderId="178" xfId="1" applyFont="1" applyFill="1" applyBorder="1" applyAlignment="1">
      <alignment horizontal="center" vertical="center"/>
    </xf>
    <xf numFmtId="0" fontId="12" fillId="3" borderId="7" xfId="1" applyFont="1" applyFill="1" applyBorder="1" applyAlignment="1">
      <alignment horizontal="center" vertical="center"/>
    </xf>
    <xf numFmtId="0" fontId="4" fillId="2" borderId="112" xfId="1" applyFont="1" applyFill="1" applyBorder="1" applyAlignment="1">
      <alignment vertical="center"/>
    </xf>
    <xf numFmtId="0" fontId="12" fillId="3" borderId="9" xfId="1" applyFont="1" applyFill="1" applyBorder="1" applyAlignment="1">
      <alignment horizontal="left" vertical="center"/>
    </xf>
    <xf numFmtId="0" fontId="12" fillId="3" borderId="10" xfId="1" applyFont="1" applyFill="1" applyBorder="1" applyAlignment="1">
      <alignment horizontal="left" vertical="center"/>
    </xf>
    <xf numFmtId="0" fontId="12" fillId="3" borderId="11" xfId="1" applyFont="1" applyFill="1" applyBorder="1" applyAlignment="1">
      <alignment horizontal="left" vertical="center"/>
    </xf>
    <xf numFmtId="0" fontId="4" fillId="2" borderId="6" xfId="1" applyFont="1" applyFill="1" applyBorder="1" applyAlignment="1">
      <alignment horizontal="distributed" vertical="center"/>
    </xf>
    <xf numFmtId="176" fontId="3" fillId="2" borderId="182" xfId="1" applyNumberFormat="1" applyFont="1" applyFill="1" applyBorder="1" applyAlignment="1">
      <alignment vertical="center"/>
    </xf>
    <xf numFmtId="176" fontId="3" fillId="2" borderId="183" xfId="1" applyNumberFormat="1" applyFont="1" applyFill="1" applyBorder="1" applyAlignment="1">
      <alignment vertical="center"/>
    </xf>
    <xf numFmtId="176" fontId="3" fillId="2" borderId="96" xfId="1" applyNumberFormat="1" applyFont="1" applyFill="1" applyBorder="1" applyAlignment="1">
      <alignment vertical="center"/>
    </xf>
    <xf numFmtId="176" fontId="3" fillId="2" borderId="27" xfId="1" applyNumberFormat="1" applyFont="1" applyFill="1" applyBorder="1" applyAlignment="1">
      <alignment vertical="center"/>
    </xf>
    <xf numFmtId="0" fontId="29" fillId="2" borderId="2" xfId="1" applyFont="1" applyFill="1" applyBorder="1" applyAlignment="1">
      <alignment horizontal="left" vertical="top" wrapText="1"/>
    </xf>
    <xf numFmtId="0" fontId="3" fillId="3" borderId="13" xfId="1" applyFont="1" applyFill="1" applyBorder="1" applyAlignment="1">
      <alignment vertical="center"/>
    </xf>
    <xf numFmtId="0" fontId="3" fillId="3" borderId="17" xfId="1" applyFont="1" applyFill="1" applyBorder="1" applyAlignment="1">
      <alignment vertical="center"/>
    </xf>
    <xf numFmtId="0" fontId="3" fillId="3" borderId="19" xfId="1" applyFont="1" applyFill="1" applyBorder="1" applyAlignment="1">
      <alignment vertical="center" wrapText="1"/>
    </xf>
    <xf numFmtId="0" fontId="3" fillId="3" borderId="23" xfId="1" applyFont="1" applyFill="1" applyBorder="1" applyAlignment="1">
      <alignment vertical="center" wrapText="1"/>
    </xf>
    <xf numFmtId="0" fontId="3" fillId="3" borderId="32" xfId="1" applyFont="1" applyFill="1" applyBorder="1" applyAlignment="1" applyProtection="1">
      <alignment vertical="center"/>
    </xf>
    <xf numFmtId="0" fontId="3" fillId="3" borderId="29" xfId="1" applyFont="1" applyFill="1" applyBorder="1" applyAlignment="1" applyProtection="1">
      <alignment vertical="center"/>
    </xf>
    <xf numFmtId="0" fontId="3" fillId="3" borderId="28" xfId="1" applyFont="1" applyFill="1" applyBorder="1" applyAlignment="1" applyProtection="1">
      <alignment vertical="center"/>
    </xf>
    <xf numFmtId="0" fontId="3" fillId="3" borderId="25" xfId="1" applyFont="1" applyFill="1" applyBorder="1" applyAlignment="1" applyProtection="1">
      <alignment vertical="center"/>
    </xf>
    <xf numFmtId="0" fontId="3" fillId="3" borderId="26" xfId="1" applyFont="1" applyFill="1" applyBorder="1" applyAlignment="1" applyProtection="1">
      <alignment vertical="center"/>
    </xf>
    <xf numFmtId="0" fontId="1" fillId="3" borderId="29" xfId="1" applyFont="1" applyFill="1" applyBorder="1" applyAlignment="1">
      <alignment vertical="center"/>
    </xf>
    <xf numFmtId="0" fontId="1" fillId="3" borderId="28" xfId="1" applyFont="1" applyFill="1" applyBorder="1" applyAlignment="1">
      <alignment vertical="center"/>
    </xf>
    <xf numFmtId="0" fontId="1" fillId="3" borderId="25" xfId="1" applyFont="1" applyFill="1" applyBorder="1" applyAlignment="1">
      <alignment vertical="center"/>
    </xf>
    <xf numFmtId="0" fontId="1" fillId="3" borderId="30" xfId="1" applyFont="1" applyFill="1" applyBorder="1" applyAlignment="1">
      <alignment vertical="center"/>
    </xf>
    <xf numFmtId="0" fontId="1" fillId="2" borderId="36" xfId="1" applyFont="1" applyFill="1" applyBorder="1" applyAlignment="1">
      <alignment horizontal="center" vertical="center" wrapText="1"/>
    </xf>
    <xf numFmtId="0" fontId="1" fillId="2" borderId="37" xfId="1" applyFont="1" applyFill="1" applyBorder="1" applyAlignment="1">
      <alignment horizontal="center" vertical="center" wrapText="1"/>
    </xf>
    <xf numFmtId="0" fontId="1" fillId="2" borderId="37" xfId="1" applyFont="1" applyFill="1" applyBorder="1" applyAlignment="1">
      <alignment horizontal="center" vertical="center"/>
    </xf>
    <xf numFmtId="0" fontId="1" fillId="2" borderId="106" xfId="1" applyFont="1" applyFill="1" applyBorder="1" applyAlignment="1" applyProtection="1">
      <alignment horizontal="center" vertical="center"/>
    </xf>
    <xf numFmtId="0" fontId="1" fillId="2" borderId="6" xfId="1" applyFont="1" applyFill="1" applyBorder="1" applyAlignment="1" applyProtection="1">
      <alignment horizontal="center" vertical="center"/>
    </xf>
    <xf numFmtId="0" fontId="1" fillId="2" borderId="107" xfId="1" applyFont="1" applyFill="1" applyBorder="1" applyAlignment="1" applyProtection="1">
      <alignment horizontal="center" vertical="center"/>
    </xf>
    <xf numFmtId="0" fontId="1" fillId="2" borderId="53" xfId="1" applyFont="1" applyFill="1" applyBorder="1" applyAlignment="1" applyProtection="1">
      <alignment horizontal="center" vertical="center"/>
    </xf>
    <xf numFmtId="0" fontId="1" fillId="2" borderId="10" xfId="1" applyFont="1" applyFill="1" applyBorder="1" applyAlignment="1" applyProtection="1">
      <alignment horizontal="center" vertical="center"/>
    </xf>
    <xf numFmtId="0" fontId="1" fillId="2" borderId="11" xfId="1" applyFont="1" applyFill="1" applyBorder="1" applyAlignment="1" applyProtection="1">
      <alignment horizontal="center" vertical="center"/>
    </xf>
    <xf numFmtId="0" fontId="3" fillId="3" borderId="40" xfId="1" applyFont="1" applyFill="1" applyBorder="1" applyAlignment="1" applyProtection="1">
      <alignment vertical="center"/>
    </xf>
    <xf numFmtId="0" fontId="3" fillId="3" borderId="13" xfId="1" applyFont="1" applyFill="1" applyBorder="1" applyAlignment="1" applyProtection="1">
      <alignment vertical="center"/>
    </xf>
    <xf numFmtId="0" fontId="3" fillId="3" borderId="17" xfId="1" applyFont="1" applyFill="1" applyBorder="1" applyAlignment="1" applyProtection="1">
      <alignment vertical="center"/>
    </xf>
    <xf numFmtId="0" fontId="3" fillId="3" borderId="19" xfId="1" applyFont="1" applyFill="1" applyBorder="1" applyAlignment="1" applyProtection="1">
      <alignment vertical="center"/>
    </xf>
    <xf numFmtId="0" fontId="3" fillId="3" borderId="23" xfId="1" applyFont="1" applyFill="1" applyBorder="1" applyAlignment="1" applyProtection="1">
      <alignment vertical="center"/>
    </xf>
    <xf numFmtId="0" fontId="3" fillId="3" borderId="30" xfId="1" applyFont="1" applyFill="1" applyBorder="1" applyAlignment="1" applyProtection="1">
      <alignment vertical="center"/>
    </xf>
    <xf numFmtId="0" fontId="3" fillId="2" borderId="24" xfId="1" applyFont="1" applyFill="1" applyBorder="1" applyAlignment="1">
      <alignment horizontal="center" vertical="center"/>
    </xf>
    <xf numFmtId="0" fontId="3" fillId="2" borderId="25" xfId="1" applyFont="1" applyFill="1" applyBorder="1" applyAlignment="1">
      <alignment horizontal="center" vertical="center"/>
    </xf>
    <xf numFmtId="0" fontId="3" fillId="3" borderId="2" xfId="1" applyFont="1" applyFill="1" applyBorder="1" applyAlignment="1">
      <alignment horizontal="right" vertical="center" wrapText="1"/>
    </xf>
    <xf numFmtId="0" fontId="3" fillId="3" borderId="0" xfId="1" applyFont="1" applyFill="1" applyBorder="1" applyAlignment="1">
      <alignment horizontal="right" vertical="center" wrapText="1"/>
    </xf>
    <xf numFmtId="0" fontId="3" fillId="2" borderId="42" xfId="1" applyFont="1" applyFill="1" applyBorder="1" applyAlignment="1">
      <alignment horizontal="right" vertical="center" wrapText="1"/>
    </xf>
    <xf numFmtId="0" fontId="3" fillId="2" borderId="14" xfId="1" applyFont="1" applyFill="1" applyBorder="1" applyAlignment="1">
      <alignment vertical="center"/>
    </xf>
    <xf numFmtId="0" fontId="3" fillId="2" borderId="15" xfId="1" applyFont="1" applyFill="1" applyBorder="1" applyAlignment="1">
      <alignment vertical="center"/>
    </xf>
    <xf numFmtId="0" fontId="3" fillId="2" borderId="16" xfId="1" applyFont="1" applyFill="1" applyBorder="1" applyAlignment="1">
      <alignment vertical="center"/>
    </xf>
    <xf numFmtId="176" fontId="3" fillId="3" borderId="14" xfId="1" applyNumberFormat="1" applyFont="1" applyFill="1" applyBorder="1" applyAlignment="1" applyProtection="1">
      <alignment vertical="center"/>
    </xf>
    <xf numFmtId="176" fontId="3" fillId="3" borderId="15" xfId="1" applyNumberFormat="1" applyFont="1" applyFill="1" applyBorder="1" applyAlignment="1" applyProtection="1">
      <alignment vertical="center"/>
    </xf>
    <xf numFmtId="0" fontId="3" fillId="2" borderId="20" xfId="1" applyFont="1" applyFill="1" applyBorder="1" applyAlignment="1">
      <alignment vertical="center" shrinkToFit="1"/>
    </xf>
    <xf numFmtId="0" fontId="3" fillId="2" borderId="21" xfId="1" applyFont="1" applyFill="1" applyBorder="1" applyAlignment="1">
      <alignment vertical="center" shrinkToFit="1"/>
    </xf>
    <xf numFmtId="0" fontId="3" fillId="2" borderId="22" xfId="1" applyFont="1" applyFill="1" applyBorder="1" applyAlignment="1">
      <alignment vertical="center" shrinkToFit="1"/>
    </xf>
    <xf numFmtId="176" fontId="3" fillId="3" borderId="33" xfId="1" applyNumberFormat="1" applyFont="1" applyFill="1" applyBorder="1" applyAlignment="1" applyProtection="1">
      <alignment vertical="center"/>
    </xf>
    <xf numFmtId="176" fontId="3" fillId="3" borderId="27" xfId="1" applyNumberFormat="1" applyFont="1" applyFill="1" applyBorder="1" applyAlignment="1" applyProtection="1">
      <alignment vertical="center"/>
    </xf>
    <xf numFmtId="176" fontId="4" fillId="2" borderId="27" xfId="1" applyNumberFormat="1" applyFont="1" applyFill="1" applyBorder="1" applyAlignment="1" applyProtection="1">
      <alignment vertical="center"/>
    </xf>
    <xf numFmtId="176" fontId="4" fillId="2" borderId="34" xfId="1" applyNumberFormat="1" applyFont="1" applyFill="1" applyBorder="1" applyAlignment="1" applyProtection="1">
      <alignment vertical="center"/>
    </xf>
    <xf numFmtId="0" fontId="3" fillId="3" borderId="49" xfId="1" applyFont="1" applyFill="1" applyBorder="1" applyAlignment="1">
      <alignment horizontal="right" vertical="center" wrapText="1"/>
    </xf>
    <xf numFmtId="0" fontId="3" fillId="2" borderId="20" xfId="1" applyFont="1" applyFill="1" applyBorder="1" applyAlignment="1">
      <alignment horizontal="center" vertical="center"/>
    </xf>
    <xf numFmtId="0" fontId="3" fillId="2" borderId="21" xfId="1" applyFont="1" applyFill="1" applyBorder="1" applyAlignment="1">
      <alignment horizontal="center" vertical="center"/>
    </xf>
    <xf numFmtId="0" fontId="3" fillId="2" borderId="98" xfId="1" applyFont="1" applyFill="1" applyBorder="1" applyAlignment="1">
      <alignment horizontal="center" vertical="center"/>
    </xf>
    <xf numFmtId="176" fontId="3" fillId="2" borderId="9" xfId="1" applyNumberFormat="1" applyFont="1" applyFill="1" applyBorder="1" applyAlignment="1" applyProtection="1">
      <alignment vertical="center"/>
    </xf>
    <xf numFmtId="176" fontId="3" fillId="2" borderId="10" xfId="1" applyNumberFormat="1" applyFont="1" applyFill="1" applyBorder="1" applyAlignment="1" applyProtection="1">
      <alignment vertical="center"/>
    </xf>
    <xf numFmtId="176" fontId="3" fillId="2" borderId="14" xfId="1" applyNumberFormat="1" applyFont="1" applyFill="1" applyBorder="1" applyAlignment="1">
      <alignment horizontal="center" vertical="center"/>
    </xf>
    <xf numFmtId="176" fontId="3" fillId="2" borderId="15" xfId="1" applyNumberFormat="1" applyFont="1" applyFill="1" applyBorder="1" applyAlignment="1">
      <alignment horizontal="center" vertical="center"/>
    </xf>
    <xf numFmtId="176" fontId="3" fillId="2" borderId="16" xfId="1" applyNumberFormat="1" applyFont="1" applyFill="1" applyBorder="1" applyAlignment="1">
      <alignment horizontal="center" vertical="center"/>
    </xf>
    <xf numFmtId="176" fontId="3" fillId="2" borderId="14" xfId="1" applyNumberFormat="1" applyFont="1" applyFill="1" applyBorder="1" applyAlignment="1" applyProtection="1">
      <alignment horizontal="center" vertical="center"/>
    </xf>
    <xf numFmtId="176" fontId="3" fillId="2" borderId="15" xfId="1" applyNumberFormat="1" applyFont="1" applyFill="1" applyBorder="1" applyAlignment="1" applyProtection="1">
      <alignment horizontal="center" vertical="center"/>
    </xf>
    <xf numFmtId="0" fontId="3" fillId="2" borderId="22" xfId="1" applyFont="1" applyFill="1" applyBorder="1" applyAlignment="1">
      <alignment horizontal="center" vertical="center"/>
    </xf>
    <xf numFmtId="176" fontId="3" fillId="3" borderId="41" xfId="1" applyNumberFormat="1" applyFont="1" applyFill="1" applyBorder="1" applyAlignment="1" applyProtection="1">
      <alignment vertical="center"/>
    </xf>
    <xf numFmtId="176" fontId="3" fillId="3" borderId="2" xfId="1" applyNumberFormat="1" applyFont="1" applyFill="1" applyBorder="1" applyAlignment="1" applyProtection="1">
      <alignment vertical="center"/>
    </xf>
    <xf numFmtId="176" fontId="4" fillId="2" borderId="2" xfId="1" applyNumberFormat="1" applyFont="1" applyFill="1" applyBorder="1" applyAlignment="1" applyProtection="1">
      <alignment vertical="center"/>
    </xf>
    <xf numFmtId="176" fontId="4" fillId="2" borderId="42" xfId="1" applyNumberFormat="1" applyFont="1" applyFill="1" applyBorder="1" applyAlignment="1" applyProtection="1">
      <alignment vertical="center"/>
    </xf>
    <xf numFmtId="176" fontId="3" fillId="2" borderId="47" xfId="1" applyNumberFormat="1" applyFont="1" applyFill="1" applyBorder="1" applyAlignment="1">
      <alignment horizontal="center" vertical="center"/>
    </xf>
    <xf numFmtId="176" fontId="3" fillId="2" borderId="101" xfId="1" applyNumberFormat="1" applyFont="1" applyFill="1" applyBorder="1" applyAlignment="1">
      <alignment horizontal="center" vertical="center"/>
    </xf>
    <xf numFmtId="176" fontId="3" fillId="2" borderId="46" xfId="1" applyNumberFormat="1" applyFont="1" applyFill="1" applyBorder="1" applyAlignment="1">
      <alignment horizontal="center" vertical="center"/>
    </xf>
    <xf numFmtId="176" fontId="3" fillId="2" borderId="150" xfId="1" applyNumberFormat="1" applyFont="1" applyFill="1" applyBorder="1" applyAlignment="1" applyProtection="1">
      <alignment horizontal="center" vertical="center"/>
    </xf>
    <xf numFmtId="176" fontId="3" fillId="2" borderId="151" xfId="1" applyNumberFormat="1" applyFont="1" applyFill="1" applyBorder="1" applyAlignment="1" applyProtection="1">
      <alignment horizontal="center" vertical="center"/>
    </xf>
    <xf numFmtId="176" fontId="3" fillId="2" borderId="20" xfId="1" applyNumberFormat="1" applyFont="1" applyFill="1" applyBorder="1" applyAlignment="1">
      <alignment horizontal="center" vertical="center"/>
    </xf>
    <xf numFmtId="176" fontId="3" fillId="2" borderId="21" xfId="1" applyNumberFormat="1" applyFont="1" applyFill="1" applyBorder="1" applyAlignment="1">
      <alignment horizontal="center" vertical="center"/>
    </xf>
    <xf numFmtId="176" fontId="3" fillId="2" borderId="22" xfId="1" applyNumberFormat="1" applyFont="1" applyFill="1" applyBorder="1" applyAlignment="1">
      <alignment horizontal="center" vertical="center"/>
    </xf>
    <xf numFmtId="176" fontId="3" fillId="2" borderId="33" xfId="1" applyNumberFormat="1" applyFont="1" applyFill="1" applyBorder="1" applyAlignment="1" applyProtection="1">
      <alignment horizontal="center" vertical="center"/>
    </xf>
    <xf numFmtId="176" fontId="3" fillId="2" borderId="27" xfId="1" applyNumberFormat="1" applyFont="1" applyFill="1" applyBorder="1" applyAlignment="1" applyProtection="1">
      <alignment horizontal="center" vertical="center"/>
    </xf>
    <xf numFmtId="176" fontId="4" fillId="2" borderId="27" xfId="1" applyNumberFormat="1" applyFont="1" applyFill="1" applyBorder="1" applyAlignment="1" applyProtection="1">
      <alignment horizontal="center" vertical="center"/>
    </xf>
    <xf numFmtId="176" fontId="4" fillId="2" borderId="108" xfId="1" applyNumberFormat="1" applyFont="1" applyFill="1" applyBorder="1" applyAlignment="1" applyProtection="1">
      <alignment horizontal="center" vertical="center"/>
    </xf>
    <xf numFmtId="176" fontId="3" fillId="3" borderId="20" xfId="1" applyNumberFormat="1" applyFont="1" applyFill="1" applyBorder="1" applyAlignment="1" applyProtection="1">
      <alignment vertical="center"/>
    </xf>
    <xf numFmtId="176" fontId="3" fillId="3" borderId="21" xfId="1" applyNumberFormat="1" applyFont="1" applyFill="1" applyBorder="1" applyAlignment="1" applyProtection="1">
      <alignment vertical="center"/>
    </xf>
    <xf numFmtId="176" fontId="3" fillId="2" borderId="20" xfId="1" applyNumberFormat="1" applyFont="1" applyFill="1" applyBorder="1" applyAlignment="1" applyProtection="1">
      <alignment horizontal="center" vertical="center"/>
    </xf>
    <xf numFmtId="176" fontId="3" fillId="2" borderId="21" xfId="1" applyNumberFormat="1" applyFont="1" applyFill="1" applyBorder="1" applyAlignment="1" applyProtection="1">
      <alignment horizontal="center" vertical="center"/>
    </xf>
    <xf numFmtId="176" fontId="3" fillId="2" borderId="100" xfId="1" applyNumberFormat="1" applyFont="1" applyFill="1" applyBorder="1" applyAlignment="1">
      <alignment horizontal="center" vertical="center"/>
    </xf>
    <xf numFmtId="176" fontId="3" fillId="2" borderId="102" xfId="1" applyNumberFormat="1" applyFont="1" applyFill="1" applyBorder="1" applyAlignment="1">
      <alignment horizontal="center" vertical="center"/>
    </xf>
    <xf numFmtId="176" fontId="3" fillId="2" borderId="9" xfId="1" applyNumberFormat="1" applyFont="1" applyFill="1" applyBorder="1" applyAlignment="1" applyProtection="1">
      <alignment horizontal="center" vertical="center"/>
    </xf>
    <xf numFmtId="176" fontId="3" fillId="2" borderId="10" xfId="1" applyNumberFormat="1" applyFont="1" applyFill="1" applyBorder="1" applyAlignment="1" applyProtection="1">
      <alignment horizontal="center" vertical="center"/>
    </xf>
    <xf numFmtId="0" fontId="3" fillId="2" borderId="20" xfId="1" applyFont="1" applyFill="1" applyBorder="1" applyAlignment="1">
      <alignment vertical="center"/>
    </xf>
    <xf numFmtId="0" fontId="3" fillId="2" borderId="21" xfId="1" applyFont="1" applyFill="1" applyBorder="1" applyAlignment="1">
      <alignment vertical="center"/>
    </xf>
    <xf numFmtId="0" fontId="3" fillId="2" borderId="22" xfId="1" applyFont="1" applyFill="1" applyBorder="1" applyAlignment="1">
      <alignment vertical="center"/>
    </xf>
    <xf numFmtId="176" fontId="3" fillId="3" borderId="48" xfId="1" applyNumberFormat="1" applyFont="1" applyFill="1" applyBorder="1" applyAlignment="1" applyProtection="1">
      <alignment vertical="center"/>
    </xf>
    <xf numFmtId="176" fontId="3" fillId="3" borderId="49" xfId="1" applyNumberFormat="1" applyFont="1" applyFill="1" applyBorder="1" applyAlignment="1" applyProtection="1">
      <alignment vertical="center"/>
    </xf>
    <xf numFmtId="176" fontId="4" fillId="2" borderId="49" xfId="1" applyNumberFormat="1" applyFont="1" applyFill="1" applyBorder="1" applyAlignment="1" applyProtection="1">
      <alignment vertical="center"/>
    </xf>
    <xf numFmtId="176" fontId="4" fillId="2" borderId="50" xfId="1" applyNumberFormat="1" applyFont="1" applyFill="1" applyBorder="1" applyAlignment="1" applyProtection="1">
      <alignment vertical="center"/>
    </xf>
    <xf numFmtId="0" fontId="8" fillId="2" borderId="0" xfId="1" applyFont="1" applyFill="1" applyAlignment="1">
      <alignment horizontal="center" vertical="center"/>
    </xf>
    <xf numFmtId="0" fontId="38" fillId="3" borderId="0" xfId="1" applyFont="1" applyFill="1" applyAlignment="1">
      <alignment horizontal="left" vertical="center"/>
    </xf>
    <xf numFmtId="0" fontId="4" fillId="2" borderId="0" xfId="1" applyFont="1" applyFill="1" applyAlignment="1">
      <alignment horizontal="center" vertical="center"/>
    </xf>
    <xf numFmtId="0" fontId="38" fillId="3" borderId="0" xfId="1" applyFont="1" applyFill="1" applyAlignment="1">
      <alignment horizontal="center" vertical="center"/>
    </xf>
    <xf numFmtId="176" fontId="3" fillId="2" borderId="147" xfId="1" applyNumberFormat="1" applyFont="1" applyFill="1" applyBorder="1" applyAlignment="1">
      <alignment vertical="center"/>
    </xf>
    <xf numFmtId="176" fontId="3" fillId="2" borderId="148" xfId="1" applyNumberFormat="1" applyFont="1" applyFill="1" applyBorder="1" applyAlignment="1">
      <alignment vertical="center"/>
    </xf>
    <xf numFmtId="176" fontId="3" fillId="2" borderId="92" xfId="1" applyNumberFormat="1" applyFont="1" applyFill="1" applyBorder="1" applyAlignment="1">
      <alignment horizontal="center" vertical="center"/>
    </xf>
    <xf numFmtId="176" fontId="3" fillId="2" borderId="147" xfId="1" applyNumberFormat="1" applyFont="1" applyFill="1" applyBorder="1" applyAlignment="1">
      <alignment horizontal="center" vertical="center"/>
    </xf>
    <xf numFmtId="176" fontId="3" fillId="2" borderId="148" xfId="1" applyNumberFormat="1" applyFont="1" applyFill="1" applyBorder="1" applyAlignment="1">
      <alignment horizontal="center" vertical="center"/>
    </xf>
    <xf numFmtId="176" fontId="4" fillId="2" borderId="148" xfId="1" applyNumberFormat="1" applyFont="1" applyFill="1" applyBorder="1" applyAlignment="1">
      <alignment horizontal="center" vertical="center"/>
    </xf>
    <xf numFmtId="176" fontId="4" fillId="2" borderId="149" xfId="1" applyNumberFormat="1" applyFont="1" applyFill="1" applyBorder="1" applyAlignment="1">
      <alignment horizontal="center" vertical="center"/>
    </xf>
    <xf numFmtId="176" fontId="3" fillId="2" borderId="51" xfId="1" applyNumberFormat="1" applyFont="1" applyFill="1" applyBorder="1" applyAlignment="1" applyProtection="1">
      <alignment horizontal="center" vertical="center"/>
    </xf>
    <xf numFmtId="176" fontId="3" fillId="2" borderId="52" xfId="1" applyNumberFormat="1" applyFont="1" applyFill="1" applyBorder="1" applyAlignment="1" applyProtection="1">
      <alignment horizontal="center" vertical="center"/>
    </xf>
    <xf numFmtId="176" fontId="4" fillId="0" borderId="53" xfId="1" applyNumberFormat="1" applyFont="1" applyFill="1" applyBorder="1" applyAlignment="1">
      <alignment horizontal="center" vertical="center" shrinkToFit="1"/>
    </xf>
    <xf numFmtId="0" fontId="4" fillId="0" borderId="10" xfId="1" applyFont="1" applyFill="1" applyBorder="1" applyAlignment="1">
      <alignment horizontal="center" vertical="center" shrinkToFit="1"/>
    </xf>
    <xf numFmtId="0" fontId="4" fillId="0" borderId="11" xfId="1" applyFont="1" applyFill="1" applyBorder="1" applyAlignment="1">
      <alignment horizontal="center" vertical="center" shrinkToFit="1"/>
    </xf>
    <xf numFmtId="176" fontId="4" fillId="3" borderId="25" xfId="1" applyNumberFormat="1" applyFont="1" applyFill="1" applyBorder="1" applyAlignment="1">
      <alignment horizontal="center" vertical="center"/>
    </xf>
    <xf numFmtId="176" fontId="4" fillId="3" borderId="122" xfId="1" applyNumberFormat="1" applyFont="1" applyFill="1" applyBorder="1" applyAlignment="1">
      <alignment horizontal="center" vertical="center"/>
    </xf>
    <xf numFmtId="176" fontId="4" fillId="3" borderId="28" xfId="1" applyNumberFormat="1" applyFont="1" applyFill="1" applyBorder="1" applyAlignment="1">
      <alignment horizontal="center" vertical="center"/>
    </xf>
    <xf numFmtId="176" fontId="4" fillId="3" borderId="26" xfId="1" applyNumberFormat="1" applyFont="1" applyFill="1" applyBorder="1" applyAlignment="1">
      <alignment horizontal="center" vertical="center"/>
    </xf>
    <xf numFmtId="176" fontId="4" fillId="3" borderId="30" xfId="1" applyNumberFormat="1" applyFont="1" applyFill="1" applyBorder="1" applyAlignment="1">
      <alignment horizontal="center" vertical="center"/>
    </xf>
    <xf numFmtId="0" fontId="8" fillId="2" borderId="36" xfId="1" applyFont="1" applyFill="1" applyBorder="1" applyAlignment="1">
      <alignment horizontal="center" vertical="center"/>
    </xf>
    <xf numFmtId="0" fontId="8" fillId="2" borderId="37" xfId="1" applyFont="1" applyFill="1" applyBorder="1" applyAlignment="1">
      <alignment horizontal="center" vertical="center"/>
    </xf>
    <xf numFmtId="0" fontId="8" fillId="2" borderId="38" xfId="1" applyFont="1" applyFill="1" applyBorder="1" applyAlignment="1">
      <alignment horizontal="center" vertical="center"/>
    </xf>
    <xf numFmtId="176" fontId="4" fillId="2" borderId="36" xfId="1" applyNumberFormat="1" applyFont="1" applyFill="1" applyBorder="1" applyAlignment="1">
      <alignment horizontal="center" vertical="center" shrinkToFit="1"/>
    </xf>
    <xf numFmtId="0" fontId="4" fillId="2" borderId="37" xfId="1" applyFont="1" applyFill="1" applyBorder="1" applyAlignment="1">
      <alignment horizontal="center" vertical="center" shrinkToFit="1"/>
    </xf>
    <xf numFmtId="0" fontId="4" fillId="2" borderId="128" xfId="1" applyFont="1" applyFill="1" applyBorder="1" applyAlignment="1">
      <alignment horizontal="center" vertical="center" shrinkToFit="1"/>
    </xf>
    <xf numFmtId="176" fontId="4" fillId="2" borderId="161" xfId="1" applyNumberFormat="1" applyFont="1" applyFill="1" applyBorder="1" applyAlignment="1">
      <alignment horizontal="center" vertical="center" shrinkToFit="1"/>
    </xf>
    <xf numFmtId="0" fontId="4" fillId="2" borderId="10" xfId="1" applyFont="1" applyFill="1" applyBorder="1" applyAlignment="1">
      <alignment horizontal="center" vertical="center" shrinkToFit="1"/>
    </xf>
    <xf numFmtId="0" fontId="4" fillId="2" borderId="97" xfId="1" applyFont="1" applyFill="1" applyBorder="1" applyAlignment="1">
      <alignment horizontal="center" vertical="center" shrinkToFit="1"/>
    </xf>
    <xf numFmtId="176" fontId="4" fillId="2" borderId="53" xfId="1" applyNumberFormat="1" applyFont="1" applyFill="1" applyBorder="1" applyAlignment="1">
      <alignment horizontal="center" vertical="center" shrinkToFit="1"/>
    </xf>
    <xf numFmtId="0" fontId="8" fillId="2" borderId="24" xfId="1" applyFont="1" applyFill="1" applyBorder="1" applyAlignment="1">
      <alignment horizontal="center" vertical="center"/>
    </xf>
    <xf numFmtId="0" fontId="8" fillId="2" borderId="25" xfId="1" applyFont="1" applyFill="1" applyBorder="1" applyAlignment="1">
      <alignment horizontal="center" vertical="center"/>
    </xf>
    <xf numFmtId="0" fontId="8" fillId="2" borderId="30" xfId="1" applyFont="1" applyFill="1" applyBorder="1" applyAlignment="1">
      <alignment horizontal="center" vertical="center"/>
    </xf>
    <xf numFmtId="176" fontId="4" fillId="0" borderId="18" xfId="1" applyNumberFormat="1" applyFont="1" applyFill="1" applyBorder="1" applyAlignment="1">
      <alignment horizontal="center" vertical="center"/>
    </xf>
    <xf numFmtId="0" fontId="4" fillId="0" borderId="19" xfId="1" applyFont="1" applyFill="1" applyBorder="1" applyAlignment="1">
      <alignment horizontal="center" vertical="center"/>
    </xf>
    <xf numFmtId="0" fontId="4" fillId="0" borderId="121" xfId="1" applyFont="1" applyFill="1" applyBorder="1" applyAlignment="1">
      <alignment horizontal="center" vertical="center"/>
    </xf>
    <xf numFmtId="0" fontId="4" fillId="2" borderId="162" xfId="1" applyFont="1" applyFill="1" applyBorder="1" applyAlignment="1">
      <alignment horizontal="center" vertical="center" shrinkToFit="1"/>
    </xf>
    <xf numFmtId="176" fontId="4" fillId="3" borderId="19" xfId="1" applyNumberFormat="1" applyFont="1" applyFill="1" applyBorder="1" applyAlignment="1">
      <alignment horizontal="center" vertical="center"/>
    </xf>
    <xf numFmtId="176" fontId="4" fillId="3" borderId="23" xfId="1" applyNumberFormat="1" applyFont="1" applyFill="1" applyBorder="1" applyAlignment="1">
      <alignment horizontal="center" vertical="center"/>
    </xf>
    <xf numFmtId="0" fontId="8" fillId="2" borderId="18" xfId="1" applyFont="1" applyFill="1" applyBorder="1" applyAlignment="1">
      <alignment horizontal="center" vertical="center"/>
    </xf>
    <xf numFmtId="0" fontId="8" fillId="2" borderId="19" xfId="1" applyFont="1" applyFill="1" applyBorder="1" applyAlignment="1">
      <alignment horizontal="center" vertical="center"/>
    </xf>
    <xf numFmtId="0" fontId="8" fillId="2" borderId="23" xfId="1" applyFont="1" applyFill="1" applyBorder="1" applyAlignment="1">
      <alignment horizontal="center" vertical="center"/>
    </xf>
    <xf numFmtId="176" fontId="4" fillId="3" borderId="22" xfId="1" applyNumberFormat="1" applyFont="1" applyFill="1" applyBorder="1" applyAlignment="1">
      <alignment horizontal="center" vertical="center"/>
    </xf>
    <xf numFmtId="176" fontId="4" fillId="3" borderId="121" xfId="1" applyNumberFormat="1" applyFont="1" applyFill="1" applyBorder="1" applyAlignment="1">
      <alignment horizontal="center" vertical="center"/>
    </xf>
    <xf numFmtId="176" fontId="4" fillId="3" borderId="20" xfId="1" applyNumberFormat="1" applyFont="1" applyFill="1" applyBorder="1" applyAlignment="1">
      <alignment horizontal="center" vertical="center"/>
    </xf>
    <xf numFmtId="176" fontId="4" fillId="3" borderId="50" xfId="1" applyNumberFormat="1" applyFont="1" applyFill="1" applyBorder="1" applyAlignment="1">
      <alignment horizontal="center" vertical="center"/>
    </xf>
    <xf numFmtId="176" fontId="4" fillId="3" borderId="40" xfId="1" applyNumberFormat="1" applyFont="1" applyFill="1" applyBorder="1" applyAlignment="1">
      <alignment horizontal="center" vertical="center"/>
    </xf>
    <xf numFmtId="176" fontId="4" fillId="3" borderId="48" xfId="1" applyNumberFormat="1" applyFont="1" applyFill="1" applyBorder="1" applyAlignment="1">
      <alignment horizontal="center" vertical="center"/>
    </xf>
    <xf numFmtId="0" fontId="3" fillId="2" borderId="128" xfId="1" applyFont="1" applyFill="1" applyBorder="1" applyAlignment="1">
      <alignment horizontal="center" vertical="center"/>
    </xf>
    <xf numFmtId="0" fontId="3" fillId="2" borderId="153" xfId="1" applyFont="1" applyFill="1" applyBorder="1" applyAlignment="1">
      <alignment horizontal="center" vertical="center"/>
    </xf>
    <xf numFmtId="0" fontId="3" fillId="2" borderId="38" xfId="1" applyFont="1" applyFill="1" applyBorder="1" applyAlignment="1">
      <alignment horizontal="center" vertical="center"/>
    </xf>
    <xf numFmtId="176" fontId="40" fillId="3" borderId="40" xfId="1" applyNumberFormat="1" applyFont="1" applyFill="1" applyBorder="1" applyAlignment="1">
      <alignment horizontal="center" vertical="center"/>
    </xf>
    <xf numFmtId="176" fontId="40" fillId="3" borderId="43" xfId="1" applyNumberFormat="1" applyFont="1" applyFill="1" applyBorder="1" applyAlignment="1">
      <alignment horizontal="center" vertical="center"/>
    </xf>
    <xf numFmtId="0" fontId="8" fillId="2" borderId="39" xfId="1" applyFont="1" applyFill="1" applyBorder="1" applyAlignment="1">
      <alignment horizontal="center" vertical="center"/>
    </xf>
    <xf numFmtId="0" fontId="8" fillId="2" borderId="40" xfId="1" applyFont="1" applyFill="1" applyBorder="1" applyAlignment="1">
      <alignment horizontal="center" vertical="center"/>
    </xf>
    <xf numFmtId="0" fontId="8" fillId="2" borderId="43" xfId="1" applyFont="1" applyFill="1" applyBorder="1" applyAlignment="1">
      <alignment horizontal="center" vertical="center"/>
    </xf>
    <xf numFmtId="176" fontId="4" fillId="0" borderId="39" xfId="1" applyNumberFormat="1" applyFont="1" applyFill="1" applyBorder="1" applyAlignment="1">
      <alignment horizontal="center" vertical="center"/>
    </xf>
    <xf numFmtId="0" fontId="4" fillId="0" borderId="40" xfId="1" applyFont="1" applyFill="1" applyBorder="1" applyAlignment="1">
      <alignment horizontal="center" vertical="center"/>
    </xf>
    <xf numFmtId="0" fontId="4" fillId="0" borderId="129" xfId="1" applyFont="1" applyFill="1" applyBorder="1" applyAlignment="1">
      <alignment horizontal="center" vertical="center"/>
    </xf>
    <xf numFmtId="176" fontId="4" fillId="3" borderId="118" xfId="1" applyNumberFormat="1" applyFont="1" applyFill="1" applyBorder="1" applyAlignment="1">
      <alignment horizontal="center" vertical="center"/>
    </xf>
    <xf numFmtId="176" fontId="4" fillId="3" borderId="15" xfId="1" applyNumberFormat="1" applyFont="1" applyFill="1" applyBorder="1" applyAlignment="1">
      <alignment horizontal="center" vertical="center"/>
    </xf>
    <xf numFmtId="176" fontId="4" fillId="3" borderId="16" xfId="1" applyNumberFormat="1" applyFont="1" applyFill="1" applyBorder="1" applyAlignment="1">
      <alignment horizontal="center" vertical="center"/>
    </xf>
    <xf numFmtId="176" fontId="4" fillId="3" borderId="129" xfId="1" applyNumberFormat="1" applyFont="1" applyFill="1" applyBorder="1" applyAlignment="1">
      <alignment horizontal="center" vertical="center"/>
    </xf>
    <xf numFmtId="0" fontId="6" fillId="2" borderId="2" xfId="1" applyFont="1" applyFill="1" applyBorder="1" applyAlignment="1">
      <alignment horizontal="left" vertical="center"/>
    </xf>
    <xf numFmtId="0" fontId="3" fillId="3" borderId="0" xfId="1" applyFont="1" applyFill="1" applyBorder="1" applyAlignment="1">
      <alignment horizontal="center" vertical="center"/>
    </xf>
    <xf numFmtId="0" fontId="3" fillId="3" borderId="0" xfId="1" applyFont="1" applyFill="1" applyBorder="1" applyAlignment="1">
      <alignment horizontal="center" vertical="center" textRotation="255" wrapText="1"/>
    </xf>
    <xf numFmtId="0" fontId="3" fillId="2" borderId="12" xfId="1" applyFont="1" applyFill="1" applyBorder="1" applyAlignment="1">
      <alignment horizontal="center" vertical="center"/>
    </xf>
    <xf numFmtId="0" fontId="3" fillId="2" borderId="13" xfId="1" applyFont="1" applyFill="1" applyBorder="1" applyAlignment="1">
      <alignment horizontal="center" vertical="center"/>
    </xf>
    <xf numFmtId="0" fontId="3" fillId="2" borderId="117" xfId="1" applyFont="1" applyFill="1" applyBorder="1" applyAlignment="1">
      <alignment horizontal="center" vertical="center"/>
    </xf>
    <xf numFmtId="0" fontId="3" fillId="2" borderId="121" xfId="1" applyFont="1" applyFill="1" applyBorder="1" applyAlignment="1">
      <alignment horizontal="center" vertical="center"/>
    </xf>
    <xf numFmtId="0" fontId="3" fillId="2" borderId="31" xfId="1" applyFont="1" applyFill="1" applyBorder="1" applyAlignment="1">
      <alignment horizontal="center" vertical="center"/>
    </xf>
    <xf numFmtId="0" fontId="3" fillId="2" borderId="32" xfId="1" applyFont="1" applyFill="1" applyBorder="1" applyAlignment="1">
      <alignment horizontal="center" vertical="center"/>
    </xf>
    <xf numFmtId="0" fontId="3" fillId="2" borderId="127" xfId="1" applyFont="1" applyFill="1" applyBorder="1" applyAlignment="1">
      <alignment horizontal="center" vertical="center"/>
    </xf>
    <xf numFmtId="0" fontId="3" fillId="2" borderId="118" xfId="1" applyFont="1" applyFill="1" applyBorder="1" applyAlignment="1">
      <alignment horizontal="center" vertical="center"/>
    </xf>
    <xf numFmtId="0" fontId="3" fillId="2" borderId="15" xfId="1" applyFont="1" applyFill="1" applyBorder="1" applyAlignment="1">
      <alignment horizontal="center" vertical="center"/>
    </xf>
    <xf numFmtId="0" fontId="3" fillId="2" borderId="119" xfId="1" applyFont="1" applyFill="1" applyBorder="1" applyAlignment="1">
      <alignment horizontal="center" vertical="center"/>
    </xf>
    <xf numFmtId="0" fontId="3" fillId="2" borderId="109" xfId="1" applyFont="1" applyFill="1" applyBorder="1" applyAlignment="1">
      <alignment horizontal="center" vertical="center"/>
    </xf>
    <xf numFmtId="0" fontId="6" fillId="0" borderId="25" xfId="1" applyFont="1" applyFill="1" applyBorder="1" applyAlignment="1">
      <alignment horizontal="center" vertical="center" wrapText="1"/>
    </xf>
    <xf numFmtId="0" fontId="6" fillId="0" borderId="123" xfId="1" applyFont="1" applyFill="1" applyBorder="1" applyAlignment="1">
      <alignment horizontal="center" vertical="center" wrapText="1"/>
    </xf>
    <xf numFmtId="0" fontId="4" fillId="0" borderId="25" xfId="1" applyFont="1" applyFill="1" applyBorder="1" applyAlignment="1">
      <alignment horizontal="center" vertical="center" wrapText="1"/>
    </xf>
    <xf numFmtId="0" fontId="4" fillId="0" borderId="123" xfId="1" applyFont="1" applyFill="1" applyBorder="1" applyAlignment="1">
      <alignment horizontal="center" vertical="center" wrapText="1"/>
    </xf>
    <xf numFmtId="0" fontId="3" fillId="2" borderId="122" xfId="1" applyFont="1" applyFill="1" applyBorder="1" applyAlignment="1">
      <alignment horizontal="center" vertical="center"/>
    </xf>
    <xf numFmtId="0" fontId="3" fillId="2" borderId="123" xfId="1" applyFont="1" applyFill="1" applyBorder="1" applyAlignment="1">
      <alignment horizontal="center" vertical="center"/>
    </xf>
    <xf numFmtId="0" fontId="3" fillId="2" borderId="124" xfId="1" applyFont="1" applyFill="1" applyBorder="1" applyAlignment="1">
      <alignment horizontal="center" vertical="center"/>
    </xf>
    <xf numFmtId="0" fontId="3" fillId="2" borderId="28" xfId="1" applyFont="1" applyFill="1" applyBorder="1" applyAlignment="1">
      <alignment horizontal="center" vertical="center"/>
    </xf>
    <xf numFmtId="0" fontId="3" fillId="2" borderId="107"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30" xfId="1" applyFont="1" applyFill="1" applyBorder="1" applyAlignment="1">
      <alignment horizontal="center" vertical="center" shrinkToFit="1"/>
    </xf>
    <xf numFmtId="0" fontId="3" fillId="0" borderId="123" xfId="1" applyFont="1" applyFill="1" applyBorder="1" applyAlignment="1">
      <alignment horizontal="center" vertical="center" shrinkToFit="1"/>
    </xf>
    <xf numFmtId="0" fontId="3" fillId="0" borderId="125" xfId="1" applyFont="1" applyFill="1" applyBorder="1" applyAlignment="1">
      <alignment horizontal="center" vertical="center" shrinkToFit="1"/>
    </xf>
    <xf numFmtId="0" fontId="3" fillId="0" borderId="99" xfId="1" applyFont="1" applyFill="1" applyBorder="1" applyAlignment="1">
      <alignment horizontal="center" vertical="center"/>
    </xf>
    <xf numFmtId="0" fontId="3" fillId="0" borderId="28" xfId="1" applyFont="1" applyFill="1" applyBorder="1" applyAlignment="1">
      <alignment horizontal="center" vertical="center"/>
    </xf>
    <xf numFmtId="0" fontId="3" fillId="0" borderId="19" xfId="1" applyFont="1" applyFill="1" applyBorder="1" applyAlignment="1">
      <alignment horizontal="center" vertical="center" shrinkToFit="1"/>
    </xf>
    <xf numFmtId="0" fontId="3" fillId="0" borderId="20" xfId="1" applyFont="1" applyFill="1" applyBorder="1" applyAlignment="1">
      <alignment horizontal="center" vertical="center" shrinkToFit="1"/>
    </xf>
    <xf numFmtId="0" fontId="8" fillId="3" borderId="9" xfId="1" applyFont="1" applyFill="1" applyBorder="1" applyAlignment="1">
      <alignment horizontal="center" vertical="center"/>
    </xf>
    <xf numFmtId="0" fontId="8" fillId="3" borderId="10" xfId="1" applyFont="1" applyFill="1" applyBorder="1" applyAlignment="1">
      <alignment horizontal="center" vertical="center"/>
    </xf>
    <xf numFmtId="0" fontId="8" fillId="3" borderId="11" xfId="1" applyFont="1" applyFill="1" applyBorder="1" applyAlignment="1">
      <alignment horizontal="center" vertical="center"/>
    </xf>
    <xf numFmtId="0" fontId="1" fillId="3" borderId="9" xfId="1" applyFont="1" applyFill="1" applyBorder="1" applyAlignment="1">
      <alignment horizontal="center" vertical="center"/>
    </xf>
    <xf numFmtId="0" fontId="1" fillId="3" borderId="10" xfId="1" applyFont="1" applyFill="1" applyBorder="1" applyAlignment="1">
      <alignment horizontal="center" vertical="center"/>
    </xf>
    <xf numFmtId="0" fontId="1" fillId="3" borderId="11" xfId="1" applyFont="1" applyFill="1" applyBorder="1" applyAlignment="1">
      <alignment horizontal="center" vertical="center"/>
    </xf>
    <xf numFmtId="0" fontId="3" fillId="3" borderId="0" xfId="1" applyFont="1" applyFill="1" applyBorder="1" applyAlignment="1">
      <alignment horizontal="center" vertical="top"/>
    </xf>
    <xf numFmtId="0" fontId="35" fillId="2" borderId="4" xfId="1" applyFont="1" applyFill="1" applyBorder="1" applyAlignment="1">
      <alignment horizontal="center" vertical="center"/>
    </xf>
    <xf numFmtId="0" fontId="35" fillId="2" borderId="5" xfId="1" applyFont="1" applyFill="1" applyBorder="1" applyAlignment="1">
      <alignment horizontal="center" vertical="center"/>
    </xf>
    <xf numFmtId="0" fontId="36" fillId="3" borderId="6" xfId="1" applyFont="1" applyFill="1" applyBorder="1" applyAlignment="1">
      <alignment horizontal="center" vertical="center"/>
    </xf>
    <xf numFmtId="0" fontId="1" fillId="3" borderId="6" xfId="1" applyFont="1" applyFill="1" applyBorder="1" applyAlignment="1">
      <alignment horizontal="center" vertical="center"/>
    </xf>
    <xf numFmtId="0" fontId="3" fillId="3" borderId="6" xfId="1" applyFont="1" applyFill="1" applyBorder="1" applyAlignment="1">
      <alignment horizontal="center" vertical="center"/>
    </xf>
    <xf numFmtId="0" fontId="36" fillId="2" borderId="8" xfId="1" applyFont="1" applyFill="1" applyBorder="1" applyAlignment="1">
      <alignment horizontal="left" vertical="center"/>
    </xf>
    <xf numFmtId="0" fontId="15" fillId="2" borderId="0" xfId="2" applyFont="1" applyFill="1" applyBorder="1" applyAlignment="1">
      <alignment horizontal="distributed" vertical="center" wrapText="1" justifyLastLine="1"/>
    </xf>
    <xf numFmtId="0" fontId="17" fillId="2" borderId="59" xfId="2" applyFont="1" applyFill="1" applyBorder="1" applyAlignment="1">
      <alignment horizontal="distributed" vertical="center" justifyLastLine="1"/>
    </xf>
    <xf numFmtId="0" fontId="18" fillId="3" borderId="0" xfId="2" applyFont="1" applyFill="1" applyBorder="1" applyAlignment="1">
      <alignment horizontal="left" vertical="center" wrapText="1"/>
    </xf>
    <xf numFmtId="0" fontId="18" fillId="2" borderId="0" xfId="2" applyFont="1" applyFill="1" applyBorder="1" applyAlignment="1">
      <alignment horizontal="left" vertical="center" wrapText="1"/>
    </xf>
    <xf numFmtId="0" fontId="18" fillId="3" borderId="6" xfId="2" applyFont="1" applyFill="1" applyBorder="1" applyAlignment="1">
      <alignment horizontal="left" vertical="center" wrapText="1"/>
    </xf>
    <xf numFmtId="0" fontId="19" fillId="3" borderId="0" xfId="2" applyFont="1" applyFill="1" applyBorder="1" applyAlignment="1">
      <alignment horizontal="center" vertical="center" wrapText="1"/>
    </xf>
    <xf numFmtId="0" fontId="20" fillId="2" borderId="0" xfId="2" applyFont="1" applyFill="1" applyBorder="1" applyAlignment="1">
      <alignment horizontal="left" vertical="center" wrapText="1"/>
    </xf>
    <xf numFmtId="0" fontId="19" fillId="2" borderId="0" xfId="2" applyFont="1" applyFill="1" applyBorder="1" applyAlignment="1">
      <alignment horizontal="center" vertical="center" wrapText="1"/>
    </xf>
    <xf numFmtId="0" fontId="16" fillId="3" borderId="1" xfId="2" applyFont="1" applyFill="1" applyBorder="1" applyAlignment="1">
      <alignment horizontal="center" vertical="center"/>
    </xf>
    <xf numFmtId="0" fontId="16" fillId="3" borderId="2" xfId="2" applyFont="1" applyFill="1" applyBorder="1" applyAlignment="1">
      <alignment horizontal="center" vertical="center"/>
    </xf>
    <xf numFmtId="0" fontId="16" fillId="3" borderId="3" xfId="2" applyFont="1" applyFill="1" applyBorder="1" applyAlignment="1">
      <alignment horizontal="center" vertical="center"/>
    </xf>
    <xf numFmtId="0" fontId="16" fillId="3" borderId="7" xfId="2" applyFont="1" applyFill="1" applyBorder="1" applyAlignment="1">
      <alignment horizontal="center" vertical="center"/>
    </xf>
    <xf numFmtId="0" fontId="16" fillId="3" borderId="6" xfId="2" applyFont="1" applyFill="1" applyBorder="1" applyAlignment="1">
      <alignment horizontal="center" vertical="center"/>
    </xf>
    <xf numFmtId="0" fontId="16" fillId="3" borderId="8" xfId="2" applyFont="1" applyFill="1" applyBorder="1" applyAlignment="1">
      <alignment horizontal="center" vertical="center"/>
    </xf>
    <xf numFmtId="0" fontId="15" fillId="3" borderId="63" xfId="2" applyFont="1" applyFill="1" applyBorder="1" applyAlignment="1">
      <alignment horizontal="center" vertical="center"/>
    </xf>
    <xf numFmtId="0" fontId="15" fillId="3" borderId="64" xfId="2" applyFont="1" applyFill="1" applyBorder="1" applyAlignment="1">
      <alignment horizontal="center" vertical="center"/>
    </xf>
    <xf numFmtId="0" fontId="21" fillId="3" borderId="62" xfId="2" applyFont="1" applyFill="1" applyBorder="1" applyAlignment="1">
      <alignment horizontal="center" vertical="center"/>
    </xf>
    <xf numFmtId="0" fontId="21" fillId="3" borderId="63" xfId="2" applyFont="1" applyFill="1" applyBorder="1" applyAlignment="1">
      <alignment horizontal="center" vertical="center"/>
    </xf>
    <xf numFmtId="0" fontId="21" fillId="3" borderId="64" xfId="2" applyFont="1" applyFill="1" applyBorder="1" applyAlignment="1">
      <alignment horizontal="center" vertical="center"/>
    </xf>
    <xf numFmtId="0" fontId="16" fillId="2" borderId="140" xfId="2" applyFont="1" applyFill="1" applyBorder="1" applyAlignment="1">
      <alignment horizontal="distributed" vertical="center" textRotation="255"/>
    </xf>
    <xf numFmtId="0" fontId="16" fillId="2" borderId="141" xfId="2" applyFont="1" applyFill="1" applyBorder="1" applyAlignment="1">
      <alignment horizontal="distributed" vertical="center" textRotation="255"/>
    </xf>
    <xf numFmtId="0" fontId="15" fillId="3" borderId="62" xfId="2" applyFont="1" applyFill="1" applyBorder="1" applyAlignment="1">
      <alignment horizontal="center" vertical="center"/>
    </xf>
    <xf numFmtId="0" fontId="16" fillId="2" borderId="130" xfId="2" applyFont="1" applyFill="1" applyBorder="1" applyAlignment="1">
      <alignment horizontal="distributed" vertical="center" justifyLastLine="1"/>
    </xf>
    <xf numFmtId="0" fontId="16" fillId="2" borderId="131" xfId="2" applyFont="1" applyFill="1" applyBorder="1" applyAlignment="1">
      <alignment horizontal="distributed" vertical="center" justifyLastLine="1"/>
    </xf>
    <xf numFmtId="0" fontId="16" fillId="2" borderId="132" xfId="2" applyFont="1" applyFill="1" applyBorder="1" applyAlignment="1">
      <alignment horizontal="distributed" vertical="center" justifyLastLine="1"/>
    </xf>
    <xf numFmtId="0" fontId="21" fillId="2" borderId="63" xfId="2" applyFont="1" applyFill="1" applyBorder="1" applyAlignment="1">
      <alignment horizontal="center" vertical="center"/>
    </xf>
    <xf numFmtId="0" fontId="21" fillId="2" borderId="64" xfId="2" applyFont="1" applyFill="1" applyBorder="1" applyAlignment="1">
      <alignment horizontal="center" vertical="center"/>
    </xf>
    <xf numFmtId="0" fontId="21" fillId="2" borderId="62" xfId="2" applyFont="1" applyFill="1" applyBorder="1" applyAlignment="1">
      <alignment horizontal="center" vertical="center"/>
    </xf>
    <xf numFmtId="0" fontId="15" fillId="3" borderId="68" xfId="2" applyFont="1" applyFill="1" applyBorder="1" applyAlignment="1">
      <alignment horizontal="center" vertical="center"/>
    </xf>
    <xf numFmtId="0" fontId="15" fillId="3" borderId="69" xfId="2" applyFont="1" applyFill="1" applyBorder="1" applyAlignment="1">
      <alignment horizontal="center" vertical="center"/>
    </xf>
    <xf numFmtId="0" fontId="15" fillId="3" borderId="70" xfId="2" applyFont="1" applyFill="1" applyBorder="1" applyAlignment="1">
      <alignment horizontal="center" vertical="center"/>
    </xf>
    <xf numFmtId="0" fontId="21" fillId="3" borderId="68" xfId="2" applyFont="1" applyFill="1" applyBorder="1" applyAlignment="1">
      <alignment horizontal="center" vertical="center"/>
    </xf>
    <xf numFmtId="0" fontId="21" fillId="3" borderId="69" xfId="2" applyFont="1" applyFill="1" applyBorder="1" applyAlignment="1">
      <alignment horizontal="center" vertical="center"/>
    </xf>
    <xf numFmtId="0" fontId="21" fillId="3" borderId="70" xfId="2" applyFont="1" applyFill="1" applyBorder="1" applyAlignment="1">
      <alignment horizontal="center" vertical="center"/>
    </xf>
    <xf numFmtId="0" fontId="21" fillId="2" borderId="69" xfId="2" applyFont="1" applyFill="1" applyBorder="1" applyAlignment="1">
      <alignment horizontal="center" vertical="center"/>
    </xf>
    <xf numFmtId="0" fontId="21" fillId="2" borderId="70" xfId="2" applyFont="1" applyFill="1" applyBorder="1" applyAlignment="1">
      <alignment horizontal="center" vertical="center"/>
    </xf>
    <xf numFmtId="0" fontId="21" fillId="2" borderId="68" xfId="2" applyFont="1" applyFill="1" applyBorder="1" applyAlignment="1">
      <alignment horizontal="center" vertical="center"/>
    </xf>
    <xf numFmtId="0" fontId="21" fillId="3" borderId="71" xfId="2" applyFont="1" applyFill="1" applyBorder="1" applyAlignment="1">
      <alignment horizontal="center" vertical="center"/>
    </xf>
    <xf numFmtId="0" fontId="21" fillId="2" borderId="71" xfId="2" applyFont="1" applyFill="1" applyBorder="1" applyAlignment="1">
      <alignment horizontal="center" vertical="center"/>
    </xf>
    <xf numFmtId="58" fontId="34" fillId="3" borderId="72" xfId="2" quotePrefix="1" applyNumberFormat="1" applyFont="1" applyFill="1" applyBorder="1" applyAlignment="1">
      <alignment horizontal="right" vertical="center"/>
    </xf>
    <xf numFmtId="58" fontId="34" fillId="3" borderId="73" xfId="2" quotePrefix="1" applyNumberFormat="1" applyFont="1" applyFill="1" applyBorder="1" applyAlignment="1">
      <alignment horizontal="right" vertical="center"/>
    </xf>
    <xf numFmtId="0" fontId="34" fillId="3" borderId="73" xfId="2" applyFont="1" applyFill="1" applyBorder="1" applyAlignment="1">
      <alignment vertical="center"/>
    </xf>
    <xf numFmtId="0" fontId="17" fillId="0" borderId="73" xfId="2" applyFont="1" applyFill="1" applyBorder="1" applyAlignment="1">
      <alignment horizontal="center" vertical="center"/>
    </xf>
    <xf numFmtId="0" fontId="34" fillId="3" borderId="73" xfId="2" applyFont="1" applyFill="1" applyBorder="1" applyAlignment="1">
      <alignment horizontal="right" vertical="center"/>
    </xf>
    <xf numFmtId="0" fontId="17" fillId="0" borderId="74" xfId="2" applyFont="1" applyFill="1" applyBorder="1" applyAlignment="1">
      <alignment horizontal="center" vertical="center"/>
    </xf>
    <xf numFmtId="0" fontId="16" fillId="2" borderId="2" xfId="2" applyFont="1" applyFill="1" applyBorder="1" applyAlignment="1">
      <alignment horizontal="distributed" vertical="center" justifyLastLine="1"/>
    </xf>
    <xf numFmtId="0" fontId="16" fillId="2" borderId="2" xfId="2" applyFont="1" applyFill="1" applyBorder="1" applyAlignment="1">
      <alignment horizontal="right" vertical="center" wrapText="1"/>
    </xf>
    <xf numFmtId="0" fontId="16" fillId="2" borderId="3" xfId="2" applyFont="1" applyFill="1" applyBorder="1" applyAlignment="1">
      <alignment horizontal="right" vertical="center" wrapText="1"/>
    </xf>
    <xf numFmtId="0" fontId="16" fillId="2" borderId="2" xfId="2" applyFont="1" applyFill="1" applyBorder="1" applyAlignment="1">
      <alignment horizontal="left" vertical="center" wrapText="1"/>
    </xf>
    <xf numFmtId="0" fontId="16" fillId="2" borderId="3" xfId="2" applyFont="1" applyFill="1" applyBorder="1" applyAlignment="1">
      <alignment horizontal="left" vertical="center" wrapText="1"/>
    </xf>
    <xf numFmtId="0" fontId="16" fillId="2" borderId="5" xfId="2" applyFont="1" applyFill="1" applyBorder="1" applyAlignment="1">
      <alignment horizontal="left" vertical="center" wrapText="1"/>
    </xf>
    <xf numFmtId="58" fontId="34" fillId="2" borderId="72" xfId="2" quotePrefix="1" applyNumberFormat="1" applyFont="1" applyFill="1" applyBorder="1" applyAlignment="1">
      <alignment horizontal="right" vertical="center"/>
    </xf>
    <xf numFmtId="58" fontId="34" fillId="2" borderId="73" xfId="2" quotePrefix="1" applyNumberFormat="1" applyFont="1" applyFill="1" applyBorder="1" applyAlignment="1">
      <alignment horizontal="right" vertical="center"/>
    </xf>
    <xf numFmtId="0" fontId="34" fillId="2" borderId="73" xfId="2" applyFont="1" applyFill="1" applyBorder="1" applyAlignment="1">
      <alignment vertical="center"/>
    </xf>
    <xf numFmtId="0" fontId="34" fillId="2" borderId="73" xfId="2" applyFont="1" applyFill="1" applyBorder="1" applyAlignment="1">
      <alignment horizontal="right" vertical="center"/>
    </xf>
    <xf numFmtId="0" fontId="16" fillId="2" borderId="0" xfId="2" applyFont="1" applyFill="1" applyBorder="1" applyAlignment="1">
      <alignment horizontal="right" vertical="center" wrapText="1"/>
    </xf>
    <xf numFmtId="0" fontId="16" fillId="2" borderId="5" xfId="2" applyFont="1" applyFill="1" applyBorder="1" applyAlignment="1">
      <alignment horizontal="right" vertical="center" wrapTex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7" xfId="1" applyFont="1" applyFill="1" applyBorder="1" applyAlignment="1">
      <alignment horizontal="left" vertical="center"/>
    </xf>
    <xf numFmtId="0" fontId="3" fillId="3" borderId="6" xfId="1" applyFont="1" applyFill="1" applyBorder="1" applyAlignment="1">
      <alignment horizontal="left" vertical="center"/>
    </xf>
    <xf numFmtId="0" fontId="3" fillId="3" borderId="8" xfId="1" applyFont="1" applyFill="1" applyBorder="1" applyAlignment="1">
      <alignment horizontal="left" vertical="center"/>
    </xf>
    <xf numFmtId="0" fontId="3" fillId="3" borderId="58" xfId="1" applyFont="1" applyFill="1" applyBorder="1" applyAlignment="1">
      <alignment vertical="center"/>
    </xf>
    <xf numFmtId="0" fontId="3" fillId="3" borderId="2" xfId="1" applyFont="1" applyFill="1" applyBorder="1" applyAlignment="1">
      <alignment vertical="center"/>
    </xf>
    <xf numFmtId="0" fontId="3" fillId="3" borderId="3" xfId="1" applyFont="1" applyFill="1" applyBorder="1" applyAlignment="1">
      <alignment vertical="center"/>
    </xf>
    <xf numFmtId="0" fontId="3" fillId="3" borderId="81" xfId="1" applyFont="1" applyFill="1" applyBorder="1" applyAlignment="1">
      <alignment vertical="center"/>
    </xf>
    <xf numFmtId="0" fontId="3" fillId="3" borderId="6" xfId="1" applyFont="1" applyFill="1" applyBorder="1" applyAlignment="1">
      <alignment vertical="center"/>
    </xf>
    <xf numFmtId="0" fontId="3" fillId="3" borderId="8" xfId="1" applyFont="1" applyFill="1" applyBorder="1" applyAlignment="1">
      <alignment vertical="center"/>
    </xf>
    <xf numFmtId="0" fontId="3" fillId="3" borderId="1" xfId="1" applyFont="1" applyFill="1" applyBorder="1" applyAlignment="1">
      <alignment vertical="center"/>
    </xf>
    <xf numFmtId="0" fontId="3" fillId="3" borderId="57" xfId="1" applyFont="1" applyFill="1" applyBorder="1" applyAlignment="1">
      <alignment vertical="center"/>
    </xf>
    <xf numFmtId="0" fontId="3" fillId="3" borderId="7" xfId="1" applyFont="1" applyFill="1" applyBorder="1" applyAlignment="1">
      <alignment vertical="center"/>
    </xf>
    <xf numFmtId="0" fontId="3" fillId="3" borderId="80" xfId="1" applyFont="1" applyFill="1" applyBorder="1" applyAlignment="1">
      <alignment vertical="center"/>
    </xf>
    <xf numFmtId="0" fontId="4" fillId="3" borderId="1" xfId="1" applyFont="1" applyFill="1" applyBorder="1" applyAlignment="1">
      <alignment horizontal="right" vertical="center" wrapText="1"/>
    </xf>
    <xf numFmtId="0" fontId="4" fillId="3" borderId="2" xfId="1" applyFont="1" applyFill="1" applyBorder="1" applyAlignment="1">
      <alignment horizontal="right" vertical="center" wrapText="1"/>
    </xf>
    <xf numFmtId="0" fontId="4" fillId="3" borderId="4" xfId="1" applyFont="1" applyFill="1" applyBorder="1" applyAlignment="1">
      <alignment horizontal="right" vertical="center" wrapText="1"/>
    </xf>
    <xf numFmtId="0" fontId="4" fillId="3" borderId="0" xfId="1" applyFont="1" applyFill="1" applyBorder="1" applyAlignment="1">
      <alignment horizontal="right" vertical="center" wrapText="1"/>
    </xf>
    <xf numFmtId="0" fontId="4" fillId="3" borderId="7" xfId="1" applyFont="1" applyFill="1" applyBorder="1" applyAlignment="1">
      <alignment horizontal="right" vertical="center" wrapText="1"/>
    </xf>
    <xf numFmtId="0" fontId="4" fillId="3" borderId="6" xfId="1" applyFont="1" applyFill="1" applyBorder="1" applyAlignment="1">
      <alignment horizontal="right" vertical="center" wrapText="1"/>
    </xf>
    <xf numFmtId="0" fontId="4" fillId="2" borderId="3" xfId="1" applyFont="1" applyFill="1" applyBorder="1" applyAlignment="1">
      <alignment horizontal="right" vertical="center" wrapText="1"/>
    </xf>
    <xf numFmtId="0" fontId="4" fillId="2" borderId="5" xfId="1" applyFont="1" applyFill="1" applyBorder="1" applyAlignment="1">
      <alignment horizontal="right" vertical="center" wrapText="1"/>
    </xf>
    <xf numFmtId="0" fontId="4" fillId="2" borderId="8" xfId="1" applyFont="1" applyFill="1" applyBorder="1" applyAlignment="1">
      <alignment horizontal="right" vertical="center" wrapText="1"/>
    </xf>
    <xf numFmtId="0" fontId="3" fillId="3" borderId="7" xfId="1" applyFont="1" applyFill="1" applyBorder="1" applyAlignment="1">
      <alignment horizontal="center" vertical="center"/>
    </xf>
    <xf numFmtId="0" fontId="3" fillId="3" borderId="6" xfId="1" applyFont="1" applyFill="1" applyBorder="1" applyAlignment="1">
      <alignment horizontal="right" vertical="center"/>
    </xf>
    <xf numFmtId="0" fontId="3" fillId="3" borderId="1" xfId="1" applyFont="1" applyFill="1" applyBorder="1" applyAlignment="1">
      <alignment horizontal="center" vertical="center"/>
    </xf>
    <xf numFmtId="0" fontId="3" fillId="3" borderId="2" xfId="1" applyFont="1" applyFill="1" applyBorder="1" applyAlignment="1">
      <alignment horizontal="center" vertical="center"/>
    </xf>
    <xf numFmtId="0" fontId="3" fillId="3" borderId="2" xfId="1" applyFont="1" applyFill="1" applyBorder="1" applyAlignment="1">
      <alignment horizontal="right" vertical="center"/>
    </xf>
    <xf numFmtId="0" fontId="3" fillId="3" borderId="1" xfId="1" applyFont="1" applyFill="1" applyBorder="1" applyAlignment="1">
      <alignment horizontal="right" vertical="center"/>
    </xf>
    <xf numFmtId="0" fontId="3" fillId="3" borderId="7" xfId="1" applyFont="1" applyFill="1" applyBorder="1" applyAlignment="1">
      <alignment horizontal="right" vertical="center"/>
    </xf>
    <xf numFmtId="0" fontId="3" fillId="3" borderId="21" xfId="1" applyFont="1" applyFill="1" applyBorder="1" applyAlignment="1">
      <alignment horizontal="right" vertical="center"/>
    </xf>
    <xf numFmtId="0" fontId="3" fillId="2" borderId="98" xfId="1" applyFont="1" applyFill="1" applyBorder="1" applyAlignment="1">
      <alignment horizontal="right" vertical="center"/>
    </xf>
    <xf numFmtId="0" fontId="3" fillId="2" borderId="21" xfId="1" applyFont="1" applyFill="1" applyBorder="1" applyAlignment="1" applyProtection="1">
      <alignment horizontal="left" vertical="center"/>
      <protection locked="0"/>
    </xf>
    <xf numFmtId="0" fontId="3" fillId="2" borderId="21" xfId="1" applyFont="1" applyFill="1" applyBorder="1" applyAlignment="1">
      <alignment horizontal="left" vertical="center"/>
    </xf>
    <xf numFmtId="0" fontId="1" fillId="2" borderId="93" xfId="1" applyFont="1" applyFill="1" applyBorder="1" applyAlignment="1">
      <alignment vertical="center" textRotation="255"/>
    </xf>
    <xf numFmtId="0" fontId="1" fillId="2" borderId="16" xfId="1" applyFont="1" applyFill="1" applyBorder="1" applyAlignment="1">
      <alignment vertical="center" textRotation="255"/>
    </xf>
    <xf numFmtId="0" fontId="1" fillId="2" borderId="94" xfId="1" applyFont="1" applyFill="1" applyBorder="1" applyAlignment="1">
      <alignment vertical="center" textRotation="255"/>
    </xf>
    <xf numFmtId="0" fontId="1" fillId="2" borderId="22" xfId="1" applyFont="1" applyFill="1" applyBorder="1" applyAlignment="1">
      <alignment vertical="center" textRotation="255"/>
    </xf>
    <xf numFmtId="0" fontId="3" fillId="2" borderId="15" xfId="1" applyFont="1" applyFill="1" applyBorder="1" applyAlignment="1">
      <alignment horizontal="left" vertical="center"/>
    </xf>
    <xf numFmtId="0" fontId="3" fillId="3" borderId="15" xfId="1" applyFont="1" applyFill="1" applyBorder="1" applyAlignment="1">
      <alignment horizontal="right" vertical="center"/>
    </xf>
    <xf numFmtId="0" fontId="3" fillId="2" borderId="15" xfId="1" applyFont="1" applyFill="1" applyBorder="1" applyAlignment="1">
      <alignment horizontal="right" vertical="center"/>
    </xf>
    <xf numFmtId="0" fontId="3" fillId="2" borderId="109" xfId="1" applyFont="1" applyFill="1" applyBorder="1" applyAlignment="1">
      <alignment horizontal="right" vertical="center"/>
    </xf>
    <xf numFmtId="0" fontId="3" fillId="2" borderId="27" xfId="1" applyFont="1" applyFill="1" applyBorder="1" applyAlignment="1" applyProtection="1">
      <alignment horizontal="left" vertical="center"/>
      <protection locked="0"/>
    </xf>
    <xf numFmtId="0" fontId="3" fillId="3" borderId="27" xfId="1" applyFont="1" applyFill="1" applyBorder="1" applyAlignment="1">
      <alignment horizontal="right" vertical="center"/>
    </xf>
    <xf numFmtId="0" fontId="3" fillId="2" borderId="108" xfId="1" applyFont="1" applyFill="1" applyBorder="1" applyAlignment="1">
      <alignment horizontal="right" vertical="center"/>
    </xf>
    <xf numFmtId="0" fontId="6" fillId="2" borderId="94" xfId="1" applyFont="1" applyFill="1" applyBorder="1" applyAlignment="1">
      <alignment vertical="center" textRotation="255"/>
    </xf>
    <xf numFmtId="0" fontId="6" fillId="2" borderId="22" xfId="1" applyFont="1" applyFill="1" applyBorder="1" applyAlignment="1">
      <alignment vertical="center" textRotation="255"/>
    </xf>
    <xf numFmtId="0" fontId="6" fillId="2" borderId="96" xfId="1" applyFont="1" applyFill="1" applyBorder="1" applyAlignment="1">
      <alignment vertical="center" textRotation="255"/>
    </xf>
    <xf numFmtId="0" fontId="6" fillId="2" borderId="34" xfId="1" applyFont="1" applyFill="1" applyBorder="1" applyAlignment="1">
      <alignment vertical="center" textRotation="255"/>
    </xf>
    <xf numFmtId="0" fontId="3" fillId="3" borderId="4" xfId="1" applyFont="1" applyFill="1" applyBorder="1" applyAlignment="1">
      <alignment horizontal="right" vertical="center"/>
    </xf>
    <xf numFmtId="0" fontId="3" fillId="3" borderId="0" xfId="1" applyFont="1" applyFill="1" applyBorder="1" applyAlignment="1">
      <alignment horizontal="right" vertical="center"/>
    </xf>
    <xf numFmtId="0" fontId="3" fillId="3" borderId="59" xfId="1" applyFont="1" applyFill="1" applyBorder="1"/>
    <xf numFmtId="0" fontId="1" fillId="3" borderId="6" xfId="1" applyFont="1" applyFill="1" applyBorder="1" applyAlignment="1">
      <alignment horizontal="right" vertical="center"/>
    </xf>
    <xf numFmtId="0" fontId="1" fillId="2" borderId="8" xfId="1" applyFont="1" applyFill="1" applyBorder="1" applyAlignment="1">
      <alignment horizontal="right" vertical="center"/>
    </xf>
    <xf numFmtId="0" fontId="1" fillId="2" borderId="3" xfId="1" applyFont="1" applyFill="1" applyBorder="1" applyAlignment="1">
      <alignment horizontal="right" vertical="center"/>
    </xf>
    <xf numFmtId="0" fontId="1" fillId="2" borderId="5" xfId="1" applyFont="1" applyFill="1" applyBorder="1" applyAlignment="1">
      <alignment horizontal="right" vertical="center"/>
    </xf>
    <xf numFmtId="0" fontId="1" fillId="3" borderId="1" xfId="1" applyFont="1" applyFill="1" applyBorder="1" applyAlignment="1">
      <alignment horizontal="right" vertical="center"/>
    </xf>
    <xf numFmtId="0" fontId="1" fillId="3" borderId="2" xfId="1" applyFont="1" applyFill="1" applyBorder="1" applyAlignment="1">
      <alignment horizontal="right" vertical="center"/>
    </xf>
    <xf numFmtId="0" fontId="1" fillId="3" borderId="4" xfId="1" applyFont="1" applyFill="1" applyBorder="1" applyAlignment="1">
      <alignment horizontal="right" vertical="center"/>
    </xf>
    <xf numFmtId="0" fontId="1" fillId="3" borderId="0" xfId="1" applyFont="1" applyFill="1" applyBorder="1" applyAlignment="1">
      <alignment horizontal="right" vertical="center"/>
    </xf>
    <xf numFmtId="0" fontId="1" fillId="3" borderId="7" xfId="1" applyFont="1" applyFill="1" applyBorder="1" applyAlignment="1">
      <alignment horizontal="right" vertical="center"/>
    </xf>
    <xf numFmtId="0" fontId="3" fillId="3" borderId="3"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5"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pplyProtection="1">
      <alignment horizontal="left" vertical="top"/>
    </xf>
    <xf numFmtId="0" fontId="3" fillId="3" borderId="0" xfId="1" applyFont="1" applyFill="1" applyBorder="1" applyAlignment="1" applyProtection="1">
      <alignment horizontal="right" vertical="center" wrapText="1"/>
    </xf>
    <xf numFmtId="0" fontId="3" fillId="3" borderId="5" xfId="1" applyFont="1" applyFill="1" applyBorder="1" applyAlignment="1" applyProtection="1">
      <alignment horizontal="right" vertical="center" wrapText="1"/>
    </xf>
    <xf numFmtId="0" fontId="3" fillId="3" borderId="85" xfId="1" applyFont="1" applyFill="1" applyBorder="1" applyAlignment="1">
      <alignment horizontal="center" vertical="center"/>
    </xf>
    <xf numFmtId="0" fontId="3" fillId="3" borderId="86" xfId="1" applyFont="1" applyFill="1" applyBorder="1" applyAlignment="1">
      <alignment horizontal="center" vertical="center"/>
    </xf>
    <xf numFmtId="0" fontId="3" fillId="3" borderId="87" xfId="1" applyFont="1" applyFill="1" applyBorder="1" applyAlignment="1">
      <alignment horizontal="center" vertical="center"/>
    </xf>
    <xf numFmtId="0" fontId="3" fillId="3" borderId="9" xfId="1" applyFont="1" applyFill="1" applyBorder="1" applyAlignment="1">
      <alignment horizontal="left" vertical="center"/>
    </xf>
    <xf numFmtId="0" fontId="3" fillId="3" borderId="10" xfId="1" applyFont="1" applyFill="1" applyBorder="1" applyAlignment="1">
      <alignment horizontal="left" vertical="center"/>
    </xf>
    <xf numFmtId="0" fontId="3" fillId="3" borderId="11" xfId="1" applyFont="1" applyFill="1" applyBorder="1" applyAlignment="1">
      <alignment horizontal="left" vertical="center"/>
    </xf>
    <xf numFmtId="0" fontId="3" fillId="3" borderId="59" xfId="1" applyFont="1" applyFill="1" applyBorder="1" applyAlignment="1">
      <alignment horizontal="center" vertical="center"/>
    </xf>
    <xf numFmtId="0" fontId="1" fillId="3" borderId="0" xfId="1" applyFont="1" applyFill="1" applyAlignment="1">
      <alignment horizontal="right" vertical="center"/>
    </xf>
    <xf numFmtId="0" fontId="1" fillId="3" borderId="0" xfId="1" applyFont="1" applyFill="1" applyAlignment="1">
      <alignment vertical="center"/>
    </xf>
    <xf numFmtId="0" fontId="1" fillId="2" borderId="59" xfId="1" applyFont="1" applyFill="1" applyBorder="1" applyAlignment="1">
      <alignment vertical="center" wrapText="1"/>
    </xf>
    <xf numFmtId="0" fontId="1" fillId="2" borderId="59" xfId="1" applyFont="1" applyFill="1" applyBorder="1" applyAlignment="1" applyProtection="1">
      <alignment horizontal="center" vertical="center" wrapText="1"/>
    </xf>
    <xf numFmtId="0" fontId="1" fillId="2" borderId="79" xfId="1" applyFont="1" applyFill="1" applyBorder="1" applyAlignment="1" applyProtection="1">
      <alignment horizontal="center" vertical="center"/>
    </xf>
    <xf numFmtId="0" fontId="1" fillId="2" borderId="59" xfId="1" applyFont="1" applyFill="1" applyBorder="1" applyAlignment="1" applyProtection="1">
      <alignment horizontal="center" vertical="center"/>
    </xf>
    <xf numFmtId="0" fontId="1" fillId="2" borderId="88" xfId="1" applyFont="1" applyFill="1" applyBorder="1" applyAlignment="1" applyProtection="1">
      <alignment horizontal="center" vertical="center" wrapText="1"/>
    </xf>
    <xf numFmtId="0" fontId="1" fillId="2" borderId="1" xfId="1" applyFont="1" applyFill="1" applyBorder="1" applyAlignment="1" applyProtection="1">
      <alignment horizontal="center" vertical="center"/>
    </xf>
    <xf numFmtId="0" fontId="1" fillId="2" borderId="2" xfId="1" applyFont="1" applyFill="1" applyBorder="1" applyAlignment="1" applyProtection="1">
      <alignment horizontal="center" vertical="center"/>
    </xf>
    <xf numFmtId="0" fontId="1" fillId="2" borderId="3" xfId="1" applyFont="1" applyFill="1" applyBorder="1" applyAlignment="1" applyProtection="1">
      <alignment horizontal="center" vertical="center"/>
    </xf>
    <xf numFmtId="0" fontId="1" fillId="3" borderId="1" xfId="1" applyFont="1" applyFill="1" applyBorder="1" applyAlignment="1">
      <alignment horizontal="right"/>
    </xf>
    <xf numFmtId="0" fontId="1" fillId="3" borderId="2" xfId="1" applyFont="1" applyFill="1" applyBorder="1" applyAlignment="1">
      <alignment horizontal="right"/>
    </xf>
    <xf numFmtId="0" fontId="1" fillId="2" borderId="2" xfId="1" applyFont="1" applyFill="1" applyBorder="1" applyAlignment="1">
      <alignment horizontal="right"/>
    </xf>
    <xf numFmtId="0" fontId="1" fillId="2" borderId="1" xfId="1" applyFont="1" applyFill="1" applyBorder="1" applyAlignment="1">
      <alignment horizontal="center" vertical="center"/>
    </xf>
    <xf numFmtId="0" fontId="1" fillId="2" borderId="2" xfId="1" applyFont="1" applyFill="1" applyBorder="1" applyAlignment="1">
      <alignment horizontal="center" vertical="center"/>
    </xf>
    <xf numFmtId="0" fontId="1" fillId="2" borderId="3" xfId="1" applyFont="1" applyFill="1" applyBorder="1" applyAlignment="1">
      <alignment horizontal="center" vertical="center"/>
    </xf>
    <xf numFmtId="0" fontId="1" fillId="2" borderId="4" xfId="1" applyFont="1" applyFill="1" applyBorder="1" applyAlignment="1">
      <alignment horizontal="right"/>
    </xf>
    <xf numFmtId="0" fontId="1" fillId="2" borderId="0" xfId="1" applyFont="1" applyFill="1" applyBorder="1" applyAlignment="1">
      <alignment horizontal="right"/>
    </xf>
    <xf numFmtId="0" fontId="1" fillId="2" borderId="5" xfId="1" applyFont="1" applyFill="1" applyBorder="1" applyAlignment="1">
      <alignment horizontal="right"/>
    </xf>
    <xf numFmtId="0" fontId="1" fillId="3" borderId="4" xfId="1" applyFont="1" applyFill="1" applyBorder="1" applyAlignment="1">
      <alignment horizontal="right"/>
    </xf>
    <xf numFmtId="0" fontId="1" fillId="3" borderId="0" xfId="1" applyFont="1" applyFill="1" applyBorder="1" applyAlignment="1">
      <alignment horizontal="right"/>
    </xf>
    <xf numFmtId="0" fontId="1" fillId="2" borderId="7" xfId="1" applyFont="1" applyFill="1" applyBorder="1" applyAlignment="1">
      <alignment horizontal="right"/>
    </xf>
    <xf numFmtId="0" fontId="1" fillId="2" borderId="6" xfId="1" applyFont="1" applyFill="1" applyBorder="1" applyAlignment="1">
      <alignment horizontal="right"/>
    </xf>
    <xf numFmtId="0" fontId="1" fillId="2" borderId="8" xfId="1" applyFont="1" applyFill="1" applyBorder="1" applyAlignment="1">
      <alignment horizontal="right"/>
    </xf>
    <xf numFmtId="0" fontId="1" fillId="2" borderId="7" xfId="1" applyFont="1" applyFill="1" applyBorder="1" applyAlignment="1" applyProtection="1">
      <alignment horizontal="center" vertical="center"/>
    </xf>
    <xf numFmtId="0" fontId="1" fillId="2" borderId="8" xfId="1" applyFont="1" applyFill="1" applyBorder="1" applyAlignment="1" applyProtection="1">
      <alignment horizontal="center" vertical="center"/>
    </xf>
    <xf numFmtId="0" fontId="1" fillId="3" borderId="1" xfId="1" applyFont="1" applyFill="1" applyBorder="1"/>
    <xf numFmtId="0" fontId="1" fillId="3" borderId="2" xfId="1" applyFont="1" applyFill="1" applyBorder="1"/>
    <xf numFmtId="0" fontId="1" fillId="3" borderId="3" xfId="1" applyFont="1" applyFill="1" applyBorder="1"/>
    <xf numFmtId="0" fontId="1" fillId="3" borderId="4" xfId="1" applyFont="1" applyFill="1" applyBorder="1"/>
    <xf numFmtId="0" fontId="1" fillId="3" borderId="7" xfId="1" applyFont="1" applyFill="1" applyBorder="1"/>
    <xf numFmtId="0" fontId="1" fillId="3" borderId="6" xfId="1" applyFont="1" applyFill="1" applyBorder="1"/>
    <xf numFmtId="0" fontId="1" fillId="3" borderId="8" xfId="1" applyFont="1" applyFill="1" applyBorder="1"/>
    <xf numFmtId="0" fontId="1" fillId="2" borderId="75" xfId="1" applyFont="1" applyFill="1" applyBorder="1" applyAlignment="1" applyProtection="1">
      <alignment horizontal="center" vertical="center"/>
    </xf>
    <xf numFmtId="0" fontId="4" fillId="2" borderId="0" xfId="1" applyFont="1" applyFill="1" applyBorder="1" applyAlignment="1">
      <alignment vertical="top"/>
    </xf>
    <xf numFmtId="0" fontId="4" fillId="2" borderId="0" xfId="1" applyFont="1" applyFill="1" applyAlignment="1">
      <alignment vertical="top"/>
    </xf>
    <xf numFmtId="0" fontId="1" fillId="2" borderId="1" xfId="1" applyFont="1" applyFill="1" applyBorder="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7" xfId="1" applyFont="1" applyFill="1" applyBorder="1"/>
    <xf numFmtId="0" fontId="1" fillId="2" borderId="6" xfId="1" applyFont="1" applyFill="1" applyBorder="1"/>
    <xf numFmtId="0" fontId="1" fillId="2" borderId="8" xfId="1" applyFont="1" applyFill="1" applyBorder="1"/>
    <xf numFmtId="0" fontId="6" fillId="2" borderId="0" xfId="1" applyFont="1" applyFill="1" applyAlignment="1">
      <alignment vertical="center"/>
    </xf>
    <xf numFmtId="0" fontId="6" fillId="3" borderId="0" xfId="1" applyFont="1" applyFill="1" applyAlignment="1">
      <alignment vertical="center"/>
    </xf>
    <xf numFmtId="0" fontId="6" fillId="2" borderId="0" xfId="1" applyFont="1" applyFill="1" applyAlignment="1">
      <alignment horizontal="right" vertical="center"/>
    </xf>
    <xf numFmtId="0" fontId="6" fillId="2" borderId="0" xfId="1" applyFont="1" applyFill="1" applyAlignment="1">
      <alignment horizontal="center" vertical="center"/>
    </xf>
    <xf numFmtId="0" fontId="25" fillId="2" borderId="0" xfId="1" applyFont="1" applyFill="1" applyAlignment="1">
      <alignment vertical="center"/>
    </xf>
    <xf numFmtId="0" fontId="6" fillId="3" borderId="0" xfId="1" applyFont="1" applyFill="1" applyAlignment="1">
      <alignment horizontal="left" vertical="center"/>
    </xf>
    <xf numFmtId="0" fontId="6" fillId="2" borderId="12" xfId="1" applyFont="1" applyFill="1" applyBorder="1" applyAlignment="1">
      <alignment horizontal="center" vertical="center"/>
    </xf>
    <xf numFmtId="0" fontId="6" fillId="2" borderId="13" xfId="1" applyFont="1" applyFill="1" applyBorder="1" applyAlignment="1">
      <alignment horizontal="center" vertical="center"/>
    </xf>
    <xf numFmtId="0" fontId="6" fillId="2" borderId="18" xfId="1" applyFont="1" applyFill="1" applyBorder="1" applyAlignment="1">
      <alignment horizontal="center" vertical="center"/>
    </xf>
    <xf numFmtId="0" fontId="6" fillId="2" borderId="19" xfId="1" applyFont="1" applyFill="1" applyBorder="1" applyAlignment="1">
      <alignment horizontal="center" vertical="center"/>
    </xf>
    <xf numFmtId="0" fontId="6" fillId="2" borderId="41" xfId="1" applyFont="1" applyFill="1" applyBorder="1" applyAlignment="1">
      <alignment horizontal="left" vertical="center"/>
    </xf>
    <xf numFmtId="0" fontId="6" fillId="2" borderId="3" xfId="1" applyFont="1" applyFill="1" applyBorder="1" applyAlignment="1">
      <alignment horizontal="left" vertical="center"/>
    </xf>
    <xf numFmtId="0" fontId="6" fillId="2" borderId="14" xfId="1" applyFont="1" applyFill="1" applyBorder="1" applyAlignment="1">
      <alignment horizontal="left" vertical="center"/>
    </xf>
    <xf numFmtId="0" fontId="6" fillId="2" borderId="15" xfId="1" applyFont="1" applyFill="1" applyBorder="1" applyAlignment="1">
      <alignment horizontal="left" vertical="center"/>
    </xf>
    <xf numFmtId="0" fontId="6" fillId="2" borderId="16" xfId="1" applyFont="1" applyFill="1" applyBorder="1" applyAlignment="1">
      <alignment horizontal="left" vertical="center"/>
    </xf>
    <xf numFmtId="0" fontId="6" fillId="2" borderId="20" xfId="1" applyFont="1" applyFill="1" applyBorder="1" applyAlignment="1">
      <alignment horizontal="left" vertical="center"/>
    </xf>
    <xf numFmtId="0" fontId="6" fillId="2" borderId="21" xfId="1" applyFont="1" applyFill="1" applyBorder="1" applyAlignment="1">
      <alignment horizontal="left" vertical="center"/>
    </xf>
    <xf numFmtId="0" fontId="6" fillId="2" borderId="22" xfId="1" applyFont="1" applyFill="1" applyBorder="1" applyAlignment="1">
      <alignment horizontal="left" vertical="center"/>
    </xf>
    <xf numFmtId="0" fontId="6" fillId="3" borderId="14" xfId="1" applyFont="1" applyFill="1" applyBorder="1" applyAlignment="1">
      <alignment horizontal="left" vertical="center"/>
    </xf>
    <xf numFmtId="0" fontId="6" fillId="3" borderId="15" xfId="1" applyFont="1" applyFill="1" applyBorder="1" applyAlignment="1">
      <alignment horizontal="left" vertical="center"/>
    </xf>
    <xf numFmtId="0" fontId="6" fillId="3" borderId="16" xfId="1" applyFont="1" applyFill="1" applyBorder="1" applyAlignment="1">
      <alignment horizontal="left" vertical="center"/>
    </xf>
    <xf numFmtId="0" fontId="6" fillId="3" borderId="20" xfId="1" applyFont="1" applyFill="1" applyBorder="1" applyAlignment="1">
      <alignment horizontal="left" vertical="center"/>
    </xf>
    <xf numFmtId="0" fontId="6" fillId="3" borderId="21" xfId="1" applyFont="1" applyFill="1" applyBorder="1" applyAlignment="1">
      <alignment horizontal="left" vertical="center"/>
    </xf>
    <xf numFmtId="0" fontId="6" fillId="3" borderId="22" xfId="1" applyFont="1" applyFill="1" applyBorder="1" applyAlignment="1">
      <alignment horizontal="left" vertical="center"/>
    </xf>
    <xf numFmtId="0" fontId="6" fillId="2" borderId="0" xfId="1" applyFont="1" applyFill="1" applyAlignment="1">
      <alignment horizontal="center" vertical="center" wrapText="1"/>
    </xf>
    <xf numFmtId="0" fontId="6" fillId="2" borderId="0" xfId="1" applyFont="1" applyFill="1" applyAlignment="1">
      <alignment vertical="center" wrapText="1"/>
    </xf>
    <xf numFmtId="0" fontId="6" fillId="3" borderId="44" xfId="1" applyFont="1" applyFill="1" applyBorder="1" applyAlignment="1">
      <alignment horizontal="center" vertical="center"/>
    </xf>
    <xf numFmtId="0" fontId="6" fillId="3" borderId="0" xfId="1" applyFont="1" applyFill="1" applyBorder="1" applyAlignment="1">
      <alignment horizontal="center" vertical="center"/>
    </xf>
    <xf numFmtId="0" fontId="6" fillId="3" borderId="5" xfId="1" applyFont="1" applyFill="1" applyBorder="1" applyAlignment="1">
      <alignment horizontal="center" vertical="center"/>
    </xf>
    <xf numFmtId="0" fontId="6" fillId="3" borderId="106" xfId="1" applyFont="1" applyFill="1" applyBorder="1" applyAlignment="1">
      <alignment horizontal="center" vertical="center"/>
    </xf>
    <xf numFmtId="0" fontId="6" fillId="3" borderId="6" xfId="1" applyFont="1" applyFill="1" applyBorder="1" applyAlignment="1">
      <alignment horizontal="center" vertical="center"/>
    </xf>
    <xf numFmtId="0" fontId="6" fillId="3" borderId="8" xfId="1" applyFont="1" applyFill="1" applyBorder="1" applyAlignment="1">
      <alignment horizontal="center" vertical="center"/>
    </xf>
    <xf numFmtId="0" fontId="6" fillId="2" borderId="31" xfId="1" applyFont="1" applyFill="1" applyBorder="1" applyAlignment="1">
      <alignment horizontal="center" vertical="center"/>
    </xf>
    <xf numFmtId="0" fontId="6" fillId="2" borderId="32" xfId="1" applyFont="1" applyFill="1" applyBorder="1" applyAlignment="1">
      <alignment horizontal="center" vertical="center"/>
    </xf>
    <xf numFmtId="0" fontId="6" fillId="2" borderId="41" xfId="1" applyFont="1" applyFill="1" applyBorder="1" applyAlignment="1">
      <alignment horizontal="center" vertical="center" textRotation="255"/>
    </xf>
    <xf numFmtId="0" fontId="6" fillId="2" borderId="42" xfId="1" applyFont="1" applyFill="1" applyBorder="1" applyAlignment="1">
      <alignment horizontal="center" vertical="center" textRotation="255"/>
    </xf>
    <xf numFmtId="0" fontId="6" fillId="2" borderId="44" xfId="1" applyFont="1" applyFill="1" applyBorder="1" applyAlignment="1">
      <alignment horizontal="center" vertical="center" textRotation="255"/>
    </xf>
    <xf numFmtId="0" fontId="6" fillId="2" borderId="45" xfId="1" applyFont="1" applyFill="1" applyBorder="1" applyAlignment="1">
      <alignment horizontal="center" vertical="center" textRotation="255"/>
    </xf>
    <xf numFmtId="0" fontId="6" fillId="2" borderId="48" xfId="1" applyFont="1" applyFill="1" applyBorder="1" applyAlignment="1">
      <alignment horizontal="center" vertical="center" textRotation="255"/>
    </xf>
    <xf numFmtId="0" fontId="6" fillId="2" borderId="50" xfId="1" applyFont="1" applyFill="1" applyBorder="1" applyAlignment="1">
      <alignment horizontal="center" vertical="center" textRotation="255"/>
    </xf>
    <xf numFmtId="0" fontId="29" fillId="2" borderId="19" xfId="1" applyFont="1" applyFill="1" applyBorder="1" applyAlignment="1">
      <alignment horizontal="center" vertical="center"/>
    </xf>
    <xf numFmtId="0" fontId="29" fillId="2" borderId="0" xfId="1" applyFont="1" applyFill="1" applyBorder="1" applyAlignment="1">
      <alignment horizontal="center" vertical="top" wrapText="1"/>
    </xf>
    <xf numFmtId="0" fontId="6" fillId="3" borderId="13" xfId="1" applyFont="1" applyFill="1" applyBorder="1"/>
    <xf numFmtId="0" fontId="6" fillId="3" borderId="40" xfId="1" applyFont="1" applyFill="1" applyBorder="1"/>
    <xf numFmtId="0" fontId="6" fillId="3" borderId="19" xfId="1" applyFont="1" applyFill="1" applyBorder="1"/>
    <xf numFmtId="0" fontId="29" fillId="2" borderId="13" xfId="1" applyFont="1" applyFill="1" applyBorder="1" applyAlignment="1">
      <alignment horizontal="center" vertical="center"/>
    </xf>
    <xf numFmtId="0" fontId="6" fillId="3" borderId="0" xfId="1" applyFont="1" applyFill="1" applyBorder="1" applyAlignment="1">
      <alignment horizontal="right" vertical="center"/>
    </xf>
    <xf numFmtId="0" fontId="6" fillId="3" borderId="45" xfId="1" applyFont="1" applyFill="1" applyBorder="1" applyAlignment="1">
      <alignment horizontal="right" vertical="center"/>
    </xf>
    <xf numFmtId="0" fontId="6" fillId="3" borderId="99" xfId="1" applyFont="1" applyFill="1" applyBorder="1" applyAlignment="1">
      <alignment horizontal="right" vertical="center"/>
    </xf>
    <xf numFmtId="0" fontId="6" fillId="3" borderId="28" xfId="1" applyFont="1" applyFill="1" applyBorder="1" applyAlignment="1">
      <alignment horizontal="right" vertical="center"/>
    </xf>
    <xf numFmtId="0" fontId="6" fillId="2" borderId="32" xfId="1" applyFont="1" applyFill="1" applyBorder="1" applyAlignment="1" applyProtection="1">
      <alignment horizontal="center" vertical="center"/>
    </xf>
    <xf numFmtId="0" fontId="6" fillId="2" borderId="0" xfId="1" applyFont="1" applyFill="1" applyBorder="1" applyAlignment="1">
      <alignment horizontal="center" vertical="center"/>
    </xf>
    <xf numFmtId="0" fontId="6" fillId="2" borderId="45"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7" xfId="1" applyFont="1" applyFill="1" applyBorder="1" applyAlignment="1">
      <alignment horizontal="center" vertical="center"/>
    </xf>
    <xf numFmtId="0" fontId="6" fillId="2" borderId="6" xfId="1" applyFont="1" applyFill="1" applyBorder="1" applyAlignment="1">
      <alignment horizontal="center" vertical="center"/>
    </xf>
    <xf numFmtId="0" fontId="29" fillId="2" borderId="40" xfId="1" applyFont="1" applyFill="1" applyBorder="1" applyAlignment="1">
      <alignment horizontal="center" vertical="center"/>
    </xf>
    <xf numFmtId="0" fontId="6" fillId="2" borderId="2" xfId="1" applyFont="1" applyFill="1" applyBorder="1" applyAlignment="1">
      <alignment horizontal="center" vertical="top"/>
    </xf>
    <xf numFmtId="0" fontId="6" fillId="2" borderId="0" xfId="1" applyFont="1" applyFill="1" applyBorder="1" applyAlignment="1">
      <alignment horizontal="center" vertical="top"/>
    </xf>
    <xf numFmtId="0" fontId="6" fillId="2" borderId="6" xfId="1" applyFont="1" applyFill="1" applyBorder="1" applyAlignment="1">
      <alignment horizontal="center" vertical="top"/>
    </xf>
    <xf numFmtId="0" fontId="6" fillId="2" borderId="44" xfId="1" applyFont="1" applyFill="1" applyBorder="1" applyAlignment="1">
      <alignment horizontal="center" vertical="center"/>
    </xf>
    <xf numFmtId="0" fontId="6" fillId="2" borderId="48" xfId="1" applyFont="1" applyFill="1" applyBorder="1" applyAlignment="1">
      <alignment horizontal="center" vertical="center"/>
    </xf>
    <xf numFmtId="0" fontId="6" fillId="2" borderId="49" xfId="1" applyFont="1" applyFill="1" applyBorder="1" applyAlignment="1">
      <alignment horizontal="center" vertical="center"/>
    </xf>
    <xf numFmtId="0" fontId="6" fillId="2" borderId="50" xfId="1" applyFont="1" applyFill="1" applyBorder="1" applyAlignment="1">
      <alignment horizontal="center" vertical="center"/>
    </xf>
    <xf numFmtId="0" fontId="29" fillId="2" borderId="44" xfId="1" applyFont="1" applyFill="1" applyBorder="1" applyAlignment="1">
      <alignment horizontal="center" vertical="center" textRotation="255"/>
    </xf>
    <xf numFmtId="0" fontId="29" fillId="2" borderId="0" xfId="1" applyFont="1" applyFill="1" applyBorder="1" applyAlignment="1">
      <alignment horizontal="center" vertical="center" textRotation="255"/>
    </xf>
    <xf numFmtId="0" fontId="29" fillId="2" borderId="48" xfId="1" applyFont="1" applyFill="1" applyBorder="1" applyAlignment="1">
      <alignment horizontal="center" vertical="center" textRotation="255"/>
    </xf>
    <xf numFmtId="0" fontId="29" fillId="2" borderId="49" xfId="1" applyFont="1" applyFill="1" applyBorder="1" applyAlignment="1">
      <alignment horizontal="center" vertical="center" textRotation="255"/>
    </xf>
    <xf numFmtId="0" fontId="29" fillId="3" borderId="44" xfId="1" applyFont="1" applyFill="1" applyBorder="1" applyAlignment="1">
      <alignment horizontal="center" vertical="center"/>
    </xf>
    <xf numFmtId="0" fontId="29" fillId="3" borderId="0" xfId="1" applyFont="1" applyFill="1" applyBorder="1" applyAlignment="1">
      <alignment horizontal="center" vertical="center"/>
    </xf>
    <xf numFmtId="0" fontId="6" fillId="2" borderId="26" xfId="1" applyFont="1" applyFill="1" applyBorder="1" applyAlignment="1">
      <alignment horizontal="center" vertical="center" wrapText="1"/>
    </xf>
    <xf numFmtId="0" fontId="6" fillId="2" borderId="99" xfId="1" applyFont="1" applyFill="1" applyBorder="1" applyAlignment="1">
      <alignment horizontal="center" vertical="center" wrapText="1"/>
    </xf>
    <xf numFmtId="0" fontId="6" fillId="2" borderId="44" xfId="1" applyFont="1" applyFill="1" applyBorder="1" applyAlignment="1">
      <alignment horizontal="center" vertical="center" wrapText="1"/>
    </xf>
    <xf numFmtId="0" fontId="6" fillId="2" borderId="0" xfId="1" applyFont="1" applyFill="1" applyBorder="1" applyAlignment="1">
      <alignment horizontal="center" vertical="center" wrapText="1"/>
    </xf>
    <xf numFmtId="0" fontId="6" fillId="2" borderId="106" xfId="1" applyFont="1" applyFill="1" applyBorder="1" applyAlignment="1">
      <alignment horizontal="center" vertical="center" wrapText="1"/>
    </xf>
    <xf numFmtId="0" fontId="6" fillId="2" borderId="28" xfId="1" applyFont="1" applyFill="1" applyBorder="1" applyAlignment="1">
      <alignment horizontal="center" vertical="center" wrapText="1"/>
    </xf>
    <xf numFmtId="0" fontId="6" fillId="2" borderId="45" xfId="1" applyFont="1" applyFill="1" applyBorder="1" applyAlignment="1">
      <alignment horizontal="center" vertical="center" wrapText="1"/>
    </xf>
    <xf numFmtId="0" fontId="6" fillId="2" borderId="107" xfId="1" applyFont="1" applyFill="1" applyBorder="1" applyAlignment="1">
      <alignment horizontal="center" vertical="center" wrapText="1"/>
    </xf>
    <xf numFmtId="0" fontId="6" fillId="2" borderId="26" xfId="1" applyFont="1" applyFill="1" applyBorder="1" applyAlignment="1">
      <alignment horizontal="center" vertical="center" textRotation="255"/>
    </xf>
    <xf numFmtId="0" fontId="6" fillId="2" borderId="28" xfId="1" applyFont="1" applyFill="1" applyBorder="1" applyAlignment="1">
      <alignment horizontal="center" vertical="center" textRotation="255"/>
    </xf>
    <xf numFmtId="0" fontId="6" fillId="2" borderId="26" xfId="1" applyFont="1" applyFill="1" applyBorder="1" applyAlignment="1">
      <alignment horizontal="center" vertical="center"/>
    </xf>
    <xf numFmtId="0" fontId="6" fillId="2" borderId="99" xfId="1" applyFont="1" applyFill="1" applyBorder="1" applyAlignment="1">
      <alignment horizontal="center" vertical="center"/>
    </xf>
    <xf numFmtId="0" fontId="6" fillId="2" borderId="28" xfId="1" applyFont="1" applyFill="1" applyBorder="1" applyAlignment="1">
      <alignment horizontal="center" vertical="center"/>
    </xf>
    <xf numFmtId="0" fontId="6" fillId="2" borderId="106" xfId="1" applyFont="1" applyFill="1" applyBorder="1" applyAlignment="1">
      <alignment horizontal="center" vertical="center"/>
    </xf>
    <xf numFmtId="0" fontId="6" fillId="2" borderId="107" xfId="1" applyFont="1" applyFill="1" applyBorder="1" applyAlignment="1">
      <alignment horizontal="center" vertical="center"/>
    </xf>
    <xf numFmtId="0" fontId="29" fillId="2" borderId="106" xfId="1" applyFont="1" applyFill="1" applyBorder="1" applyAlignment="1">
      <alignment horizontal="center" vertical="center" textRotation="255"/>
    </xf>
    <xf numFmtId="0" fontId="29" fillId="2" borderId="6" xfId="1" applyFont="1" applyFill="1" applyBorder="1" applyAlignment="1">
      <alignment horizontal="center" vertical="center" textRotation="255"/>
    </xf>
    <xf numFmtId="0" fontId="6" fillId="2" borderId="48" xfId="1" applyFont="1" applyFill="1" applyBorder="1" applyAlignment="1">
      <alignment horizontal="center" vertical="center" wrapText="1"/>
    </xf>
    <xf numFmtId="0" fontId="6" fillId="2" borderId="49" xfId="1" applyFont="1" applyFill="1" applyBorder="1" applyAlignment="1">
      <alignment horizontal="center" vertical="center" wrapText="1"/>
    </xf>
    <xf numFmtId="0" fontId="6" fillId="2" borderId="50" xfId="1" applyFont="1" applyFill="1" applyBorder="1" applyAlignment="1">
      <alignment horizontal="center" vertical="center" wrapText="1"/>
    </xf>
    <xf numFmtId="0" fontId="29" fillId="2" borderId="32" xfId="1" applyFont="1" applyFill="1" applyBorder="1" applyAlignment="1" applyProtection="1">
      <alignment horizontal="center" vertical="center" wrapText="1"/>
    </xf>
    <xf numFmtId="0" fontId="29" fillId="2" borderId="32" xfId="1" applyFont="1" applyFill="1" applyBorder="1" applyAlignment="1" applyProtection="1">
      <alignment horizontal="center" vertical="center"/>
    </xf>
    <xf numFmtId="0" fontId="6" fillId="2" borderId="41" xfId="1" applyFont="1" applyFill="1" applyBorder="1" applyAlignment="1">
      <alignment horizontal="center" vertical="center"/>
    </xf>
    <xf numFmtId="0" fontId="6" fillId="2" borderId="42" xfId="1" applyFont="1" applyFill="1" applyBorder="1" applyAlignment="1">
      <alignment horizontal="center" vertical="center"/>
    </xf>
    <xf numFmtId="0" fontId="6" fillId="2" borderId="19" xfId="1" applyFont="1" applyFill="1" applyBorder="1" applyAlignment="1">
      <alignment horizontal="center" vertical="center" wrapText="1"/>
    </xf>
    <xf numFmtId="0" fontId="6" fillId="2" borderId="32" xfId="1" applyFont="1" applyFill="1" applyBorder="1" applyAlignment="1">
      <alignment horizontal="center" vertical="center" wrapText="1"/>
    </xf>
    <xf numFmtId="0" fontId="6" fillId="3" borderId="13" xfId="1" applyFont="1" applyFill="1" applyBorder="1" applyAlignment="1">
      <alignment horizontal="right" vertical="center"/>
    </xf>
    <xf numFmtId="0" fontId="6" fillId="3" borderId="40" xfId="1" applyFont="1" applyFill="1" applyBorder="1" applyAlignment="1">
      <alignment horizontal="right" vertical="center"/>
    </xf>
    <xf numFmtId="0" fontId="6" fillId="3" borderId="19" xfId="1" applyFont="1" applyFill="1" applyBorder="1" applyAlignment="1">
      <alignment horizontal="right" vertical="center"/>
    </xf>
    <xf numFmtId="0" fontId="29" fillId="2" borderId="32" xfId="1" applyFont="1" applyFill="1" applyBorder="1" applyAlignment="1">
      <alignment horizontal="center" vertical="center"/>
    </xf>
    <xf numFmtId="0" fontId="1" fillId="2" borderId="150" xfId="1" applyFont="1" applyFill="1" applyBorder="1"/>
    <xf numFmtId="0" fontId="1" fillId="2" borderId="155" xfId="1" applyFont="1" applyFill="1" applyBorder="1"/>
    <xf numFmtId="0" fontId="1" fillId="2" borderId="156" xfId="1" applyFont="1" applyFill="1" applyBorder="1"/>
    <xf numFmtId="0" fontId="1" fillId="2" borderId="154" xfId="1" applyFont="1" applyFill="1" applyBorder="1"/>
    <xf numFmtId="0" fontId="29" fillId="3" borderId="41" xfId="1" applyFont="1" applyFill="1" applyBorder="1" applyAlignment="1">
      <alignment horizontal="center" vertical="center"/>
    </xf>
    <xf numFmtId="0" fontId="29" fillId="3" borderId="2" xfId="1" applyFont="1" applyFill="1" applyBorder="1" applyAlignment="1">
      <alignment horizontal="center" vertical="center"/>
    </xf>
    <xf numFmtId="0" fontId="29" fillId="3" borderId="106" xfId="1" applyFont="1" applyFill="1" applyBorder="1" applyAlignment="1">
      <alignment horizontal="center" vertical="center"/>
    </xf>
    <xf numFmtId="0" fontId="29" fillId="3" borderId="6" xfId="1" applyFont="1" applyFill="1" applyBorder="1" applyAlignment="1">
      <alignment horizontal="center" vertical="center"/>
    </xf>
    <xf numFmtId="0" fontId="1" fillId="3" borderId="42" xfId="1" applyFont="1" applyFill="1" applyBorder="1"/>
    <xf numFmtId="0" fontId="1" fillId="3" borderId="45" xfId="1" applyFont="1" applyFill="1" applyBorder="1"/>
    <xf numFmtId="0" fontId="1" fillId="3" borderId="107" xfId="1" applyFont="1" applyFill="1" applyBorder="1"/>
    <xf numFmtId="0" fontId="3" fillId="2" borderId="0" xfId="1" applyFont="1" applyFill="1" applyBorder="1" applyAlignment="1">
      <alignment vertical="top" wrapText="1"/>
    </xf>
    <xf numFmtId="0" fontId="3" fillId="2" borderId="0" xfId="1" applyFont="1" applyFill="1" applyAlignment="1">
      <alignment horizontal="right" vertical="top" wrapText="1"/>
    </xf>
    <xf numFmtId="0" fontId="3" fillId="2" borderId="0" xfId="1" applyFont="1" applyFill="1" applyAlignment="1">
      <alignment horizontal="right" vertical="top"/>
    </xf>
    <xf numFmtId="0" fontId="6" fillId="3" borderId="17" xfId="1" applyFont="1" applyFill="1" applyBorder="1" applyAlignment="1">
      <alignment horizontal="right" vertical="center"/>
    </xf>
    <xf numFmtId="0" fontId="6" fillId="3" borderId="43" xfId="1" applyFont="1" applyFill="1" applyBorder="1" applyAlignment="1">
      <alignment horizontal="right" vertical="center"/>
    </xf>
    <xf numFmtId="0" fontId="6" fillId="3" borderId="23" xfId="1" applyFont="1" applyFill="1" applyBorder="1" applyAlignment="1">
      <alignment horizontal="right" vertical="center"/>
    </xf>
    <xf numFmtId="0" fontId="29" fillId="2" borderId="2" xfId="1" applyFont="1" applyFill="1" applyBorder="1"/>
    <xf numFmtId="0" fontId="29" fillId="2" borderId="0" xfId="1" applyFont="1" applyFill="1"/>
    <xf numFmtId="0" fontId="29" fillId="2" borderId="0" xfId="1" applyFont="1" applyFill="1" applyAlignment="1">
      <alignment horizontal="left" vertical="center"/>
    </xf>
    <xf numFmtId="0" fontId="6" fillId="2" borderId="53" xfId="1" applyFont="1" applyFill="1" applyBorder="1" applyAlignment="1">
      <alignment horizontal="center" vertical="center"/>
    </xf>
    <xf numFmtId="0" fontId="6" fillId="2" borderId="10" xfId="1" applyFont="1" applyFill="1" applyBorder="1" applyAlignment="1">
      <alignment horizontal="center" vertical="center"/>
    </xf>
    <xf numFmtId="0" fontId="6" fillId="3" borderId="10" xfId="1" applyFont="1" applyFill="1" applyBorder="1" applyAlignment="1">
      <alignment horizontal="right" vertical="center"/>
    </xf>
    <xf numFmtId="0" fontId="6" fillId="2" borderId="11" xfId="1" applyFont="1" applyFill="1" applyBorder="1" applyAlignment="1">
      <alignment horizontal="center" vertical="center"/>
    </xf>
    <xf numFmtId="0" fontId="6" fillId="2" borderId="59" xfId="1" applyFont="1" applyFill="1" applyBorder="1" applyAlignment="1">
      <alignment vertical="center"/>
    </xf>
    <xf numFmtId="0" fontId="6" fillId="2" borderId="9" xfId="1" applyFont="1" applyFill="1" applyBorder="1" applyAlignment="1">
      <alignment vertical="center"/>
    </xf>
    <xf numFmtId="0" fontId="6" fillId="2" borderId="38" xfId="1" applyFont="1" applyFill="1" applyBorder="1" applyAlignment="1">
      <alignment vertical="center"/>
    </xf>
    <xf numFmtId="0" fontId="6" fillId="2" borderId="11" xfId="1" applyFont="1" applyFill="1" applyBorder="1" applyAlignment="1">
      <alignment vertical="center"/>
    </xf>
    <xf numFmtId="0" fontId="6" fillId="3" borderId="2" xfId="1" applyFont="1" applyFill="1" applyBorder="1" applyAlignment="1">
      <alignment horizontal="right" vertical="center"/>
    </xf>
    <xf numFmtId="0" fontId="6" fillId="3" borderId="42" xfId="1" applyFont="1" applyFill="1" applyBorder="1" applyAlignment="1">
      <alignment horizontal="right" vertical="center"/>
    </xf>
    <xf numFmtId="0" fontId="6" fillId="2" borderId="41" xfId="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6" fillId="2" borderId="18" xfId="1" applyFont="1" applyFill="1" applyBorder="1" applyAlignment="1">
      <alignment horizontal="center" vertical="center" wrapText="1"/>
    </xf>
    <xf numFmtId="0" fontId="6" fillId="2" borderId="31" xfId="1" applyFont="1" applyFill="1" applyBorder="1" applyAlignment="1">
      <alignment horizontal="center" vertical="center" wrapText="1"/>
    </xf>
    <xf numFmtId="0" fontId="6" fillId="2" borderId="17" xfId="1" applyFont="1" applyFill="1" applyBorder="1" applyAlignment="1">
      <alignment horizontal="center" vertical="center" wrapText="1"/>
    </xf>
    <xf numFmtId="0" fontId="6" fillId="2" borderId="23" xfId="1" applyFont="1" applyFill="1" applyBorder="1" applyAlignment="1">
      <alignment horizontal="center" vertical="center" wrapText="1"/>
    </xf>
    <xf numFmtId="0" fontId="6" fillId="3" borderId="26" xfId="1" applyFont="1" applyFill="1" applyBorder="1" applyAlignment="1">
      <alignment horizontal="right" vertical="center"/>
    </xf>
    <xf numFmtId="0" fontId="6" fillId="3" borderId="44" xfId="1" applyFont="1" applyFill="1" applyBorder="1" applyAlignment="1">
      <alignment horizontal="right" vertical="center"/>
    </xf>
    <xf numFmtId="0" fontId="6" fillId="3" borderId="106" xfId="1" applyFont="1" applyFill="1" applyBorder="1" applyAlignment="1">
      <alignment horizontal="right" vertical="center"/>
    </xf>
    <xf numFmtId="0" fontId="6" fillId="3" borderId="6" xfId="1" applyFont="1" applyFill="1" applyBorder="1" applyAlignment="1">
      <alignment horizontal="right" vertical="center"/>
    </xf>
    <xf numFmtId="0" fontId="6" fillId="3" borderId="107" xfId="1" applyFont="1" applyFill="1" applyBorder="1" applyAlignment="1">
      <alignment horizontal="right" vertical="center"/>
    </xf>
    <xf numFmtId="0" fontId="6" fillId="3" borderId="41" xfId="1" applyFont="1" applyFill="1" applyBorder="1" applyAlignment="1">
      <alignment horizontal="right" vertical="center"/>
    </xf>
    <xf numFmtId="0" fontId="6" fillId="3" borderId="48" xfId="1" applyFont="1" applyFill="1" applyBorder="1" applyAlignment="1">
      <alignment horizontal="right" vertical="center"/>
    </xf>
    <xf numFmtId="0" fontId="6" fillId="3" borderId="49" xfId="1" applyFont="1" applyFill="1" applyBorder="1" applyAlignment="1">
      <alignment horizontal="right" vertical="center"/>
    </xf>
    <xf numFmtId="0" fontId="6" fillId="3" borderId="50" xfId="1" applyFont="1" applyFill="1" applyBorder="1" applyAlignment="1">
      <alignment horizontal="right" vertical="center"/>
    </xf>
    <xf numFmtId="0" fontId="6" fillId="3" borderId="41" xfId="1" applyFont="1" applyFill="1" applyBorder="1"/>
    <xf numFmtId="0" fontId="6" fillId="3" borderId="2" xfId="1" applyFont="1" applyFill="1" applyBorder="1"/>
    <xf numFmtId="0" fontId="6" fillId="3" borderId="42" xfId="1" applyFont="1" applyFill="1" applyBorder="1"/>
    <xf numFmtId="0" fontId="6" fillId="3" borderId="44" xfId="1" applyFont="1" applyFill="1" applyBorder="1"/>
    <xf numFmtId="0" fontId="6" fillId="3" borderId="0" xfId="1" applyFont="1" applyFill="1" applyBorder="1"/>
    <xf numFmtId="0" fontId="6" fillId="3" borderId="45" xfId="1" applyFont="1" applyFill="1" applyBorder="1"/>
    <xf numFmtId="0" fontId="6" fillId="3" borderId="48" xfId="1" applyFont="1" applyFill="1" applyBorder="1"/>
    <xf numFmtId="0" fontId="6" fillId="3" borderId="49" xfId="1" applyFont="1" applyFill="1" applyBorder="1"/>
    <xf numFmtId="0" fontId="6" fillId="3" borderId="50" xfId="1" applyFont="1" applyFill="1" applyBorder="1"/>
    <xf numFmtId="0" fontId="6" fillId="3" borderId="26" xfId="1" applyFont="1" applyFill="1" applyBorder="1"/>
    <xf numFmtId="0" fontId="6" fillId="3" borderId="99" xfId="1" applyFont="1" applyFill="1" applyBorder="1"/>
    <xf numFmtId="0" fontId="6" fillId="3" borderId="28" xfId="1" applyFont="1" applyFill="1" applyBorder="1"/>
    <xf numFmtId="0" fontId="6" fillId="3" borderId="106" xfId="1" applyFont="1" applyFill="1" applyBorder="1"/>
    <xf numFmtId="0" fontId="6" fillId="3" borderId="6" xfId="1" applyFont="1" applyFill="1" applyBorder="1"/>
    <xf numFmtId="0" fontId="6" fillId="3" borderId="107" xfId="1" applyFont="1" applyFill="1" applyBorder="1"/>
    <xf numFmtId="0" fontId="29" fillId="3" borderId="26" xfId="1" applyFont="1" applyFill="1" applyBorder="1" applyAlignment="1">
      <alignment horizontal="center" vertical="center"/>
    </xf>
    <xf numFmtId="0" fontId="29" fillId="3" borderId="99" xfId="1" applyFont="1" applyFill="1" applyBorder="1" applyAlignment="1">
      <alignment horizontal="center" vertical="center"/>
    </xf>
    <xf numFmtId="0" fontId="6" fillId="3" borderId="10" xfId="1" applyFont="1" applyFill="1" applyBorder="1"/>
    <xf numFmtId="0" fontId="6" fillId="3" borderId="10" xfId="1" applyFont="1" applyFill="1" applyBorder="1" applyAlignment="1">
      <alignment horizontal="center" vertical="center"/>
    </xf>
    <xf numFmtId="0" fontId="6" fillId="2" borderId="33" xfId="1" applyFont="1" applyFill="1" applyBorder="1" applyAlignment="1">
      <alignment horizontal="left" vertical="center"/>
    </xf>
    <xf numFmtId="0" fontId="6" fillId="2" borderId="27" xfId="1" applyFont="1" applyFill="1" applyBorder="1" applyAlignment="1">
      <alignment horizontal="left" vertical="center"/>
    </xf>
    <xf numFmtId="0" fontId="6" fillId="2" borderId="34" xfId="1" applyFont="1" applyFill="1" applyBorder="1" applyAlignment="1">
      <alignment horizontal="left" vertical="center"/>
    </xf>
    <xf numFmtId="0" fontId="6" fillId="3" borderId="33" xfId="1" applyFont="1" applyFill="1" applyBorder="1" applyAlignment="1">
      <alignment horizontal="left" vertical="center"/>
    </xf>
    <xf numFmtId="0" fontId="6" fillId="3" borderId="27" xfId="1" applyFont="1" applyFill="1" applyBorder="1" applyAlignment="1">
      <alignment horizontal="left" vertical="center"/>
    </xf>
    <xf numFmtId="0" fontId="6" fillId="3" borderId="34" xfId="1" applyFont="1" applyFill="1" applyBorder="1" applyAlignment="1">
      <alignment horizontal="left" vertical="center"/>
    </xf>
    <xf numFmtId="0" fontId="6" fillId="2" borderId="42" xfId="1" applyFont="1" applyFill="1" applyBorder="1" applyAlignment="1">
      <alignment horizontal="center" vertical="center" wrapText="1"/>
    </xf>
    <xf numFmtId="176" fontId="3" fillId="3" borderId="14" xfId="1" applyNumberFormat="1" applyFont="1" applyFill="1" applyBorder="1" applyAlignment="1">
      <alignment horizontal="distributed" vertical="center"/>
    </xf>
    <xf numFmtId="176" fontId="3" fillId="3" borderId="15" xfId="1" applyNumberFormat="1" applyFont="1" applyFill="1" applyBorder="1" applyAlignment="1">
      <alignment horizontal="distributed" vertical="center"/>
    </xf>
    <xf numFmtId="176" fontId="3" fillId="3" borderId="33" xfId="1" applyNumberFormat="1" applyFont="1" applyFill="1" applyBorder="1" applyAlignment="1">
      <alignment horizontal="distributed" vertical="center"/>
    </xf>
    <xf numFmtId="176" fontId="3" fillId="3" borderId="27" xfId="1" applyNumberFormat="1" applyFont="1" applyFill="1" applyBorder="1" applyAlignment="1">
      <alignment horizontal="distributed" vertical="center"/>
    </xf>
    <xf numFmtId="0" fontId="1" fillId="2" borderId="27" xfId="1" applyFont="1" applyFill="1" applyBorder="1" applyAlignment="1">
      <alignment vertical="center"/>
    </xf>
    <xf numFmtId="176" fontId="3" fillId="3" borderId="20" xfId="1" applyNumberFormat="1" applyFont="1" applyFill="1" applyBorder="1" applyAlignment="1">
      <alignment horizontal="distributed" vertical="center"/>
    </xf>
    <xf numFmtId="176" fontId="3" fillId="3" borderId="21" xfId="1" applyNumberFormat="1" applyFont="1" applyFill="1" applyBorder="1" applyAlignment="1">
      <alignment horizontal="distributed" vertical="center"/>
    </xf>
    <xf numFmtId="0" fontId="3" fillId="3" borderId="20" xfId="1" applyFont="1" applyFill="1" applyBorder="1" applyAlignment="1">
      <alignment horizontal="distributed" vertical="center"/>
    </xf>
    <xf numFmtId="0" fontId="3" fillId="3" borderId="21" xfId="1" applyFont="1" applyFill="1" applyBorder="1" applyAlignment="1">
      <alignment horizontal="distributed" vertical="center"/>
    </xf>
    <xf numFmtId="0" fontId="1" fillId="2" borderId="21" xfId="1" applyFont="1" applyFill="1" applyBorder="1" applyAlignment="1">
      <alignment vertical="center"/>
    </xf>
    <xf numFmtId="0" fontId="1" fillId="2" borderId="15" xfId="1" applyFont="1" applyFill="1" applyBorder="1" applyAlignment="1">
      <alignment vertical="center"/>
    </xf>
    <xf numFmtId="0" fontId="3" fillId="2" borderId="108" xfId="1" applyFont="1" applyFill="1" applyBorder="1" applyAlignment="1">
      <alignment horizontal="distributed" vertical="center"/>
    </xf>
    <xf numFmtId="176" fontId="1" fillId="2" borderId="27" xfId="1" applyNumberFormat="1" applyFont="1" applyFill="1" applyBorder="1" applyAlignment="1">
      <alignment vertical="center"/>
    </xf>
    <xf numFmtId="0" fontId="3" fillId="3" borderId="33" xfId="1" applyFont="1" applyFill="1" applyBorder="1" applyAlignment="1">
      <alignment horizontal="distributed" vertical="center"/>
    </xf>
    <xf numFmtId="0" fontId="3" fillId="3" borderId="27" xfId="1" applyFont="1" applyFill="1" applyBorder="1" applyAlignment="1">
      <alignment horizontal="distributed" vertical="center"/>
    </xf>
    <xf numFmtId="0" fontId="3" fillId="3" borderId="14" xfId="1" applyFont="1" applyFill="1" applyBorder="1" applyAlignment="1">
      <alignment horizontal="distributed" vertical="center"/>
    </xf>
    <xf numFmtId="0" fontId="3" fillId="3" borderId="15" xfId="1" applyFont="1" applyFill="1" applyBorder="1" applyAlignment="1">
      <alignment horizontal="distributed" vertical="center"/>
    </xf>
    <xf numFmtId="0" fontId="3" fillId="3" borderId="53" xfId="1" applyNumberFormat="1" applyFont="1" applyFill="1" applyBorder="1" applyAlignment="1">
      <alignment vertical="center"/>
    </xf>
    <xf numFmtId="0" fontId="3" fillId="3" borderId="10" xfId="1" applyNumberFormat="1" applyFont="1" applyFill="1" applyBorder="1" applyAlignment="1">
      <alignment vertical="center"/>
    </xf>
    <xf numFmtId="0" fontId="3" fillId="3" borderId="11" xfId="1" applyNumberFormat="1" applyFont="1" applyFill="1" applyBorder="1" applyAlignment="1">
      <alignment vertical="center"/>
    </xf>
    <xf numFmtId="0" fontId="3" fillId="2" borderId="22" xfId="1" applyFont="1" applyFill="1" applyBorder="1" applyAlignment="1">
      <alignment horizontal="distributed" vertical="center"/>
    </xf>
    <xf numFmtId="0" fontId="3" fillId="2" borderId="20" xfId="1" applyFont="1" applyFill="1" applyBorder="1" applyAlignment="1">
      <alignment vertical="center" wrapText="1"/>
    </xf>
    <xf numFmtId="0" fontId="3" fillId="2" borderId="32" xfId="1" applyFont="1" applyFill="1" applyBorder="1" applyAlignment="1">
      <alignment horizontal="center" vertical="center" textRotation="255"/>
    </xf>
    <xf numFmtId="0" fontId="3" fillId="2" borderId="97" xfId="1" applyFont="1" applyFill="1" applyBorder="1" applyAlignment="1">
      <alignment horizontal="distributed" vertical="center"/>
    </xf>
    <xf numFmtId="0" fontId="3" fillId="2" borderId="32" xfId="1" applyFont="1" applyFill="1" applyBorder="1" applyAlignment="1">
      <alignment vertical="center" wrapText="1"/>
    </xf>
    <xf numFmtId="0" fontId="3" fillId="2" borderId="33" xfId="1" applyFont="1" applyFill="1" applyBorder="1" applyAlignment="1">
      <alignment vertical="center" wrapText="1"/>
    </xf>
    <xf numFmtId="0" fontId="3" fillId="2" borderId="34" xfId="1" applyFont="1" applyFill="1" applyBorder="1" applyAlignment="1">
      <alignment horizontal="distributed" vertical="center"/>
    </xf>
    <xf numFmtId="0" fontId="3" fillId="2" borderId="31" xfId="1" applyFont="1" applyFill="1" applyBorder="1" applyAlignment="1">
      <alignment vertical="center" textRotation="255"/>
    </xf>
    <xf numFmtId="0" fontId="3" fillId="2" borderId="32" xfId="1" applyFont="1" applyFill="1" applyBorder="1" applyAlignment="1">
      <alignment vertical="center" textRotation="255"/>
    </xf>
    <xf numFmtId="0" fontId="3" fillId="2" borderId="16" xfId="1" applyFont="1" applyFill="1" applyBorder="1" applyAlignment="1">
      <alignment horizontal="distributed" vertical="center"/>
    </xf>
    <xf numFmtId="0" fontId="3" fillId="2" borderId="14" xfId="1" applyFont="1" applyFill="1" applyBorder="1" applyAlignment="1">
      <alignment vertical="center" wrapText="1"/>
    </xf>
    <xf numFmtId="0" fontId="3" fillId="2" borderId="12" xfId="1" applyFont="1" applyFill="1" applyBorder="1" applyAlignment="1">
      <alignment horizontal="center" vertical="center" textRotation="255" wrapText="1"/>
    </xf>
    <xf numFmtId="0" fontId="3" fillId="2" borderId="13" xfId="1" applyFont="1" applyFill="1" applyBorder="1" applyAlignment="1">
      <alignment horizontal="center" vertical="center" textRotation="255" wrapText="1"/>
    </xf>
    <xf numFmtId="0" fontId="3" fillId="2" borderId="18" xfId="1" applyFont="1" applyFill="1" applyBorder="1" applyAlignment="1">
      <alignment horizontal="center" vertical="center" textRotation="255" wrapText="1"/>
    </xf>
    <xf numFmtId="0" fontId="3" fillId="2" borderId="19" xfId="1" applyFont="1" applyFill="1" applyBorder="1" applyAlignment="1">
      <alignment horizontal="center" vertical="center" textRotation="255" wrapText="1"/>
    </xf>
    <xf numFmtId="0" fontId="3" fillId="2" borderId="31" xfId="1" applyFont="1" applyFill="1" applyBorder="1" applyAlignment="1">
      <alignment horizontal="center" vertical="center" textRotation="255" wrapText="1"/>
    </xf>
    <xf numFmtId="0" fontId="3" fillId="2" borderId="32" xfId="1" applyFont="1" applyFill="1" applyBorder="1" applyAlignment="1">
      <alignment horizontal="center" vertical="center" textRotation="255" wrapText="1"/>
    </xf>
    <xf numFmtId="0" fontId="1" fillId="3" borderId="10" xfId="1" applyFont="1" applyFill="1" applyBorder="1" applyAlignment="1">
      <alignment vertical="center"/>
    </xf>
    <xf numFmtId="0" fontId="3" fillId="3" borderId="35" xfId="1" applyFont="1" applyFill="1" applyBorder="1" applyAlignment="1" applyProtection="1">
      <alignment vertical="center"/>
    </xf>
    <xf numFmtId="0" fontId="1" fillId="2" borderId="6" xfId="1" applyFont="1" applyFill="1" applyBorder="1" applyAlignment="1">
      <alignment horizontal="left" vertical="center" wrapText="1"/>
    </xf>
    <xf numFmtId="0" fontId="4" fillId="3" borderId="0" xfId="1" applyFont="1" applyFill="1" applyAlignment="1">
      <alignment horizontal="left" vertical="center"/>
    </xf>
    <xf numFmtId="0" fontId="4" fillId="3" borderId="0" xfId="1" applyFont="1" applyFill="1" applyAlignment="1">
      <alignment horizontal="center" vertical="center"/>
    </xf>
    <xf numFmtId="0" fontId="3" fillId="2" borderId="0" xfId="1" applyFont="1" applyFill="1" applyAlignment="1">
      <alignment vertical="center"/>
    </xf>
    <xf numFmtId="0" fontId="3" fillId="3" borderId="0" xfId="1" applyFont="1" applyFill="1" applyAlignment="1">
      <alignment vertical="center"/>
    </xf>
    <xf numFmtId="0" fontId="3" fillId="2" borderId="0" xfId="1" applyFont="1" applyFill="1" applyAlignment="1">
      <alignment horizontal="right" vertical="center"/>
    </xf>
    <xf numFmtId="0" fontId="3" fillId="2" borderId="0" xfId="1" applyFont="1" applyFill="1" applyAlignment="1">
      <alignment horizontal="center" vertical="center"/>
    </xf>
    <xf numFmtId="0" fontId="4" fillId="0" borderId="0" xfId="1" applyFont="1"/>
    <xf numFmtId="0" fontId="3" fillId="2" borderId="0" xfId="1" applyFont="1" applyFill="1" applyAlignment="1">
      <alignment horizontal="left" vertical="center"/>
    </xf>
    <xf numFmtId="0" fontId="3" fillId="3" borderId="0" xfId="1" applyFont="1" applyFill="1" applyAlignment="1">
      <alignment horizontal="left" vertical="center"/>
    </xf>
    <xf numFmtId="0" fontId="3" fillId="0" borderId="0" xfId="1" applyFont="1" applyFill="1" applyAlignment="1">
      <alignment horizontal="left" vertical="center"/>
    </xf>
    <xf numFmtId="0" fontId="3" fillId="2" borderId="0" xfId="1" applyFont="1" applyFill="1" applyAlignment="1">
      <alignment vertical="center" wrapText="1"/>
    </xf>
    <xf numFmtId="0" fontId="3" fillId="2" borderId="13" xfId="1" applyFont="1" applyFill="1" applyBorder="1" applyAlignment="1">
      <alignment horizontal="left" vertical="center"/>
    </xf>
    <xf numFmtId="0" fontId="3" fillId="3" borderId="13" xfId="1" applyFont="1" applyFill="1" applyBorder="1" applyAlignment="1">
      <alignment horizontal="left" vertical="center"/>
    </xf>
    <xf numFmtId="0" fontId="3" fillId="2" borderId="19" xfId="1" applyFont="1" applyFill="1" applyBorder="1" applyAlignment="1">
      <alignment horizontal="left" vertical="center"/>
    </xf>
    <xf numFmtId="0" fontId="3" fillId="3" borderId="19" xfId="1" applyFont="1" applyFill="1" applyBorder="1" applyAlignment="1">
      <alignment horizontal="left" vertical="center"/>
    </xf>
    <xf numFmtId="0" fontId="3" fillId="2" borderId="0" xfId="1" applyFont="1" applyFill="1" applyAlignment="1">
      <alignment horizontal="center" vertical="center" wrapText="1"/>
    </xf>
    <xf numFmtId="0" fontId="3" fillId="2" borderId="36" xfId="1" applyFont="1" applyFill="1" applyBorder="1" applyAlignment="1">
      <alignment horizontal="center" vertical="center"/>
    </xf>
    <xf numFmtId="0" fontId="3" fillId="2" borderId="32" xfId="1" applyFont="1" applyFill="1" applyBorder="1" applyAlignment="1">
      <alignment horizontal="left" vertical="center"/>
    </xf>
    <xf numFmtId="0" fontId="3" fillId="3" borderId="32" xfId="1" applyFont="1" applyFill="1" applyBorder="1" applyAlignment="1">
      <alignment horizontal="left" vertical="center"/>
    </xf>
    <xf numFmtId="0" fontId="6" fillId="2" borderId="49" xfId="1" applyFont="1" applyFill="1" applyBorder="1" applyAlignment="1">
      <alignment horizontal="center" vertical="top"/>
    </xf>
    <xf numFmtId="0" fontId="30" fillId="3" borderId="6" xfId="1" applyFont="1" applyFill="1" applyBorder="1"/>
    <xf numFmtId="0" fontId="3" fillId="3" borderId="38" xfId="1" applyFont="1" applyFill="1" applyBorder="1" applyAlignment="1">
      <alignment horizontal="center" vertical="center"/>
    </xf>
    <xf numFmtId="0" fontId="3" fillId="3" borderId="36" xfId="1" applyFont="1" applyFill="1" applyBorder="1" applyAlignment="1">
      <alignment horizontal="center" vertical="center"/>
    </xf>
    <xf numFmtId="0" fontId="3" fillId="3" borderId="159"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60" xfId="1" applyFont="1" applyFill="1" applyBorder="1" applyAlignment="1">
      <alignment horizontal="center" vertical="center"/>
    </xf>
    <xf numFmtId="0" fontId="30" fillId="3" borderId="10" xfId="1" applyFont="1" applyFill="1" applyBorder="1"/>
    <xf numFmtId="0" fontId="30" fillId="3" borderId="27" xfId="1" applyFont="1" applyFill="1" applyBorder="1"/>
    <xf numFmtId="0" fontId="3" fillId="3" borderId="35" xfId="1" applyFont="1" applyFill="1" applyBorder="1" applyAlignment="1">
      <alignment horizontal="center" vertical="center"/>
    </xf>
    <xf numFmtId="0" fontId="3" fillId="3" borderId="157"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17" xfId="1" applyFont="1" applyFill="1" applyBorder="1" applyAlignment="1">
      <alignment horizontal="center" vertical="center"/>
    </xf>
    <xf numFmtId="0" fontId="3" fillId="3" borderId="158"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108" xfId="1" applyFont="1" applyFill="1" applyBorder="1" applyAlignment="1">
      <alignment horizontal="center" vertical="center"/>
    </xf>
    <xf numFmtId="0" fontId="3" fillId="3" borderId="96" xfId="1" applyFont="1" applyFill="1" applyBorder="1" applyAlignment="1">
      <alignment horizontal="center" vertical="center"/>
    </xf>
    <xf numFmtId="0" fontId="3" fillId="3" borderId="109" xfId="1" applyFont="1" applyFill="1" applyBorder="1" applyAlignment="1">
      <alignment horizontal="center" vertical="center"/>
    </xf>
    <xf numFmtId="0" fontId="3" fillId="3" borderId="93"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79" xfId="1" applyFont="1" applyFill="1" applyBorder="1" applyAlignment="1">
      <alignment horizontal="center" vertical="center"/>
    </xf>
    <xf numFmtId="0" fontId="3" fillId="3" borderId="133" xfId="1" applyFont="1" applyFill="1" applyBorder="1" applyAlignment="1">
      <alignment horizontal="center" vertical="center"/>
    </xf>
    <xf numFmtId="0" fontId="6" fillId="2" borderId="2" xfId="1" applyFont="1" applyFill="1" applyBorder="1" applyAlignment="1">
      <alignment vertical="top" wrapText="1"/>
    </xf>
    <xf numFmtId="0" fontId="6" fillId="0" borderId="2" xfId="1" applyFont="1" applyBorder="1" applyAlignment="1">
      <alignment vertical="top" wrapText="1"/>
    </xf>
    <xf numFmtId="0" fontId="3" fillId="3" borderId="41" xfId="1" applyFont="1" applyFill="1" applyBorder="1" applyAlignment="1">
      <alignment horizontal="right" vertical="center"/>
    </xf>
    <xf numFmtId="0" fontId="3" fillId="3" borderId="42" xfId="1" applyFont="1" applyFill="1" applyBorder="1" applyAlignment="1">
      <alignment horizontal="right" vertical="center"/>
    </xf>
    <xf numFmtId="0" fontId="3" fillId="3" borderId="44" xfId="1" applyFont="1" applyFill="1" applyBorder="1" applyAlignment="1">
      <alignment horizontal="right" vertical="center"/>
    </xf>
    <xf numFmtId="0" fontId="3" fillId="3" borderId="45" xfId="1" applyFont="1" applyFill="1" applyBorder="1" applyAlignment="1">
      <alignment horizontal="right" vertical="center"/>
    </xf>
    <xf numFmtId="0" fontId="3" fillId="3" borderId="26" xfId="1" applyFont="1" applyFill="1" applyBorder="1" applyAlignment="1">
      <alignment horizontal="right" vertical="center"/>
    </xf>
    <xf numFmtId="0" fontId="3" fillId="3" borderId="99" xfId="1" applyFont="1" applyFill="1" applyBorder="1" applyAlignment="1">
      <alignment horizontal="right" vertical="center"/>
    </xf>
    <xf numFmtId="0" fontId="3" fillId="3" borderId="28" xfId="1" applyFont="1" applyFill="1" applyBorder="1" applyAlignment="1">
      <alignment horizontal="right" vertical="center"/>
    </xf>
    <xf numFmtId="0" fontId="3" fillId="3" borderId="48" xfId="1" applyFont="1" applyFill="1" applyBorder="1" applyAlignment="1">
      <alignment horizontal="right" vertical="center"/>
    </xf>
    <xf numFmtId="0" fontId="3" fillId="3" borderId="49" xfId="1" applyFont="1" applyFill="1" applyBorder="1" applyAlignment="1">
      <alignment horizontal="right" vertical="center"/>
    </xf>
    <xf numFmtId="0" fontId="3" fillId="3" borderId="50" xfId="1" applyFont="1" applyFill="1" applyBorder="1" applyAlignment="1">
      <alignment horizontal="right" vertical="center"/>
    </xf>
    <xf numFmtId="0" fontId="3" fillId="3" borderId="106" xfId="1" applyFont="1" applyFill="1" applyBorder="1" applyAlignment="1">
      <alignment horizontal="right" vertical="center"/>
    </xf>
    <xf numFmtId="0" fontId="3" fillId="3" borderId="107" xfId="1" applyFont="1" applyFill="1" applyBorder="1" applyAlignment="1">
      <alignment horizontal="right" vertical="center"/>
    </xf>
    <xf numFmtId="0" fontId="30" fillId="3" borderId="15" xfId="1" applyFont="1" applyFill="1" applyBorder="1"/>
    <xf numFmtId="0" fontId="30" fillId="3" borderId="21" xfId="1" applyFont="1" applyFill="1" applyBorder="1"/>
    <xf numFmtId="0" fontId="30" fillId="3" borderId="0" xfId="1" applyFont="1" applyFill="1" applyBorder="1"/>
    <xf numFmtId="0" fontId="30" fillId="3" borderId="5" xfId="1" applyFont="1" applyFill="1" applyBorder="1"/>
    <xf numFmtId="0" fontId="30" fillId="3" borderId="8" xfId="1" applyFont="1" applyFill="1" applyBorder="1"/>
    <xf numFmtId="0" fontId="30" fillId="3" borderId="99" xfId="1" applyFont="1" applyFill="1" applyBorder="1"/>
    <xf numFmtId="0" fontId="30" fillId="3" borderId="145" xfId="1" applyFont="1" applyFill="1" applyBorder="1"/>
    <xf numFmtId="0" fontId="30" fillId="3" borderId="49" xfId="1" applyFont="1" applyFill="1" applyBorder="1"/>
    <xf numFmtId="0" fontId="30" fillId="3" borderId="146" xfId="1" applyFont="1" applyFill="1" applyBorder="1"/>
    <xf numFmtId="0" fontId="30" fillId="3" borderId="2" xfId="1" applyFont="1" applyFill="1" applyBorder="1"/>
    <xf numFmtId="0" fontId="30" fillId="3" borderId="3" xfId="1" applyFont="1" applyFill="1" applyBorder="1"/>
  </cellXfs>
  <cellStyles count="3">
    <cellStyle name="標準" xfId="0" builtinId="0"/>
    <cellStyle name="標準 2" xfId="1" xr:uid="{00000000-0005-0000-0000-000001000000}"/>
    <cellStyle name="標準 3" xfId="2" xr:uid="{970691D3-516F-4B53-A0B4-7807C3C3EB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2</xdr:col>
      <xdr:colOff>6805</xdr:colOff>
      <xdr:row>8</xdr:row>
      <xdr:rowOff>129268</xdr:rowOff>
    </xdr:from>
    <xdr:to>
      <xdr:col>10</xdr:col>
      <xdr:colOff>2077</xdr:colOff>
      <xdr:row>11</xdr:row>
      <xdr:rowOff>92784</xdr:rowOff>
    </xdr:to>
    <xdr:grpSp>
      <xdr:nvGrpSpPr>
        <xdr:cNvPr id="2" name="グループ化 1">
          <a:extLst>
            <a:ext uri="{FF2B5EF4-FFF2-40B4-BE49-F238E27FC236}">
              <a16:creationId xmlns:a16="http://schemas.microsoft.com/office/drawing/2014/main" id="{62CD8CEA-9E61-45F6-B7A8-74349237DCBA}"/>
            </a:ext>
          </a:extLst>
        </xdr:cNvPr>
        <xdr:cNvGrpSpPr/>
      </xdr:nvGrpSpPr>
      <xdr:grpSpPr>
        <a:xfrm>
          <a:off x="733562" y="1768520"/>
          <a:ext cx="710219" cy="705704"/>
          <a:chOff x="374441" y="498248"/>
          <a:chExt cx="796568" cy="1316078"/>
        </a:xfrm>
      </xdr:grpSpPr>
      <xdr:sp macro="" textlink="">
        <xdr:nvSpPr>
          <xdr:cNvPr id="3" name="テキスト ボックス 2">
            <a:extLst>
              <a:ext uri="{FF2B5EF4-FFF2-40B4-BE49-F238E27FC236}">
                <a16:creationId xmlns:a16="http://schemas.microsoft.com/office/drawing/2014/main" id="{382BDDC8-06EC-4908-B18D-7F60041B3FA7}"/>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F2812948-0089-4B6E-B319-00C9D83FE3DB}"/>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87676</xdr:colOff>
      <xdr:row>2</xdr:row>
      <xdr:rowOff>41413</xdr:rowOff>
    </xdr:from>
    <xdr:to>
      <xdr:col>8</xdr:col>
      <xdr:colOff>2722</xdr:colOff>
      <xdr:row>6</xdr:row>
      <xdr:rowOff>42043</xdr:rowOff>
    </xdr:to>
    <xdr:grpSp>
      <xdr:nvGrpSpPr>
        <xdr:cNvPr id="2" name="グループ化 1">
          <a:extLst>
            <a:ext uri="{FF2B5EF4-FFF2-40B4-BE49-F238E27FC236}">
              <a16:creationId xmlns:a16="http://schemas.microsoft.com/office/drawing/2014/main" id="{78514A38-EB10-472F-9564-C966E0D5A58D}"/>
            </a:ext>
          </a:extLst>
        </xdr:cNvPr>
        <xdr:cNvGrpSpPr/>
      </xdr:nvGrpSpPr>
      <xdr:grpSpPr>
        <a:xfrm>
          <a:off x="201976" y="370025"/>
          <a:ext cx="719908" cy="734055"/>
          <a:chOff x="306453" y="431425"/>
          <a:chExt cx="700368" cy="1125780"/>
        </a:xfrm>
      </xdr:grpSpPr>
      <xdr:sp macro="" textlink="">
        <xdr:nvSpPr>
          <xdr:cNvPr id="3" name="楕円 2">
            <a:extLst>
              <a:ext uri="{FF2B5EF4-FFF2-40B4-BE49-F238E27FC236}">
                <a16:creationId xmlns:a16="http://schemas.microsoft.com/office/drawing/2014/main" id="{C67E1663-95FD-4B08-BE5B-07FC629CA867}"/>
              </a:ext>
            </a:extLst>
          </xdr:cNvPr>
          <xdr:cNvSpPr/>
        </xdr:nvSpPr>
        <xdr:spPr>
          <a:xfrm>
            <a:off x="309702" y="431425"/>
            <a:ext cx="693870" cy="1125780"/>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45191500-0A8C-4D2E-A72E-C3E6479BFD61}"/>
              </a:ext>
            </a:extLst>
          </xdr:cNvPr>
          <xdr:cNvSpPr txBox="1"/>
        </xdr:nvSpPr>
        <xdr:spPr>
          <a:xfrm>
            <a:off x="306453" y="868247"/>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46529</xdr:colOff>
      <xdr:row>22</xdr:row>
      <xdr:rowOff>104776</xdr:rowOff>
    </xdr:from>
    <xdr:to>
      <xdr:col>20</xdr:col>
      <xdr:colOff>86820</xdr:colOff>
      <xdr:row>23</xdr:row>
      <xdr:rowOff>90488</xdr:rowOff>
    </xdr:to>
    <xdr:sp macro="" textlink="">
      <xdr:nvSpPr>
        <xdr:cNvPr id="2" name="大かっこ 1">
          <a:extLst>
            <a:ext uri="{FF2B5EF4-FFF2-40B4-BE49-F238E27FC236}">
              <a16:creationId xmlns:a16="http://schemas.microsoft.com/office/drawing/2014/main" id="{8C8B3068-1FB2-4B79-8B41-F196472ED30B}"/>
            </a:ext>
          </a:extLst>
        </xdr:cNvPr>
        <xdr:cNvSpPr/>
      </xdr:nvSpPr>
      <xdr:spPr>
        <a:xfrm>
          <a:off x="1708642" y="4081464"/>
          <a:ext cx="726091" cy="161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41760</xdr:colOff>
      <xdr:row>24</xdr:row>
      <xdr:rowOff>32730</xdr:rowOff>
    </xdr:from>
    <xdr:to>
      <xdr:col>20</xdr:col>
      <xdr:colOff>82051</xdr:colOff>
      <xdr:row>25</xdr:row>
      <xdr:rowOff>172064</xdr:rowOff>
    </xdr:to>
    <xdr:sp macro="" textlink="">
      <xdr:nvSpPr>
        <xdr:cNvPr id="3" name="大かっこ 2">
          <a:extLst>
            <a:ext uri="{FF2B5EF4-FFF2-40B4-BE49-F238E27FC236}">
              <a16:creationId xmlns:a16="http://schemas.microsoft.com/office/drawing/2014/main" id="{99965224-A08C-4AAB-BEC5-69A2B328D383}"/>
            </a:ext>
          </a:extLst>
        </xdr:cNvPr>
        <xdr:cNvSpPr/>
      </xdr:nvSpPr>
      <xdr:spPr>
        <a:xfrm>
          <a:off x="1703873" y="4361843"/>
          <a:ext cx="726091" cy="315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20745</xdr:colOff>
      <xdr:row>2</xdr:row>
      <xdr:rowOff>106540</xdr:rowOff>
    </xdr:from>
    <xdr:to>
      <xdr:col>8</xdr:col>
      <xdr:colOff>767</xdr:colOff>
      <xdr:row>6</xdr:row>
      <xdr:rowOff>111956</xdr:rowOff>
    </xdr:to>
    <xdr:grpSp>
      <xdr:nvGrpSpPr>
        <xdr:cNvPr id="2" name="グループ化 1">
          <a:extLst>
            <a:ext uri="{FF2B5EF4-FFF2-40B4-BE49-F238E27FC236}">
              <a16:creationId xmlns:a16="http://schemas.microsoft.com/office/drawing/2014/main" id="{3BCA3025-2733-41F4-BEE9-F6E62F64AFED}"/>
            </a:ext>
          </a:extLst>
        </xdr:cNvPr>
        <xdr:cNvGrpSpPr/>
      </xdr:nvGrpSpPr>
      <xdr:grpSpPr>
        <a:xfrm>
          <a:off x="78723" y="470975"/>
          <a:ext cx="733740" cy="734285"/>
          <a:chOff x="304833" y="431426"/>
          <a:chExt cx="703607" cy="723849"/>
        </a:xfrm>
      </xdr:grpSpPr>
      <xdr:sp macro="" textlink="">
        <xdr:nvSpPr>
          <xdr:cNvPr id="3" name="楕円 2">
            <a:extLst>
              <a:ext uri="{FF2B5EF4-FFF2-40B4-BE49-F238E27FC236}">
                <a16:creationId xmlns:a16="http://schemas.microsoft.com/office/drawing/2014/main" id="{3A891E76-C504-4869-B504-793191496FEA}"/>
              </a:ext>
            </a:extLst>
          </xdr:cNvPr>
          <xdr:cNvSpPr/>
        </xdr:nvSpPr>
        <xdr:spPr>
          <a:xfrm>
            <a:off x="304833" y="431426"/>
            <a:ext cx="703607" cy="723849"/>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603FAC13-5FE3-4215-87A6-FF14F8FB922C}"/>
              </a:ext>
            </a:extLst>
          </xdr:cNvPr>
          <xdr:cNvSpPr txBox="1"/>
        </xdr:nvSpPr>
        <xdr:spPr>
          <a:xfrm>
            <a:off x="306453" y="667284"/>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100431</xdr:colOff>
      <xdr:row>2</xdr:row>
      <xdr:rowOff>94399</xdr:rowOff>
    </xdr:from>
    <xdr:to>
      <xdr:col>11</xdr:col>
      <xdr:colOff>20331</xdr:colOff>
      <xdr:row>6</xdr:row>
      <xdr:rowOff>99818</xdr:rowOff>
    </xdr:to>
    <xdr:grpSp>
      <xdr:nvGrpSpPr>
        <xdr:cNvPr id="2" name="グループ化 1">
          <a:extLst>
            <a:ext uri="{FF2B5EF4-FFF2-40B4-BE49-F238E27FC236}">
              <a16:creationId xmlns:a16="http://schemas.microsoft.com/office/drawing/2014/main" id="{08225D60-BC48-4728-B3FC-DD89669DC639}"/>
            </a:ext>
          </a:extLst>
        </xdr:cNvPr>
        <xdr:cNvGrpSpPr/>
      </xdr:nvGrpSpPr>
      <xdr:grpSpPr>
        <a:xfrm>
          <a:off x="337106" y="458834"/>
          <a:ext cx="726834" cy="739050"/>
          <a:chOff x="304833" y="431426"/>
          <a:chExt cx="703607" cy="723849"/>
        </a:xfrm>
      </xdr:grpSpPr>
      <xdr:sp macro="" textlink="">
        <xdr:nvSpPr>
          <xdr:cNvPr id="3" name="楕円 2">
            <a:extLst>
              <a:ext uri="{FF2B5EF4-FFF2-40B4-BE49-F238E27FC236}">
                <a16:creationId xmlns:a16="http://schemas.microsoft.com/office/drawing/2014/main" id="{55C41283-2D7E-470D-87BA-2614556CB567}"/>
              </a:ext>
            </a:extLst>
          </xdr:cNvPr>
          <xdr:cNvSpPr/>
        </xdr:nvSpPr>
        <xdr:spPr>
          <a:xfrm>
            <a:off x="304833" y="431426"/>
            <a:ext cx="703607" cy="723849"/>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04ADA6BF-765D-4978-B66E-8B61D6DA6333}"/>
              </a:ext>
            </a:extLst>
          </xdr:cNvPr>
          <xdr:cNvSpPr txBox="1"/>
        </xdr:nvSpPr>
        <xdr:spPr>
          <a:xfrm>
            <a:off x="306453" y="667284"/>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4142</xdr:colOff>
      <xdr:row>8</xdr:row>
      <xdr:rowOff>179320</xdr:rowOff>
    </xdr:from>
    <xdr:to>
      <xdr:col>9</xdr:col>
      <xdr:colOff>91114</xdr:colOff>
      <xdr:row>12</xdr:row>
      <xdr:rowOff>151976</xdr:rowOff>
    </xdr:to>
    <xdr:grpSp>
      <xdr:nvGrpSpPr>
        <xdr:cNvPr id="2" name="グループ化 1">
          <a:extLst>
            <a:ext uri="{FF2B5EF4-FFF2-40B4-BE49-F238E27FC236}">
              <a16:creationId xmlns:a16="http://schemas.microsoft.com/office/drawing/2014/main" id="{EE4243B1-CC37-4AD9-9161-2BDD87E3C401}"/>
            </a:ext>
          </a:extLst>
        </xdr:cNvPr>
        <xdr:cNvGrpSpPr/>
      </xdr:nvGrpSpPr>
      <xdr:grpSpPr>
        <a:xfrm>
          <a:off x="751854" y="1350895"/>
          <a:ext cx="715622" cy="734656"/>
          <a:chOff x="374441" y="498248"/>
          <a:chExt cx="796568" cy="1316078"/>
        </a:xfrm>
      </xdr:grpSpPr>
      <xdr:sp macro="" textlink="">
        <xdr:nvSpPr>
          <xdr:cNvPr id="3" name="テキスト ボックス 2">
            <a:extLst>
              <a:ext uri="{FF2B5EF4-FFF2-40B4-BE49-F238E27FC236}">
                <a16:creationId xmlns:a16="http://schemas.microsoft.com/office/drawing/2014/main" id="{D361F775-01ED-4BAE-948D-979BB63EA585}"/>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FB02AE94-B426-4776-9863-6933822FCBB1}"/>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292</xdr:col>
      <xdr:colOff>0</xdr:colOff>
      <xdr:row>1</xdr:row>
      <xdr:rowOff>0</xdr:rowOff>
    </xdr:from>
    <xdr:to>
      <xdr:col>335</xdr:col>
      <xdr:colOff>85725</xdr:colOff>
      <xdr:row>4</xdr:row>
      <xdr:rowOff>133350</xdr:rowOff>
    </xdr:to>
    <xdr:sp macro="" textlink="">
      <xdr:nvSpPr>
        <xdr:cNvPr id="2" name="テキスト ボックス 1">
          <a:extLst>
            <a:ext uri="{FF2B5EF4-FFF2-40B4-BE49-F238E27FC236}">
              <a16:creationId xmlns:a16="http://schemas.microsoft.com/office/drawing/2014/main" id="{F6A8262F-B8FD-4A0C-97CE-4321231CB3E1}"/>
            </a:ext>
          </a:extLst>
        </xdr:cNvPr>
        <xdr:cNvSpPr txBox="1"/>
      </xdr:nvSpPr>
      <xdr:spPr>
        <a:xfrm>
          <a:off x="10372725" y="180975"/>
          <a:ext cx="4386263"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88</xdr:col>
      <xdr:colOff>12196</xdr:colOff>
      <xdr:row>2</xdr:row>
      <xdr:rowOff>154699</xdr:rowOff>
    </xdr:from>
    <xdr:to>
      <xdr:col>96</xdr:col>
      <xdr:colOff>97073</xdr:colOff>
      <xdr:row>4</xdr:row>
      <xdr:rowOff>62734</xdr:rowOff>
    </xdr:to>
    <xdr:grpSp>
      <xdr:nvGrpSpPr>
        <xdr:cNvPr id="12" name="グループ化 11">
          <a:extLst>
            <a:ext uri="{FF2B5EF4-FFF2-40B4-BE49-F238E27FC236}">
              <a16:creationId xmlns:a16="http://schemas.microsoft.com/office/drawing/2014/main" id="{FE70FBC9-EC94-49A3-8139-72D1FFE178D5}"/>
            </a:ext>
          </a:extLst>
        </xdr:cNvPr>
        <xdr:cNvGrpSpPr/>
      </xdr:nvGrpSpPr>
      <xdr:grpSpPr>
        <a:xfrm>
          <a:off x="3398333" y="402349"/>
          <a:ext cx="356340" cy="293797"/>
          <a:chOff x="5235466" y="1780190"/>
          <a:chExt cx="348155" cy="289035"/>
        </a:xfrm>
        <a:noFill/>
      </xdr:grpSpPr>
      <xdr:sp macro="" textlink="">
        <xdr:nvSpPr>
          <xdr:cNvPr id="13" name="楕円 12">
            <a:extLst>
              <a:ext uri="{FF2B5EF4-FFF2-40B4-BE49-F238E27FC236}">
                <a16:creationId xmlns:a16="http://schemas.microsoft.com/office/drawing/2014/main" id="{58A98CC4-6535-4D31-897C-64AED8E723F5}"/>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639FFA06-3C44-4A49-BDDB-A9A7F341AA3B}"/>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185</xdr:col>
      <xdr:colOff>11158</xdr:colOff>
      <xdr:row>2</xdr:row>
      <xdr:rowOff>154699</xdr:rowOff>
    </xdr:from>
    <xdr:to>
      <xdr:col>193</xdr:col>
      <xdr:colOff>96554</xdr:colOff>
      <xdr:row>4</xdr:row>
      <xdr:rowOff>62734</xdr:rowOff>
    </xdr:to>
    <xdr:grpSp>
      <xdr:nvGrpSpPr>
        <xdr:cNvPr id="15" name="グループ化 14">
          <a:extLst>
            <a:ext uri="{FF2B5EF4-FFF2-40B4-BE49-F238E27FC236}">
              <a16:creationId xmlns:a16="http://schemas.microsoft.com/office/drawing/2014/main" id="{5470C5E1-98EC-4FE7-8896-D9AC055C1BF6}"/>
            </a:ext>
          </a:extLst>
        </xdr:cNvPr>
        <xdr:cNvGrpSpPr/>
      </xdr:nvGrpSpPr>
      <xdr:grpSpPr>
        <a:xfrm>
          <a:off x="7145383" y="402349"/>
          <a:ext cx="361621" cy="293797"/>
          <a:chOff x="5235466" y="1780190"/>
          <a:chExt cx="348155" cy="289035"/>
        </a:xfrm>
        <a:noFill/>
      </xdr:grpSpPr>
      <xdr:sp macro="" textlink="">
        <xdr:nvSpPr>
          <xdr:cNvPr id="16" name="楕円 15">
            <a:extLst>
              <a:ext uri="{FF2B5EF4-FFF2-40B4-BE49-F238E27FC236}">
                <a16:creationId xmlns:a16="http://schemas.microsoft.com/office/drawing/2014/main" id="{51329E2C-4D3B-4EA1-B73F-1862B4D0CE71}"/>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88952BB6-9D6F-4731-818E-242EE6A9623F}"/>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282</xdr:col>
      <xdr:colOff>11482</xdr:colOff>
      <xdr:row>2</xdr:row>
      <xdr:rowOff>154699</xdr:rowOff>
    </xdr:from>
    <xdr:to>
      <xdr:col>290</xdr:col>
      <xdr:colOff>97735</xdr:colOff>
      <xdr:row>4</xdr:row>
      <xdr:rowOff>62734</xdr:rowOff>
    </xdr:to>
    <xdr:grpSp>
      <xdr:nvGrpSpPr>
        <xdr:cNvPr id="18" name="グループ化 17">
          <a:extLst>
            <a:ext uri="{FF2B5EF4-FFF2-40B4-BE49-F238E27FC236}">
              <a16:creationId xmlns:a16="http://schemas.microsoft.com/office/drawing/2014/main" id="{3E31848A-258A-46BA-AF91-27E5ADBADF95}"/>
            </a:ext>
          </a:extLst>
        </xdr:cNvPr>
        <xdr:cNvGrpSpPr/>
      </xdr:nvGrpSpPr>
      <xdr:grpSpPr>
        <a:xfrm>
          <a:off x="10898557" y="402349"/>
          <a:ext cx="357715" cy="293797"/>
          <a:chOff x="5235466" y="1780190"/>
          <a:chExt cx="348155" cy="289035"/>
        </a:xfrm>
        <a:noFill/>
      </xdr:grpSpPr>
      <xdr:sp macro="" textlink="">
        <xdr:nvSpPr>
          <xdr:cNvPr id="19" name="楕円 18">
            <a:extLst>
              <a:ext uri="{FF2B5EF4-FFF2-40B4-BE49-F238E27FC236}">
                <a16:creationId xmlns:a16="http://schemas.microsoft.com/office/drawing/2014/main" id="{1AB63FAC-1DEE-4FF8-89E4-5DA3072B074D}"/>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8BFE1054-19CB-44D8-98B2-F61960394AED}"/>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88</xdr:col>
      <xdr:colOff>12196</xdr:colOff>
      <xdr:row>2</xdr:row>
      <xdr:rowOff>154699</xdr:rowOff>
    </xdr:from>
    <xdr:to>
      <xdr:col>96</xdr:col>
      <xdr:colOff>97073</xdr:colOff>
      <xdr:row>4</xdr:row>
      <xdr:rowOff>62734</xdr:rowOff>
    </xdr:to>
    <xdr:grpSp>
      <xdr:nvGrpSpPr>
        <xdr:cNvPr id="21" name="グループ化 20">
          <a:extLst>
            <a:ext uri="{FF2B5EF4-FFF2-40B4-BE49-F238E27FC236}">
              <a16:creationId xmlns:a16="http://schemas.microsoft.com/office/drawing/2014/main" id="{12D5E257-9ADE-4F52-9563-AC188248651A}"/>
            </a:ext>
          </a:extLst>
        </xdr:cNvPr>
        <xdr:cNvGrpSpPr/>
      </xdr:nvGrpSpPr>
      <xdr:grpSpPr>
        <a:xfrm>
          <a:off x="3398333" y="402349"/>
          <a:ext cx="356340" cy="293797"/>
          <a:chOff x="5235466" y="1780190"/>
          <a:chExt cx="348155" cy="289035"/>
        </a:xfrm>
        <a:noFill/>
      </xdr:grpSpPr>
      <xdr:sp macro="" textlink="">
        <xdr:nvSpPr>
          <xdr:cNvPr id="22" name="楕円 21">
            <a:extLst>
              <a:ext uri="{FF2B5EF4-FFF2-40B4-BE49-F238E27FC236}">
                <a16:creationId xmlns:a16="http://schemas.microsoft.com/office/drawing/2014/main" id="{0D04A544-BD24-445D-948B-991266341C15}"/>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1BE4A5D1-2ED8-4335-A8C8-7C274A16C23F}"/>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185</xdr:col>
      <xdr:colOff>11158</xdr:colOff>
      <xdr:row>2</xdr:row>
      <xdr:rowOff>154699</xdr:rowOff>
    </xdr:from>
    <xdr:to>
      <xdr:col>193</xdr:col>
      <xdr:colOff>96554</xdr:colOff>
      <xdr:row>4</xdr:row>
      <xdr:rowOff>62734</xdr:rowOff>
    </xdr:to>
    <xdr:grpSp>
      <xdr:nvGrpSpPr>
        <xdr:cNvPr id="24" name="グループ化 23">
          <a:extLst>
            <a:ext uri="{FF2B5EF4-FFF2-40B4-BE49-F238E27FC236}">
              <a16:creationId xmlns:a16="http://schemas.microsoft.com/office/drawing/2014/main" id="{0B48CDD7-5EFB-4E8A-8BA1-A53F3EF01F27}"/>
            </a:ext>
          </a:extLst>
        </xdr:cNvPr>
        <xdr:cNvGrpSpPr/>
      </xdr:nvGrpSpPr>
      <xdr:grpSpPr>
        <a:xfrm>
          <a:off x="7145383" y="402349"/>
          <a:ext cx="361621" cy="293797"/>
          <a:chOff x="5235466" y="1780190"/>
          <a:chExt cx="348155" cy="289035"/>
        </a:xfrm>
        <a:noFill/>
      </xdr:grpSpPr>
      <xdr:sp macro="" textlink="">
        <xdr:nvSpPr>
          <xdr:cNvPr id="25" name="楕円 24">
            <a:extLst>
              <a:ext uri="{FF2B5EF4-FFF2-40B4-BE49-F238E27FC236}">
                <a16:creationId xmlns:a16="http://schemas.microsoft.com/office/drawing/2014/main" id="{4C4E5189-0D9C-4415-9865-CDF81446A60C}"/>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26" name="テキスト ボックス 25">
            <a:extLst>
              <a:ext uri="{FF2B5EF4-FFF2-40B4-BE49-F238E27FC236}">
                <a16:creationId xmlns:a16="http://schemas.microsoft.com/office/drawing/2014/main" id="{21232FB3-2E7A-4903-8AE7-4E081CB2AEFF}"/>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4141</xdr:colOff>
      <xdr:row>8</xdr:row>
      <xdr:rowOff>141219</xdr:rowOff>
    </xdr:from>
    <xdr:to>
      <xdr:col>9</xdr:col>
      <xdr:colOff>91113</xdr:colOff>
      <xdr:row>11</xdr:row>
      <xdr:rowOff>99588</xdr:rowOff>
    </xdr:to>
    <xdr:grpSp>
      <xdr:nvGrpSpPr>
        <xdr:cNvPr id="2" name="グループ化 1">
          <a:extLst>
            <a:ext uri="{FF2B5EF4-FFF2-40B4-BE49-F238E27FC236}">
              <a16:creationId xmlns:a16="http://schemas.microsoft.com/office/drawing/2014/main" id="{5012912F-A17D-4DD0-9681-D90876FA5F51}"/>
            </a:ext>
          </a:extLst>
        </xdr:cNvPr>
        <xdr:cNvGrpSpPr/>
      </xdr:nvGrpSpPr>
      <xdr:grpSpPr>
        <a:xfrm>
          <a:off x="751853" y="1836669"/>
          <a:ext cx="715622" cy="734656"/>
          <a:chOff x="374441" y="498248"/>
          <a:chExt cx="796568" cy="1316078"/>
        </a:xfrm>
      </xdr:grpSpPr>
      <xdr:sp macro="" textlink="">
        <xdr:nvSpPr>
          <xdr:cNvPr id="3" name="テキスト ボックス 2">
            <a:extLst>
              <a:ext uri="{FF2B5EF4-FFF2-40B4-BE49-F238E27FC236}">
                <a16:creationId xmlns:a16="http://schemas.microsoft.com/office/drawing/2014/main" id="{4D8D8FC9-E578-4218-96E4-E34B1B1D63F3}"/>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DB9C9F1B-7ADB-4175-9F9B-71AC2E41AB00}"/>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292</xdr:col>
      <xdr:colOff>0</xdr:colOff>
      <xdr:row>1</xdr:row>
      <xdr:rowOff>0</xdr:rowOff>
    </xdr:from>
    <xdr:to>
      <xdr:col>335</xdr:col>
      <xdr:colOff>85725</xdr:colOff>
      <xdr:row>4</xdr:row>
      <xdr:rowOff>133350</xdr:rowOff>
    </xdr:to>
    <xdr:sp macro="" textlink="">
      <xdr:nvSpPr>
        <xdr:cNvPr id="2" name="テキスト ボックス 1">
          <a:extLst>
            <a:ext uri="{FF2B5EF4-FFF2-40B4-BE49-F238E27FC236}">
              <a16:creationId xmlns:a16="http://schemas.microsoft.com/office/drawing/2014/main" id="{C7585B8C-EAF9-4F9B-A8FD-CFAC0C8F6186}"/>
            </a:ext>
          </a:extLst>
        </xdr:cNvPr>
        <xdr:cNvSpPr txBox="1"/>
      </xdr:nvSpPr>
      <xdr:spPr>
        <a:xfrm>
          <a:off x="10001250" y="180975"/>
          <a:ext cx="1466851" cy="5762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282</xdr:col>
      <xdr:colOff>11482</xdr:colOff>
      <xdr:row>2</xdr:row>
      <xdr:rowOff>154699</xdr:rowOff>
    </xdr:from>
    <xdr:to>
      <xdr:col>290</xdr:col>
      <xdr:colOff>64397</xdr:colOff>
      <xdr:row>4</xdr:row>
      <xdr:rowOff>62734</xdr:rowOff>
    </xdr:to>
    <xdr:grpSp>
      <xdr:nvGrpSpPr>
        <xdr:cNvPr id="3" name="グループ化 2">
          <a:extLst>
            <a:ext uri="{FF2B5EF4-FFF2-40B4-BE49-F238E27FC236}">
              <a16:creationId xmlns:a16="http://schemas.microsoft.com/office/drawing/2014/main" id="{D95474EA-BB12-4200-9C18-4974E3FBDD40}"/>
            </a:ext>
          </a:extLst>
        </xdr:cNvPr>
        <xdr:cNvGrpSpPr/>
      </xdr:nvGrpSpPr>
      <xdr:grpSpPr>
        <a:xfrm>
          <a:off x="9659747" y="401228"/>
          <a:ext cx="321856" cy="293797"/>
          <a:chOff x="5235466" y="1780190"/>
          <a:chExt cx="348155" cy="289035"/>
        </a:xfrm>
        <a:noFill/>
      </xdr:grpSpPr>
      <xdr:sp macro="" textlink="">
        <xdr:nvSpPr>
          <xdr:cNvPr id="4" name="楕円 3">
            <a:extLst>
              <a:ext uri="{FF2B5EF4-FFF2-40B4-BE49-F238E27FC236}">
                <a16:creationId xmlns:a16="http://schemas.microsoft.com/office/drawing/2014/main" id="{094ECB96-0355-4853-B541-778197092285}"/>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5" name="テキスト ボックス 4">
            <a:extLst>
              <a:ext uri="{FF2B5EF4-FFF2-40B4-BE49-F238E27FC236}">
                <a16:creationId xmlns:a16="http://schemas.microsoft.com/office/drawing/2014/main" id="{E86732ED-3503-4F74-B8E2-2FC0258484D1}"/>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292</xdr:col>
      <xdr:colOff>0</xdr:colOff>
      <xdr:row>1</xdr:row>
      <xdr:rowOff>0</xdr:rowOff>
    </xdr:from>
    <xdr:to>
      <xdr:col>335</xdr:col>
      <xdr:colOff>85725</xdr:colOff>
      <xdr:row>4</xdr:row>
      <xdr:rowOff>133350</xdr:rowOff>
    </xdr:to>
    <xdr:sp macro="" textlink="">
      <xdr:nvSpPr>
        <xdr:cNvPr id="6" name="テキスト ボックス 5">
          <a:extLst>
            <a:ext uri="{FF2B5EF4-FFF2-40B4-BE49-F238E27FC236}">
              <a16:creationId xmlns:a16="http://schemas.microsoft.com/office/drawing/2014/main" id="{78AF6FAA-690E-4256-9E39-8773CCB8323C}"/>
            </a:ext>
          </a:extLst>
        </xdr:cNvPr>
        <xdr:cNvSpPr txBox="1"/>
      </xdr:nvSpPr>
      <xdr:spPr>
        <a:xfrm>
          <a:off x="10001250" y="180975"/>
          <a:ext cx="1466851" cy="5762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88</xdr:col>
      <xdr:colOff>12196</xdr:colOff>
      <xdr:row>2</xdr:row>
      <xdr:rowOff>154699</xdr:rowOff>
    </xdr:from>
    <xdr:to>
      <xdr:col>97</xdr:col>
      <xdr:colOff>1823</xdr:colOff>
      <xdr:row>4</xdr:row>
      <xdr:rowOff>62734</xdr:rowOff>
    </xdr:to>
    <xdr:grpSp>
      <xdr:nvGrpSpPr>
        <xdr:cNvPr id="7" name="グループ化 6">
          <a:extLst>
            <a:ext uri="{FF2B5EF4-FFF2-40B4-BE49-F238E27FC236}">
              <a16:creationId xmlns:a16="http://schemas.microsoft.com/office/drawing/2014/main" id="{1EBDBB31-3BDA-4FBE-B79E-59C192FB894A}"/>
            </a:ext>
          </a:extLst>
        </xdr:cNvPr>
        <xdr:cNvGrpSpPr/>
      </xdr:nvGrpSpPr>
      <xdr:grpSpPr>
        <a:xfrm>
          <a:off x="3008929" y="401228"/>
          <a:ext cx="321041" cy="293797"/>
          <a:chOff x="5235466" y="1780190"/>
          <a:chExt cx="348155" cy="289035"/>
        </a:xfrm>
        <a:noFill/>
      </xdr:grpSpPr>
      <xdr:sp macro="" textlink="">
        <xdr:nvSpPr>
          <xdr:cNvPr id="8" name="楕円 7">
            <a:extLst>
              <a:ext uri="{FF2B5EF4-FFF2-40B4-BE49-F238E27FC236}">
                <a16:creationId xmlns:a16="http://schemas.microsoft.com/office/drawing/2014/main" id="{4889110A-962B-4A01-A0EE-F898F81295E8}"/>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9" name="テキスト ボックス 8">
            <a:extLst>
              <a:ext uri="{FF2B5EF4-FFF2-40B4-BE49-F238E27FC236}">
                <a16:creationId xmlns:a16="http://schemas.microsoft.com/office/drawing/2014/main" id="{769A83EC-5B09-4906-8AD6-CA4A1BB680C2}"/>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185</xdr:col>
      <xdr:colOff>11158</xdr:colOff>
      <xdr:row>2</xdr:row>
      <xdr:rowOff>154699</xdr:rowOff>
    </xdr:from>
    <xdr:to>
      <xdr:col>194</xdr:col>
      <xdr:colOff>1304</xdr:colOff>
      <xdr:row>4</xdr:row>
      <xdr:rowOff>62734</xdr:rowOff>
    </xdr:to>
    <xdr:grpSp>
      <xdr:nvGrpSpPr>
        <xdr:cNvPr id="10" name="グループ化 9">
          <a:extLst>
            <a:ext uri="{FF2B5EF4-FFF2-40B4-BE49-F238E27FC236}">
              <a16:creationId xmlns:a16="http://schemas.microsoft.com/office/drawing/2014/main" id="{7DF71843-D938-441C-9900-BE3EE5EB3791}"/>
            </a:ext>
          </a:extLst>
        </xdr:cNvPr>
        <xdr:cNvGrpSpPr/>
      </xdr:nvGrpSpPr>
      <xdr:grpSpPr>
        <a:xfrm>
          <a:off x="6331276" y="401228"/>
          <a:ext cx="326322" cy="293797"/>
          <a:chOff x="5235466" y="1780190"/>
          <a:chExt cx="348155" cy="289035"/>
        </a:xfrm>
        <a:noFill/>
      </xdr:grpSpPr>
      <xdr:sp macro="" textlink="">
        <xdr:nvSpPr>
          <xdr:cNvPr id="11" name="楕円 10">
            <a:extLst>
              <a:ext uri="{FF2B5EF4-FFF2-40B4-BE49-F238E27FC236}">
                <a16:creationId xmlns:a16="http://schemas.microsoft.com/office/drawing/2014/main" id="{1C5B3D5F-E7CF-4682-ACD1-FF38D3DD1898}"/>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DDE307BA-8248-4224-948E-C455159149C7}"/>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6805</xdr:colOff>
      <xdr:row>6</xdr:row>
      <xdr:rowOff>129268</xdr:rowOff>
    </xdr:from>
    <xdr:to>
      <xdr:col>10</xdr:col>
      <xdr:colOff>2077</xdr:colOff>
      <xdr:row>9</xdr:row>
      <xdr:rowOff>92784</xdr:rowOff>
    </xdr:to>
    <xdr:grpSp>
      <xdr:nvGrpSpPr>
        <xdr:cNvPr id="2" name="グループ化 1">
          <a:extLst>
            <a:ext uri="{FF2B5EF4-FFF2-40B4-BE49-F238E27FC236}">
              <a16:creationId xmlns:a16="http://schemas.microsoft.com/office/drawing/2014/main" id="{AB8CB85F-DF30-4368-8646-AA470FE2B0DC}"/>
            </a:ext>
          </a:extLst>
        </xdr:cNvPr>
        <xdr:cNvGrpSpPr/>
      </xdr:nvGrpSpPr>
      <xdr:grpSpPr>
        <a:xfrm>
          <a:off x="762361" y="1445118"/>
          <a:ext cx="752510" cy="736722"/>
          <a:chOff x="374441" y="498248"/>
          <a:chExt cx="796568" cy="1316078"/>
        </a:xfrm>
      </xdr:grpSpPr>
      <xdr:sp macro="" textlink="">
        <xdr:nvSpPr>
          <xdr:cNvPr id="3" name="テキスト ボックス 2">
            <a:extLst>
              <a:ext uri="{FF2B5EF4-FFF2-40B4-BE49-F238E27FC236}">
                <a16:creationId xmlns:a16="http://schemas.microsoft.com/office/drawing/2014/main" id="{C1A4DA71-531E-4B27-B061-F73545BAD1D0}"/>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9C87C797-0062-494D-9442-75372E5574D9}"/>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4142</xdr:colOff>
      <xdr:row>7</xdr:row>
      <xdr:rowOff>237029</xdr:rowOff>
    </xdr:from>
    <xdr:to>
      <xdr:col>8</xdr:col>
      <xdr:colOff>91114</xdr:colOff>
      <xdr:row>10</xdr:row>
      <xdr:rowOff>74374</xdr:rowOff>
    </xdr:to>
    <xdr:grpSp>
      <xdr:nvGrpSpPr>
        <xdr:cNvPr id="2" name="グループ化 1">
          <a:extLst>
            <a:ext uri="{FF2B5EF4-FFF2-40B4-BE49-F238E27FC236}">
              <a16:creationId xmlns:a16="http://schemas.microsoft.com/office/drawing/2014/main" id="{3D5DABE4-A8FD-4734-B45B-A05CDF189CE6}"/>
            </a:ext>
          </a:extLst>
        </xdr:cNvPr>
        <xdr:cNvGrpSpPr/>
      </xdr:nvGrpSpPr>
      <xdr:grpSpPr>
        <a:xfrm>
          <a:off x="104154" y="1808654"/>
          <a:ext cx="715622" cy="723170"/>
          <a:chOff x="374441" y="498248"/>
          <a:chExt cx="796568" cy="1316078"/>
        </a:xfrm>
      </xdr:grpSpPr>
      <xdr:sp macro="" textlink="">
        <xdr:nvSpPr>
          <xdr:cNvPr id="3" name="テキスト ボックス 2">
            <a:extLst>
              <a:ext uri="{FF2B5EF4-FFF2-40B4-BE49-F238E27FC236}">
                <a16:creationId xmlns:a16="http://schemas.microsoft.com/office/drawing/2014/main" id="{DAB448A2-7A81-428A-B24C-EA68229EC0BF}"/>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20641BFC-85CD-4C72-AD8C-456386BA7C9D}"/>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xdr:colOff>
      <xdr:row>0</xdr:row>
      <xdr:rowOff>0</xdr:rowOff>
    </xdr:from>
    <xdr:to>
      <xdr:col>11</xdr:col>
      <xdr:colOff>76200</xdr:colOff>
      <xdr:row>0</xdr:row>
      <xdr:rowOff>0</xdr:rowOff>
    </xdr:to>
    <xdr:sp macro="" textlink="">
      <xdr:nvSpPr>
        <xdr:cNvPr id="2" name="Oval 1">
          <a:extLst>
            <a:ext uri="{FF2B5EF4-FFF2-40B4-BE49-F238E27FC236}">
              <a16:creationId xmlns:a16="http://schemas.microsoft.com/office/drawing/2014/main" id="{7B526DC4-73CD-44D6-8F94-0D37312DF371}"/>
            </a:ext>
          </a:extLst>
        </xdr:cNvPr>
        <xdr:cNvSpPr>
          <a:spLocks noChangeArrowheads="1"/>
        </xdr:cNvSpPr>
      </xdr:nvSpPr>
      <xdr:spPr bwMode="auto">
        <a:xfrm>
          <a:off x="295275" y="0"/>
          <a:ext cx="1162050" cy="0"/>
        </a:xfrm>
        <a:prstGeom prst="ellipse">
          <a:avLst/>
        </a:prstGeom>
        <a:noFill/>
        <a:ln w="9525">
          <a:solidFill>
            <a:srgbClr val="000000"/>
          </a:solidFill>
          <a:prstDash val="dash"/>
          <a:round/>
          <a:headEnd/>
          <a:tailEnd/>
        </a:ln>
      </xdr:spPr>
    </xdr:sp>
    <xdr:clientData/>
  </xdr:twoCellAnchor>
</xdr:wsDr>
</file>

<file path=xl/drawings/drawing20.xml><?xml version="1.0" encoding="utf-8"?>
<xdr:wsDr xmlns:xdr="http://schemas.openxmlformats.org/drawingml/2006/spreadsheetDrawing" xmlns:a="http://schemas.openxmlformats.org/drawingml/2006/main">
  <xdr:twoCellAnchor>
    <xdr:from>
      <xdr:col>16</xdr:col>
      <xdr:colOff>9785</xdr:colOff>
      <xdr:row>10</xdr:row>
      <xdr:rowOff>232985</xdr:rowOff>
    </xdr:from>
    <xdr:to>
      <xdr:col>17</xdr:col>
      <xdr:colOff>0</xdr:colOff>
      <xdr:row>11</xdr:row>
      <xdr:rowOff>93745</xdr:rowOff>
    </xdr:to>
    <xdr:sp macro="" textlink="">
      <xdr:nvSpPr>
        <xdr:cNvPr id="12" name="テキスト ボックス 11">
          <a:extLst>
            <a:ext uri="{FF2B5EF4-FFF2-40B4-BE49-F238E27FC236}">
              <a16:creationId xmlns:a16="http://schemas.microsoft.com/office/drawing/2014/main" id="{77992F9A-3D41-4145-85CC-D2D4E0FFF0A4}"/>
            </a:ext>
          </a:extLst>
        </xdr:cNvPr>
        <xdr:cNvSpPr txBox="1"/>
      </xdr:nvSpPr>
      <xdr:spPr>
        <a:xfrm>
          <a:off x="1873670"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22</xdr:col>
      <xdr:colOff>9785</xdr:colOff>
      <xdr:row>10</xdr:row>
      <xdr:rowOff>232985</xdr:rowOff>
    </xdr:from>
    <xdr:to>
      <xdr:col>22</xdr:col>
      <xdr:colOff>106214</xdr:colOff>
      <xdr:row>11</xdr:row>
      <xdr:rowOff>93745</xdr:rowOff>
    </xdr:to>
    <xdr:sp macro="" textlink="">
      <xdr:nvSpPr>
        <xdr:cNvPr id="13" name="テキスト ボックス 12">
          <a:extLst>
            <a:ext uri="{FF2B5EF4-FFF2-40B4-BE49-F238E27FC236}">
              <a16:creationId xmlns:a16="http://schemas.microsoft.com/office/drawing/2014/main" id="{52642A10-1503-4C27-86B4-78D7E259F779}"/>
            </a:ext>
          </a:extLst>
        </xdr:cNvPr>
        <xdr:cNvSpPr txBox="1"/>
      </xdr:nvSpPr>
      <xdr:spPr>
        <a:xfrm>
          <a:off x="2510954"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28</xdr:col>
      <xdr:colOff>9786</xdr:colOff>
      <xdr:row>10</xdr:row>
      <xdr:rowOff>232985</xdr:rowOff>
    </xdr:from>
    <xdr:to>
      <xdr:col>29</xdr:col>
      <xdr:colOff>0</xdr:colOff>
      <xdr:row>11</xdr:row>
      <xdr:rowOff>93745</xdr:rowOff>
    </xdr:to>
    <xdr:sp macro="" textlink="">
      <xdr:nvSpPr>
        <xdr:cNvPr id="14" name="テキスト ボックス 13">
          <a:extLst>
            <a:ext uri="{FF2B5EF4-FFF2-40B4-BE49-F238E27FC236}">
              <a16:creationId xmlns:a16="http://schemas.microsoft.com/office/drawing/2014/main" id="{94165408-EA38-45FC-AEC4-AC713CF76B02}"/>
            </a:ext>
          </a:extLst>
        </xdr:cNvPr>
        <xdr:cNvSpPr txBox="1"/>
      </xdr:nvSpPr>
      <xdr:spPr>
        <a:xfrm>
          <a:off x="3148239"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34</xdr:col>
      <xdr:colOff>9786</xdr:colOff>
      <xdr:row>10</xdr:row>
      <xdr:rowOff>232985</xdr:rowOff>
    </xdr:from>
    <xdr:to>
      <xdr:col>35</xdr:col>
      <xdr:colOff>0</xdr:colOff>
      <xdr:row>11</xdr:row>
      <xdr:rowOff>93745</xdr:rowOff>
    </xdr:to>
    <xdr:sp macro="" textlink="">
      <xdr:nvSpPr>
        <xdr:cNvPr id="15" name="テキスト ボックス 14">
          <a:extLst>
            <a:ext uri="{FF2B5EF4-FFF2-40B4-BE49-F238E27FC236}">
              <a16:creationId xmlns:a16="http://schemas.microsoft.com/office/drawing/2014/main" id="{5C41B2F0-A490-4A91-814A-9F5BD46B3701}"/>
            </a:ext>
          </a:extLst>
        </xdr:cNvPr>
        <xdr:cNvSpPr txBox="1"/>
      </xdr:nvSpPr>
      <xdr:spPr>
        <a:xfrm>
          <a:off x="3785523"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40</xdr:col>
      <xdr:colOff>9785</xdr:colOff>
      <xdr:row>10</xdr:row>
      <xdr:rowOff>232985</xdr:rowOff>
    </xdr:from>
    <xdr:to>
      <xdr:col>41</xdr:col>
      <xdr:colOff>0</xdr:colOff>
      <xdr:row>11</xdr:row>
      <xdr:rowOff>93745</xdr:rowOff>
    </xdr:to>
    <xdr:sp macro="" textlink="">
      <xdr:nvSpPr>
        <xdr:cNvPr id="16" name="テキスト ボックス 15">
          <a:extLst>
            <a:ext uri="{FF2B5EF4-FFF2-40B4-BE49-F238E27FC236}">
              <a16:creationId xmlns:a16="http://schemas.microsoft.com/office/drawing/2014/main" id="{323BF96B-A04C-40A1-A4F3-0A8BA759D275}"/>
            </a:ext>
          </a:extLst>
        </xdr:cNvPr>
        <xdr:cNvSpPr txBox="1"/>
      </xdr:nvSpPr>
      <xdr:spPr>
        <a:xfrm>
          <a:off x="4422807"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46</xdr:col>
      <xdr:colOff>9785</xdr:colOff>
      <xdr:row>10</xdr:row>
      <xdr:rowOff>232985</xdr:rowOff>
    </xdr:from>
    <xdr:to>
      <xdr:col>47</xdr:col>
      <xdr:colOff>0</xdr:colOff>
      <xdr:row>11</xdr:row>
      <xdr:rowOff>93745</xdr:rowOff>
    </xdr:to>
    <xdr:sp macro="" textlink="">
      <xdr:nvSpPr>
        <xdr:cNvPr id="17" name="テキスト ボックス 16">
          <a:extLst>
            <a:ext uri="{FF2B5EF4-FFF2-40B4-BE49-F238E27FC236}">
              <a16:creationId xmlns:a16="http://schemas.microsoft.com/office/drawing/2014/main" id="{BDE71C84-6F80-4E12-8D9E-93432A8C3CE8}"/>
            </a:ext>
          </a:extLst>
        </xdr:cNvPr>
        <xdr:cNvSpPr txBox="1"/>
      </xdr:nvSpPr>
      <xdr:spPr>
        <a:xfrm>
          <a:off x="5060091"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52</xdr:col>
      <xdr:colOff>9785</xdr:colOff>
      <xdr:row>10</xdr:row>
      <xdr:rowOff>232985</xdr:rowOff>
    </xdr:from>
    <xdr:to>
      <xdr:col>53</xdr:col>
      <xdr:colOff>0</xdr:colOff>
      <xdr:row>11</xdr:row>
      <xdr:rowOff>93745</xdr:rowOff>
    </xdr:to>
    <xdr:sp macro="" textlink="">
      <xdr:nvSpPr>
        <xdr:cNvPr id="18" name="テキスト ボックス 17">
          <a:extLst>
            <a:ext uri="{FF2B5EF4-FFF2-40B4-BE49-F238E27FC236}">
              <a16:creationId xmlns:a16="http://schemas.microsoft.com/office/drawing/2014/main" id="{47CDA266-DF2E-4B6C-836D-F3204643768D}"/>
            </a:ext>
          </a:extLst>
        </xdr:cNvPr>
        <xdr:cNvSpPr txBox="1"/>
      </xdr:nvSpPr>
      <xdr:spPr>
        <a:xfrm>
          <a:off x="5697375"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57</xdr:col>
      <xdr:colOff>95442</xdr:colOff>
      <xdr:row>10</xdr:row>
      <xdr:rowOff>232985</xdr:rowOff>
    </xdr:from>
    <xdr:to>
      <xdr:col>59</xdr:col>
      <xdr:colOff>0</xdr:colOff>
      <xdr:row>11</xdr:row>
      <xdr:rowOff>93745</xdr:rowOff>
    </xdr:to>
    <xdr:sp macro="" textlink="">
      <xdr:nvSpPr>
        <xdr:cNvPr id="19" name="テキスト ボックス 18">
          <a:extLst>
            <a:ext uri="{FF2B5EF4-FFF2-40B4-BE49-F238E27FC236}">
              <a16:creationId xmlns:a16="http://schemas.microsoft.com/office/drawing/2014/main" id="{8087DFA8-7E20-4791-8545-5364C9934627}"/>
            </a:ext>
          </a:extLst>
        </xdr:cNvPr>
        <xdr:cNvSpPr txBox="1"/>
      </xdr:nvSpPr>
      <xdr:spPr>
        <a:xfrm>
          <a:off x="6272987"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292</xdr:col>
      <xdr:colOff>0</xdr:colOff>
      <xdr:row>1</xdr:row>
      <xdr:rowOff>0</xdr:rowOff>
    </xdr:from>
    <xdr:to>
      <xdr:col>335</xdr:col>
      <xdr:colOff>85725</xdr:colOff>
      <xdr:row>4</xdr:row>
      <xdr:rowOff>133350</xdr:rowOff>
    </xdr:to>
    <xdr:sp macro="" textlink="">
      <xdr:nvSpPr>
        <xdr:cNvPr id="2" name="テキスト ボックス 1">
          <a:extLst>
            <a:ext uri="{FF2B5EF4-FFF2-40B4-BE49-F238E27FC236}">
              <a16:creationId xmlns:a16="http://schemas.microsoft.com/office/drawing/2014/main" id="{649715F1-F5AD-4349-AB18-C4BDBC5A517B}"/>
            </a:ext>
          </a:extLst>
        </xdr:cNvPr>
        <xdr:cNvSpPr txBox="1"/>
      </xdr:nvSpPr>
      <xdr:spPr>
        <a:xfrm>
          <a:off x="10372725" y="180975"/>
          <a:ext cx="4386263"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86</xdr:col>
      <xdr:colOff>13139</xdr:colOff>
      <xdr:row>2</xdr:row>
      <xdr:rowOff>154699</xdr:rowOff>
    </xdr:from>
    <xdr:to>
      <xdr:col>96</xdr:col>
      <xdr:colOff>32845</xdr:colOff>
      <xdr:row>4</xdr:row>
      <xdr:rowOff>62734</xdr:rowOff>
    </xdr:to>
    <xdr:grpSp>
      <xdr:nvGrpSpPr>
        <xdr:cNvPr id="3" name="グループ化 2">
          <a:extLst>
            <a:ext uri="{FF2B5EF4-FFF2-40B4-BE49-F238E27FC236}">
              <a16:creationId xmlns:a16="http://schemas.microsoft.com/office/drawing/2014/main" id="{ADF83C53-BCB2-46BE-906F-E830ED414FBC}"/>
            </a:ext>
          </a:extLst>
        </xdr:cNvPr>
        <xdr:cNvGrpSpPr/>
      </xdr:nvGrpSpPr>
      <xdr:grpSpPr>
        <a:xfrm>
          <a:off x="3623794" y="454056"/>
          <a:ext cx="427920" cy="293797"/>
          <a:chOff x="5235466" y="1780190"/>
          <a:chExt cx="348155" cy="289035"/>
        </a:xfrm>
        <a:noFill/>
      </xdr:grpSpPr>
      <xdr:sp macro="" textlink="">
        <xdr:nvSpPr>
          <xdr:cNvPr id="4" name="楕円 3">
            <a:extLst>
              <a:ext uri="{FF2B5EF4-FFF2-40B4-BE49-F238E27FC236}">
                <a16:creationId xmlns:a16="http://schemas.microsoft.com/office/drawing/2014/main" id="{88FB205A-9385-4098-8FA1-4A4AE557E217}"/>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5" name="テキスト ボックス 4">
            <a:extLst>
              <a:ext uri="{FF2B5EF4-FFF2-40B4-BE49-F238E27FC236}">
                <a16:creationId xmlns:a16="http://schemas.microsoft.com/office/drawing/2014/main" id="{E932BD41-FF53-434A-ABD1-EF8412CB0ADF}"/>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183</xdr:col>
      <xdr:colOff>7884</xdr:colOff>
      <xdr:row>2</xdr:row>
      <xdr:rowOff>154699</xdr:rowOff>
    </xdr:from>
    <xdr:to>
      <xdr:col>193</xdr:col>
      <xdr:colOff>27590</xdr:colOff>
      <xdr:row>4</xdr:row>
      <xdr:rowOff>62734</xdr:rowOff>
    </xdr:to>
    <xdr:grpSp>
      <xdr:nvGrpSpPr>
        <xdr:cNvPr id="6" name="グループ化 5">
          <a:extLst>
            <a:ext uri="{FF2B5EF4-FFF2-40B4-BE49-F238E27FC236}">
              <a16:creationId xmlns:a16="http://schemas.microsoft.com/office/drawing/2014/main" id="{C39CB20A-1DD7-4A62-9AB4-3528D43E74E1}"/>
            </a:ext>
          </a:extLst>
        </xdr:cNvPr>
        <xdr:cNvGrpSpPr/>
      </xdr:nvGrpSpPr>
      <xdr:grpSpPr>
        <a:xfrm>
          <a:off x="7763955" y="454056"/>
          <a:ext cx="427921" cy="293797"/>
          <a:chOff x="5235466" y="1780190"/>
          <a:chExt cx="348155" cy="289035"/>
        </a:xfrm>
        <a:noFill/>
      </xdr:grpSpPr>
      <xdr:sp macro="" textlink="">
        <xdr:nvSpPr>
          <xdr:cNvPr id="7" name="楕円 6">
            <a:extLst>
              <a:ext uri="{FF2B5EF4-FFF2-40B4-BE49-F238E27FC236}">
                <a16:creationId xmlns:a16="http://schemas.microsoft.com/office/drawing/2014/main" id="{D6E3C39F-8448-43C7-8982-248CD39DFE21}"/>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8" name="テキスト ボックス 7">
            <a:extLst>
              <a:ext uri="{FF2B5EF4-FFF2-40B4-BE49-F238E27FC236}">
                <a16:creationId xmlns:a16="http://schemas.microsoft.com/office/drawing/2014/main" id="{913E93C5-ED74-41C3-BB2D-536CC58C6C2A}"/>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279</xdr:col>
      <xdr:colOff>32188</xdr:colOff>
      <xdr:row>2</xdr:row>
      <xdr:rowOff>154699</xdr:rowOff>
    </xdr:from>
    <xdr:to>
      <xdr:col>290</xdr:col>
      <xdr:colOff>19050</xdr:colOff>
      <xdr:row>4</xdr:row>
      <xdr:rowOff>62734</xdr:rowOff>
    </xdr:to>
    <xdr:grpSp>
      <xdr:nvGrpSpPr>
        <xdr:cNvPr id="9" name="グループ化 8">
          <a:extLst>
            <a:ext uri="{FF2B5EF4-FFF2-40B4-BE49-F238E27FC236}">
              <a16:creationId xmlns:a16="http://schemas.microsoft.com/office/drawing/2014/main" id="{52B1B803-8E81-435E-B4CF-C7B78EF7F8AB}"/>
            </a:ext>
          </a:extLst>
        </xdr:cNvPr>
        <xdr:cNvGrpSpPr/>
      </xdr:nvGrpSpPr>
      <xdr:grpSpPr>
        <a:xfrm>
          <a:off x="11902379" y="454056"/>
          <a:ext cx="431135" cy="293797"/>
          <a:chOff x="5235466" y="1780190"/>
          <a:chExt cx="348155" cy="289035"/>
        </a:xfrm>
        <a:noFill/>
      </xdr:grpSpPr>
      <xdr:sp macro="" textlink="">
        <xdr:nvSpPr>
          <xdr:cNvPr id="10" name="楕円 9">
            <a:extLst>
              <a:ext uri="{FF2B5EF4-FFF2-40B4-BE49-F238E27FC236}">
                <a16:creationId xmlns:a16="http://schemas.microsoft.com/office/drawing/2014/main" id="{E047BED7-CD79-42FD-85F6-42838E781A2C}"/>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D71CE751-5763-4321-99D4-E60D590D7D59}"/>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292</xdr:col>
      <xdr:colOff>0</xdr:colOff>
      <xdr:row>1</xdr:row>
      <xdr:rowOff>0</xdr:rowOff>
    </xdr:from>
    <xdr:to>
      <xdr:col>335</xdr:col>
      <xdr:colOff>85725</xdr:colOff>
      <xdr:row>4</xdr:row>
      <xdr:rowOff>133350</xdr:rowOff>
    </xdr:to>
    <xdr:sp macro="" textlink="">
      <xdr:nvSpPr>
        <xdr:cNvPr id="12" name="テキスト ボックス 11">
          <a:extLst>
            <a:ext uri="{FF2B5EF4-FFF2-40B4-BE49-F238E27FC236}">
              <a16:creationId xmlns:a16="http://schemas.microsoft.com/office/drawing/2014/main" id="{4CF34A2A-CE66-4C4D-9347-060F978C178F}"/>
            </a:ext>
          </a:extLst>
        </xdr:cNvPr>
        <xdr:cNvSpPr txBox="1"/>
      </xdr:nvSpPr>
      <xdr:spPr>
        <a:xfrm>
          <a:off x="10372725" y="180975"/>
          <a:ext cx="4386263"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86</xdr:col>
      <xdr:colOff>13139</xdr:colOff>
      <xdr:row>2</xdr:row>
      <xdr:rowOff>154699</xdr:rowOff>
    </xdr:from>
    <xdr:to>
      <xdr:col>96</xdr:col>
      <xdr:colOff>32845</xdr:colOff>
      <xdr:row>4</xdr:row>
      <xdr:rowOff>62734</xdr:rowOff>
    </xdr:to>
    <xdr:grpSp>
      <xdr:nvGrpSpPr>
        <xdr:cNvPr id="13" name="グループ化 12">
          <a:extLst>
            <a:ext uri="{FF2B5EF4-FFF2-40B4-BE49-F238E27FC236}">
              <a16:creationId xmlns:a16="http://schemas.microsoft.com/office/drawing/2014/main" id="{F9CE07DF-4597-4EA3-9579-A8A234BAE094}"/>
            </a:ext>
          </a:extLst>
        </xdr:cNvPr>
        <xdr:cNvGrpSpPr/>
      </xdr:nvGrpSpPr>
      <xdr:grpSpPr>
        <a:xfrm>
          <a:off x="3623794" y="454056"/>
          <a:ext cx="427920" cy="293797"/>
          <a:chOff x="5235466" y="1780190"/>
          <a:chExt cx="348155" cy="289035"/>
        </a:xfrm>
        <a:noFill/>
      </xdr:grpSpPr>
      <xdr:sp macro="" textlink="">
        <xdr:nvSpPr>
          <xdr:cNvPr id="14" name="楕円 13">
            <a:extLst>
              <a:ext uri="{FF2B5EF4-FFF2-40B4-BE49-F238E27FC236}">
                <a16:creationId xmlns:a16="http://schemas.microsoft.com/office/drawing/2014/main" id="{16AB4B23-1F32-4A0C-84E0-A184D8BB78EB}"/>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8A2F2D6C-ED65-44F6-832E-EF865F4BA2A7}"/>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183</xdr:col>
      <xdr:colOff>7884</xdr:colOff>
      <xdr:row>2</xdr:row>
      <xdr:rowOff>154699</xdr:rowOff>
    </xdr:from>
    <xdr:to>
      <xdr:col>193</xdr:col>
      <xdr:colOff>27590</xdr:colOff>
      <xdr:row>4</xdr:row>
      <xdr:rowOff>62734</xdr:rowOff>
    </xdr:to>
    <xdr:grpSp>
      <xdr:nvGrpSpPr>
        <xdr:cNvPr id="16" name="グループ化 15">
          <a:extLst>
            <a:ext uri="{FF2B5EF4-FFF2-40B4-BE49-F238E27FC236}">
              <a16:creationId xmlns:a16="http://schemas.microsoft.com/office/drawing/2014/main" id="{2DF0712D-6610-495A-90F6-EBEF5C339A19}"/>
            </a:ext>
          </a:extLst>
        </xdr:cNvPr>
        <xdr:cNvGrpSpPr/>
      </xdr:nvGrpSpPr>
      <xdr:grpSpPr>
        <a:xfrm>
          <a:off x="7763955" y="454056"/>
          <a:ext cx="427921" cy="293797"/>
          <a:chOff x="5235466" y="1780190"/>
          <a:chExt cx="348155" cy="289035"/>
        </a:xfrm>
        <a:noFill/>
      </xdr:grpSpPr>
      <xdr:sp macro="" textlink="">
        <xdr:nvSpPr>
          <xdr:cNvPr id="17" name="楕円 16">
            <a:extLst>
              <a:ext uri="{FF2B5EF4-FFF2-40B4-BE49-F238E27FC236}">
                <a16:creationId xmlns:a16="http://schemas.microsoft.com/office/drawing/2014/main" id="{F5493347-250E-44F4-B5D4-4F9C8A6BC72D}"/>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6EA57A5E-7FD2-4417-9424-BC8C3FF2940A}"/>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279</xdr:col>
      <xdr:colOff>32188</xdr:colOff>
      <xdr:row>2</xdr:row>
      <xdr:rowOff>154699</xdr:rowOff>
    </xdr:from>
    <xdr:to>
      <xdr:col>290</xdr:col>
      <xdr:colOff>19050</xdr:colOff>
      <xdr:row>4</xdr:row>
      <xdr:rowOff>62734</xdr:rowOff>
    </xdr:to>
    <xdr:grpSp>
      <xdr:nvGrpSpPr>
        <xdr:cNvPr id="19" name="グループ化 18">
          <a:extLst>
            <a:ext uri="{FF2B5EF4-FFF2-40B4-BE49-F238E27FC236}">
              <a16:creationId xmlns:a16="http://schemas.microsoft.com/office/drawing/2014/main" id="{BD20036E-41FD-4698-A6EE-B2275D1EB8CF}"/>
            </a:ext>
          </a:extLst>
        </xdr:cNvPr>
        <xdr:cNvGrpSpPr/>
      </xdr:nvGrpSpPr>
      <xdr:grpSpPr>
        <a:xfrm>
          <a:off x="11902379" y="454056"/>
          <a:ext cx="431135" cy="293797"/>
          <a:chOff x="5235466" y="1780190"/>
          <a:chExt cx="348155" cy="289035"/>
        </a:xfrm>
        <a:noFill/>
      </xdr:grpSpPr>
      <xdr:sp macro="" textlink="">
        <xdr:nvSpPr>
          <xdr:cNvPr id="20" name="楕円 19">
            <a:extLst>
              <a:ext uri="{FF2B5EF4-FFF2-40B4-BE49-F238E27FC236}">
                <a16:creationId xmlns:a16="http://schemas.microsoft.com/office/drawing/2014/main" id="{B906DB1A-AC82-4012-8F95-7AD704C6D090}"/>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21" name="テキスト ボックス 20">
            <a:extLst>
              <a:ext uri="{FF2B5EF4-FFF2-40B4-BE49-F238E27FC236}">
                <a16:creationId xmlns:a16="http://schemas.microsoft.com/office/drawing/2014/main" id="{FF827546-4CD2-4975-BB49-611ABEA8AB76}"/>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32060</xdr:colOff>
      <xdr:row>1</xdr:row>
      <xdr:rowOff>16809</xdr:rowOff>
    </xdr:from>
    <xdr:to>
      <xdr:col>6</xdr:col>
      <xdr:colOff>89647</xdr:colOff>
      <xdr:row>5</xdr:row>
      <xdr:rowOff>35200</xdr:rowOff>
    </xdr:to>
    <xdr:grpSp>
      <xdr:nvGrpSpPr>
        <xdr:cNvPr id="2" name="グループ化 1">
          <a:extLst>
            <a:ext uri="{FF2B5EF4-FFF2-40B4-BE49-F238E27FC236}">
              <a16:creationId xmlns:a16="http://schemas.microsoft.com/office/drawing/2014/main" id="{1A7D22CB-E49B-4CC8-AFD8-643EE8E46855}"/>
            </a:ext>
          </a:extLst>
        </xdr:cNvPr>
        <xdr:cNvGrpSpPr/>
      </xdr:nvGrpSpPr>
      <xdr:grpSpPr>
        <a:xfrm>
          <a:off x="36822" y="173691"/>
          <a:ext cx="729940" cy="729124"/>
          <a:chOff x="274545" y="431426"/>
          <a:chExt cx="828000" cy="828000"/>
        </a:xfrm>
      </xdr:grpSpPr>
      <xdr:sp macro="" textlink="">
        <xdr:nvSpPr>
          <xdr:cNvPr id="3" name="楕円 2">
            <a:extLst>
              <a:ext uri="{FF2B5EF4-FFF2-40B4-BE49-F238E27FC236}">
                <a16:creationId xmlns:a16="http://schemas.microsoft.com/office/drawing/2014/main" id="{BC86F4A4-26B0-4E14-A389-C3737B90BC27}"/>
              </a:ext>
            </a:extLst>
          </xdr:cNvPr>
          <xdr:cNvSpPr/>
        </xdr:nvSpPr>
        <xdr:spPr>
          <a:xfrm>
            <a:off x="274545" y="431426"/>
            <a:ext cx="828000" cy="828000"/>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002EB188-A481-4223-BCC4-94B70A86FB28}"/>
              </a:ext>
            </a:extLst>
          </xdr:cNvPr>
          <xdr:cNvSpPr txBox="1"/>
        </xdr:nvSpPr>
        <xdr:spPr>
          <a:xfrm>
            <a:off x="303343" y="719359"/>
            <a:ext cx="770405"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14</xdr:col>
      <xdr:colOff>46529</xdr:colOff>
      <xdr:row>22</xdr:row>
      <xdr:rowOff>104776</xdr:rowOff>
    </xdr:from>
    <xdr:to>
      <xdr:col>20</xdr:col>
      <xdr:colOff>86820</xdr:colOff>
      <xdr:row>23</xdr:row>
      <xdr:rowOff>90488</xdr:rowOff>
    </xdr:to>
    <xdr:sp macro="" textlink="">
      <xdr:nvSpPr>
        <xdr:cNvPr id="2" name="大かっこ 1">
          <a:extLst>
            <a:ext uri="{FF2B5EF4-FFF2-40B4-BE49-F238E27FC236}">
              <a16:creationId xmlns:a16="http://schemas.microsoft.com/office/drawing/2014/main" id="{E8288B01-F0B6-4926-A263-F30CF4E5F467}"/>
            </a:ext>
          </a:extLst>
        </xdr:cNvPr>
        <xdr:cNvSpPr/>
      </xdr:nvSpPr>
      <xdr:spPr>
        <a:xfrm>
          <a:off x="1708642" y="3776664"/>
          <a:ext cx="726091" cy="161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41760</xdr:colOff>
      <xdr:row>24</xdr:row>
      <xdr:rowOff>32730</xdr:rowOff>
    </xdr:from>
    <xdr:to>
      <xdr:col>20</xdr:col>
      <xdr:colOff>82051</xdr:colOff>
      <xdr:row>25</xdr:row>
      <xdr:rowOff>172064</xdr:rowOff>
    </xdr:to>
    <xdr:sp macro="" textlink="">
      <xdr:nvSpPr>
        <xdr:cNvPr id="3" name="大かっこ 2">
          <a:extLst>
            <a:ext uri="{FF2B5EF4-FFF2-40B4-BE49-F238E27FC236}">
              <a16:creationId xmlns:a16="http://schemas.microsoft.com/office/drawing/2014/main" id="{5756CC1C-ECE7-42B9-8B06-4BA0E97842E9}"/>
            </a:ext>
          </a:extLst>
        </xdr:cNvPr>
        <xdr:cNvSpPr/>
      </xdr:nvSpPr>
      <xdr:spPr>
        <a:xfrm>
          <a:off x="1703873" y="4057043"/>
          <a:ext cx="726091" cy="315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34</xdr:col>
      <xdr:colOff>16040</xdr:colOff>
      <xdr:row>21</xdr:row>
      <xdr:rowOff>5168</xdr:rowOff>
    </xdr:from>
    <xdr:to>
      <xdr:col>35</xdr:col>
      <xdr:colOff>0</xdr:colOff>
      <xdr:row>22</xdr:row>
      <xdr:rowOff>0</xdr:rowOff>
    </xdr:to>
    <xdr:sp macro="" textlink="">
      <xdr:nvSpPr>
        <xdr:cNvPr id="2" name="テキスト ボックス 1">
          <a:extLst>
            <a:ext uri="{FF2B5EF4-FFF2-40B4-BE49-F238E27FC236}">
              <a16:creationId xmlns:a16="http://schemas.microsoft.com/office/drawing/2014/main" id="{B70D4F1A-EE95-45EA-ABF9-E9F545539802}"/>
            </a:ext>
          </a:extLst>
        </xdr:cNvPr>
        <xdr:cNvSpPr txBox="1"/>
      </xdr:nvSpPr>
      <xdr:spPr>
        <a:xfrm>
          <a:off x="3650194" y="2353447"/>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49</xdr:col>
      <xdr:colOff>16039</xdr:colOff>
      <xdr:row>21</xdr:row>
      <xdr:rowOff>0</xdr:rowOff>
    </xdr:from>
    <xdr:to>
      <xdr:col>50</xdr:col>
      <xdr:colOff>0</xdr:colOff>
      <xdr:row>21</xdr:row>
      <xdr:rowOff>93745</xdr:rowOff>
    </xdr:to>
    <xdr:sp macro="" textlink="">
      <xdr:nvSpPr>
        <xdr:cNvPr id="3" name="テキスト ボックス 2">
          <a:extLst>
            <a:ext uri="{FF2B5EF4-FFF2-40B4-BE49-F238E27FC236}">
              <a16:creationId xmlns:a16="http://schemas.microsoft.com/office/drawing/2014/main" id="{2B2D6441-895E-4A34-98AE-83BB4CADCBEC}"/>
            </a:ext>
          </a:extLst>
        </xdr:cNvPr>
        <xdr:cNvSpPr txBox="1"/>
      </xdr:nvSpPr>
      <xdr:spPr>
        <a:xfrm>
          <a:off x="5353703"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57</xdr:col>
      <xdr:colOff>16039</xdr:colOff>
      <xdr:row>21</xdr:row>
      <xdr:rowOff>0</xdr:rowOff>
    </xdr:from>
    <xdr:to>
      <xdr:col>58</xdr:col>
      <xdr:colOff>0</xdr:colOff>
      <xdr:row>21</xdr:row>
      <xdr:rowOff>93745</xdr:rowOff>
    </xdr:to>
    <xdr:sp macro="" textlink="">
      <xdr:nvSpPr>
        <xdr:cNvPr id="4" name="テキスト ボックス 3">
          <a:extLst>
            <a:ext uri="{FF2B5EF4-FFF2-40B4-BE49-F238E27FC236}">
              <a16:creationId xmlns:a16="http://schemas.microsoft.com/office/drawing/2014/main" id="{0C6375C6-239F-4851-A802-0731C9AED1D9}"/>
            </a:ext>
          </a:extLst>
        </xdr:cNvPr>
        <xdr:cNvSpPr txBox="1"/>
      </xdr:nvSpPr>
      <xdr:spPr>
        <a:xfrm>
          <a:off x="6130357"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63</xdr:col>
      <xdr:colOff>16038</xdr:colOff>
      <xdr:row>21</xdr:row>
      <xdr:rowOff>0</xdr:rowOff>
    </xdr:from>
    <xdr:to>
      <xdr:col>63</xdr:col>
      <xdr:colOff>113566</xdr:colOff>
      <xdr:row>21</xdr:row>
      <xdr:rowOff>93745</xdr:rowOff>
    </xdr:to>
    <xdr:sp macro="" textlink="">
      <xdr:nvSpPr>
        <xdr:cNvPr id="5" name="テキスト ボックス 4">
          <a:extLst>
            <a:ext uri="{FF2B5EF4-FFF2-40B4-BE49-F238E27FC236}">
              <a16:creationId xmlns:a16="http://schemas.microsoft.com/office/drawing/2014/main" id="{6355D104-3831-4910-BC6A-95502EA1938C}"/>
            </a:ext>
          </a:extLst>
        </xdr:cNvPr>
        <xdr:cNvSpPr txBox="1"/>
      </xdr:nvSpPr>
      <xdr:spPr>
        <a:xfrm>
          <a:off x="6811760"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71</xdr:col>
      <xdr:colOff>16039</xdr:colOff>
      <xdr:row>21</xdr:row>
      <xdr:rowOff>0</xdr:rowOff>
    </xdr:from>
    <xdr:to>
      <xdr:col>72</xdr:col>
      <xdr:colOff>0</xdr:colOff>
      <xdr:row>21</xdr:row>
      <xdr:rowOff>93745</xdr:rowOff>
    </xdr:to>
    <xdr:sp macro="" textlink="">
      <xdr:nvSpPr>
        <xdr:cNvPr id="6" name="テキスト ボックス 5">
          <a:extLst>
            <a:ext uri="{FF2B5EF4-FFF2-40B4-BE49-F238E27FC236}">
              <a16:creationId xmlns:a16="http://schemas.microsoft.com/office/drawing/2014/main" id="{45484E46-D9C2-42E1-98A7-2A9C4415A29F}"/>
            </a:ext>
          </a:extLst>
        </xdr:cNvPr>
        <xdr:cNvSpPr txBox="1"/>
      </xdr:nvSpPr>
      <xdr:spPr>
        <a:xfrm>
          <a:off x="7588414"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77</xdr:col>
      <xdr:colOff>16039</xdr:colOff>
      <xdr:row>21</xdr:row>
      <xdr:rowOff>0</xdr:rowOff>
    </xdr:from>
    <xdr:to>
      <xdr:col>78</xdr:col>
      <xdr:colOff>0</xdr:colOff>
      <xdr:row>21</xdr:row>
      <xdr:rowOff>93745</xdr:rowOff>
    </xdr:to>
    <xdr:sp macro="" textlink="">
      <xdr:nvSpPr>
        <xdr:cNvPr id="7" name="テキスト ボックス 6">
          <a:extLst>
            <a:ext uri="{FF2B5EF4-FFF2-40B4-BE49-F238E27FC236}">
              <a16:creationId xmlns:a16="http://schemas.microsoft.com/office/drawing/2014/main" id="{F3C173F4-EB88-4946-AC8C-DA450C8B02AF}"/>
            </a:ext>
          </a:extLst>
        </xdr:cNvPr>
        <xdr:cNvSpPr txBox="1"/>
      </xdr:nvSpPr>
      <xdr:spPr>
        <a:xfrm>
          <a:off x="8269818"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85</xdr:col>
      <xdr:colOff>16039</xdr:colOff>
      <xdr:row>21</xdr:row>
      <xdr:rowOff>0</xdr:rowOff>
    </xdr:from>
    <xdr:to>
      <xdr:col>86</xdr:col>
      <xdr:colOff>0</xdr:colOff>
      <xdr:row>21</xdr:row>
      <xdr:rowOff>93745</xdr:rowOff>
    </xdr:to>
    <xdr:sp macro="" textlink="">
      <xdr:nvSpPr>
        <xdr:cNvPr id="8" name="テキスト ボックス 7">
          <a:extLst>
            <a:ext uri="{FF2B5EF4-FFF2-40B4-BE49-F238E27FC236}">
              <a16:creationId xmlns:a16="http://schemas.microsoft.com/office/drawing/2014/main" id="{599344E0-4427-4640-BDAE-AC056B2053B5}"/>
            </a:ext>
          </a:extLst>
        </xdr:cNvPr>
        <xdr:cNvSpPr txBox="1"/>
      </xdr:nvSpPr>
      <xdr:spPr>
        <a:xfrm>
          <a:off x="9046472"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6805</xdr:colOff>
      <xdr:row>8</xdr:row>
      <xdr:rowOff>129268</xdr:rowOff>
    </xdr:from>
    <xdr:to>
      <xdr:col>9</xdr:col>
      <xdr:colOff>2077</xdr:colOff>
      <xdr:row>11</xdr:row>
      <xdr:rowOff>92784</xdr:rowOff>
    </xdr:to>
    <xdr:grpSp>
      <xdr:nvGrpSpPr>
        <xdr:cNvPr id="2" name="グループ化 1">
          <a:extLst>
            <a:ext uri="{FF2B5EF4-FFF2-40B4-BE49-F238E27FC236}">
              <a16:creationId xmlns:a16="http://schemas.microsoft.com/office/drawing/2014/main" id="{B271ADBC-8516-4845-86E7-C3287F1E7649}"/>
            </a:ext>
          </a:extLst>
        </xdr:cNvPr>
        <xdr:cNvGrpSpPr/>
      </xdr:nvGrpSpPr>
      <xdr:grpSpPr>
        <a:xfrm>
          <a:off x="106817" y="2256744"/>
          <a:ext cx="711689" cy="739123"/>
          <a:chOff x="374441" y="498248"/>
          <a:chExt cx="796568" cy="1316078"/>
        </a:xfrm>
      </xdr:grpSpPr>
      <xdr:sp macro="" textlink="">
        <xdr:nvSpPr>
          <xdr:cNvPr id="3" name="テキスト ボックス 2">
            <a:extLst>
              <a:ext uri="{FF2B5EF4-FFF2-40B4-BE49-F238E27FC236}">
                <a16:creationId xmlns:a16="http://schemas.microsoft.com/office/drawing/2014/main" id="{83C4534D-2989-4F08-81D7-8B56D9992299}"/>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48E84462-7542-4ABC-993F-ACF220059C2F}"/>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50</xdr:col>
      <xdr:colOff>16772</xdr:colOff>
      <xdr:row>18</xdr:row>
      <xdr:rowOff>0</xdr:rowOff>
    </xdr:from>
    <xdr:to>
      <xdr:col>51</xdr:col>
      <xdr:colOff>0</xdr:colOff>
      <xdr:row>18</xdr:row>
      <xdr:rowOff>95106</xdr:rowOff>
    </xdr:to>
    <xdr:sp macro="" textlink="">
      <xdr:nvSpPr>
        <xdr:cNvPr id="2" name="テキスト ボックス 1">
          <a:extLst>
            <a:ext uri="{FF2B5EF4-FFF2-40B4-BE49-F238E27FC236}">
              <a16:creationId xmlns:a16="http://schemas.microsoft.com/office/drawing/2014/main" id="{0487DCC9-96B2-4628-9B92-54E6E874C66A}"/>
            </a:ext>
          </a:extLst>
        </xdr:cNvPr>
        <xdr:cNvSpPr txBox="1"/>
      </xdr:nvSpPr>
      <xdr:spPr>
        <a:xfrm>
          <a:off x="5731772" y="2705100"/>
          <a:ext cx="97528" cy="95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64</xdr:col>
      <xdr:colOff>16772</xdr:colOff>
      <xdr:row>18</xdr:row>
      <xdr:rowOff>0</xdr:rowOff>
    </xdr:from>
    <xdr:to>
      <xdr:col>65</xdr:col>
      <xdr:colOff>0</xdr:colOff>
      <xdr:row>18</xdr:row>
      <xdr:rowOff>95106</xdr:rowOff>
    </xdr:to>
    <xdr:sp macro="" textlink="">
      <xdr:nvSpPr>
        <xdr:cNvPr id="3" name="テキスト ボックス 2">
          <a:extLst>
            <a:ext uri="{FF2B5EF4-FFF2-40B4-BE49-F238E27FC236}">
              <a16:creationId xmlns:a16="http://schemas.microsoft.com/office/drawing/2014/main" id="{75B9741D-D49D-44C6-B4F9-4F46940C6103}"/>
            </a:ext>
          </a:extLst>
        </xdr:cNvPr>
        <xdr:cNvSpPr txBox="1"/>
      </xdr:nvSpPr>
      <xdr:spPr>
        <a:xfrm>
          <a:off x="7331972" y="2705100"/>
          <a:ext cx="97528" cy="95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83</xdr:col>
      <xdr:colOff>16772</xdr:colOff>
      <xdr:row>18</xdr:row>
      <xdr:rowOff>0</xdr:rowOff>
    </xdr:from>
    <xdr:to>
      <xdr:col>84</xdr:col>
      <xdr:colOff>0</xdr:colOff>
      <xdr:row>18</xdr:row>
      <xdr:rowOff>95106</xdr:rowOff>
    </xdr:to>
    <xdr:sp macro="" textlink="">
      <xdr:nvSpPr>
        <xdr:cNvPr id="4" name="テキスト ボックス 3">
          <a:extLst>
            <a:ext uri="{FF2B5EF4-FFF2-40B4-BE49-F238E27FC236}">
              <a16:creationId xmlns:a16="http://schemas.microsoft.com/office/drawing/2014/main" id="{486AB295-4B0E-4E52-9DC3-77B2F330F890}"/>
            </a:ext>
          </a:extLst>
        </xdr:cNvPr>
        <xdr:cNvSpPr txBox="1"/>
      </xdr:nvSpPr>
      <xdr:spPr>
        <a:xfrm>
          <a:off x="9389372" y="2705100"/>
          <a:ext cx="97528" cy="95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292</xdr:col>
      <xdr:colOff>0</xdr:colOff>
      <xdr:row>1</xdr:row>
      <xdr:rowOff>0</xdr:rowOff>
    </xdr:from>
    <xdr:to>
      <xdr:col>335</xdr:col>
      <xdr:colOff>85725</xdr:colOff>
      <xdr:row>4</xdr:row>
      <xdr:rowOff>133350</xdr:rowOff>
    </xdr:to>
    <xdr:sp macro="" textlink="">
      <xdr:nvSpPr>
        <xdr:cNvPr id="2" name="テキスト ボックス 1">
          <a:extLst>
            <a:ext uri="{FF2B5EF4-FFF2-40B4-BE49-F238E27FC236}">
              <a16:creationId xmlns:a16="http://schemas.microsoft.com/office/drawing/2014/main" id="{4092A931-497C-4411-8B61-A2157F1880C8}"/>
            </a:ext>
          </a:extLst>
        </xdr:cNvPr>
        <xdr:cNvSpPr txBox="1"/>
      </xdr:nvSpPr>
      <xdr:spPr>
        <a:xfrm>
          <a:off x="10472738" y="180975"/>
          <a:ext cx="4386262"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282</xdr:col>
      <xdr:colOff>11482</xdr:colOff>
      <xdr:row>2</xdr:row>
      <xdr:rowOff>154699</xdr:rowOff>
    </xdr:from>
    <xdr:to>
      <xdr:col>290</xdr:col>
      <xdr:colOff>97735</xdr:colOff>
      <xdr:row>4</xdr:row>
      <xdr:rowOff>62734</xdr:rowOff>
    </xdr:to>
    <xdr:grpSp>
      <xdr:nvGrpSpPr>
        <xdr:cNvPr id="9" name="グループ化 8">
          <a:extLst>
            <a:ext uri="{FF2B5EF4-FFF2-40B4-BE49-F238E27FC236}">
              <a16:creationId xmlns:a16="http://schemas.microsoft.com/office/drawing/2014/main" id="{1E7934B2-5B2F-4EA9-BCF0-ED7434D0C453}"/>
            </a:ext>
          </a:extLst>
        </xdr:cNvPr>
        <xdr:cNvGrpSpPr/>
      </xdr:nvGrpSpPr>
      <xdr:grpSpPr>
        <a:xfrm>
          <a:off x="10898557" y="402349"/>
          <a:ext cx="357715" cy="293797"/>
          <a:chOff x="5235466" y="1780190"/>
          <a:chExt cx="348155" cy="289035"/>
        </a:xfrm>
        <a:noFill/>
      </xdr:grpSpPr>
      <xdr:sp macro="" textlink="">
        <xdr:nvSpPr>
          <xdr:cNvPr id="10" name="楕円 9">
            <a:extLst>
              <a:ext uri="{FF2B5EF4-FFF2-40B4-BE49-F238E27FC236}">
                <a16:creationId xmlns:a16="http://schemas.microsoft.com/office/drawing/2014/main" id="{1934C37F-9F63-4560-BBBD-AA377BC51EBD}"/>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5C805F0-B286-40D6-AA11-B6A060AC7C3C}"/>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292</xdr:col>
      <xdr:colOff>0</xdr:colOff>
      <xdr:row>1</xdr:row>
      <xdr:rowOff>0</xdr:rowOff>
    </xdr:from>
    <xdr:to>
      <xdr:col>335</xdr:col>
      <xdr:colOff>85725</xdr:colOff>
      <xdr:row>4</xdr:row>
      <xdr:rowOff>133350</xdr:rowOff>
    </xdr:to>
    <xdr:sp macro="" textlink="">
      <xdr:nvSpPr>
        <xdr:cNvPr id="12" name="テキスト ボックス 11">
          <a:extLst>
            <a:ext uri="{FF2B5EF4-FFF2-40B4-BE49-F238E27FC236}">
              <a16:creationId xmlns:a16="http://schemas.microsoft.com/office/drawing/2014/main" id="{75327E6E-73BF-4070-A9C9-532D004CF0DA}"/>
            </a:ext>
          </a:extLst>
        </xdr:cNvPr>
        <xdr:cNvSpPr txBox="1"/>
      </xdr:nvSpPr>
      <xdr:spPr>
        <a:xfrm>
          <a:off x="10472738" y="180975"/>
          <a:ext cx="4386262"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88</xdr:col>
      <xdr:colOff>12196</xdr:colOff>
      <xdr:row>2</xdr:row>
      <xdr:rowOff>154699</xdr:rowOff>
    </xdr:from>
    <xdr:to>
      <xdr:col>96</xdr:col>
      <xdr:colOff>97073</xdr:colOff>
      <xdr:row>4</xdr:row>
      <xdr:rowOff>62734</xdr:rowOff>
    </xdr:to>
    <xdr:grpSp>
      <xdr:nvGrpSpPr>
        <xdr:cNvPr id="13" name="グループ化 12">
          <a:extLst>
            <a:ext uri="{FF2B5EF4-FFF2-40B4-BE49-F238E27FC236}">
              <a16:creationId xmlns:a16="http://schemas.microsoft.com/office/drawing/2014/main" id="{71E3889F-0E59-420E-AEAF-62CA99FCA29A}"/>
            </a:ext>
          </a:extLst>
        </xdr:cNvPr>
        <xdr:cNvGrpSpPr/>
      </xdr:nvGrpSpPr>
      <xdr:grpSpPr>
        <a:xfrm>
          <a:off x="3398333" y="402349"/>
          <a:ext cx="356340" cy="293797"/>
          <a:chOff x="5235466" y="1780190"/>
          <a:chExt cx="348155" cy="289035"/>
        </a:xfrm>
        <a:noFill/>
      </xdr:grpSpPr>
      <xdr:sp macro="" textlink="">
        <xdr:nvSpPr>
          <xdr:cNvPr id="14" name="楕円 13">
            <a:extLst>
              <a:ext uri="{FF2B5EF4-FFF2-40B4-BE49-F238E27FC236}">
                <a16:creationId xmlns:a16="http://schemas.microsoft.com/office/drawing/2014/main" id="{CEA7936E-A26F-42AA-8F63-A75B8A3ABAA7}"/>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9BE03167-29BC-4B61-BAEB-D8C0FAD2600B}"/>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185</xdr:col>
      <xdr:colOff>11158</xdr:colOff>
      <xdr:row>2</xdr:row>
      <xdr:rowOff>154699</xdr:rowOff>
    </xdr:from>
    <xdr:to>
      <xdr:col>193</xdr:col>
      <xdr:colOff>96554</xdr:colOff>
      <xdr:row>4</xdr:row>
      <xdr:rowOff>62734</xdr:rowOff>
    </xdr:to>
    <xdr:grpSp>
      <xdr:nvGrpSpPr>
        <xdr:cNvPr id="16" name="グループ化 15">
          <a:extLst>
            <a:ext uri="{FF2B5EF4-FFF2-40B4-BE49-F238E27FC236}">
              <a16:creationId xmlns:a16="http://schemas.microsoft.com/office/drawing/2014/main" id="{B2088601-8711-4403-AA3F-B48C9AF252E7}"/>
            </a:ext>
          </a:extLst>
        </xdr:cNvPr>
        <xdr:cNvGrpSpPr/>
      </xdr:nvGrpSpPr>
      <xdr:grpSpPr>
        <a:xfrm>
          <a:off x="7145383" y="402349"/>
          <a:ext cx="361621" cy="293797"/>
          <a:chOff x="5235466" y="1780190"/>
          <a:chExt cx="348155" cy="289035"/>
        </a:xfrm>
        <a:noFill/>
      </xdr:grpSpPr>
      <xdr:sp macro="" textlink="">
        <xdr:nvSpPr>
          <xdr:cNvPr id="17" name="楕円 16">
            <a:extLst>
              <a:ext uri="{FF2B5EF4-FFF2-40B4-BE49-F238E27FC236}">
                <a16:creationId xmlns:a16="http://schemas.microsoft.com/office/drawing/2014/main" id="{821A446F-8F51-41CC-A2C5-C262B0F07D8E}"/>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F577D9F4-F765-4350-9365-54892280167F}"/>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5182</xdr:colOff>
      <xdr:row>3</xdr:row>
      <xdr:rowOff>62512</xdr:rowOff>
    </xdr:from>
    <xdr:to>
      <xdr:col>8</xdr:col>
      <xdr:colOff>39381</xdr:colOff>
      <xdr:row>7</xdr:row>
      <xdr:rowOff>77662</xdr:rowOff>
    </xdr:to>
    <xdr:grpSp>
      <xdr:nvGrpSpPr>
        <xdr:cNvPr id="2" name="グループ化 1">
          <a:extLst>
            <a:ext uri="{FF2B5EF4-FFF2-40B4-BE49-F238E27FC236}">
              <a16:creationId xmlns:a16="http://schemas.microsoft.com/office/drawing/2014/main" id="{57BCBBE1-295A-48DB-855C-D6A5FE2CD831}"/>
            </a:ext>
          </a:extLst>
        </xdr:cNvPr>
        <xdr:cNvGrpSpPr/>
      </xdr:nvGrpSpPr>
      <xdr:grpSpPr>
        <a:xfrm>
          <a:off x="305219" y="591149"/>
          <a:ext cx="715237" cy="734288"/>
          <a:chOff x="304833" y="431426"/>
          <a:chExt cx="703607" cy="723849"/>
        </a:xfrm>
      </xdr:grpSpPr>
      <xdr:sp macro="" textlink="">
        <xdr:nvSpPr>
          <xdr:cNvPr id="3" name="楕円 2">
            <a:extLst>
              <a:ext uri="{FF2B5EF4-FFF2-40B4-BE49-F238E27FC236}">
                <a16:creationId xmlns:a16="http://schemas.microsoft.com/office/drawing/2014/main" id="{B00FD429-9C58-4F03-9DBC-C596565DBCB9}"/>
              </a:ext>
            </a:extLst>
          </xdr:cNvPr>
          <xdr:cNvSpPr/>
        </xdr:nvSpPr>
        <xdr:spPr>
          <a:xfrm>
            <a:off x="304833" y="431426"/>
            <a:ext cx="703607" cy="723849"/>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34E35FF4-6745-41D3-BEF3-B36CF87DEAE7}"/>
              </a:ext>
            </a:extLst>
          </xdr:cNvPr>
          <xdr:cNvSpPr txBox="1"/>
        </xdr:nvSpPr>
        <xdr:spPr>
          <a:xfrm>
            <a:off x="306453" y="667284"/>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twoCellAnchor>
    <xdr:from>
      <xdr:col>6</xdr:col>
      <xdr:colOff>81644</xdr:colOff>
      <xdr:row>14</xdr:row>
      <xdr:rowOff>179615</xdr:rowOff>
    </xdr:from>
    <xdr:to>
      <xdr:col>16</xdr:col>
      <xdr:colOff>34907</xdr:colOff>
      <xdr:row>15</xdr:row>
      <xdr:rowOff>230197</xdr:rowOff>
    </xdr:to>
    <xdr:sp macro="" textlink="">
      <xdr:nvSpPr>
        <xdr:cNvPr id="5" name="大かっこ 4">
          <a:extLst>
            <a:ext uri="{FF2B5EF4-FFF2-40B4-BE49-F238E27FC236}">
              <a16:creationId xmlns:a16="http://schemas.microsoft.com/office/drawing/2014/main" id="{8776DFB5-CE4E-4105-AD61-00C0AE986B93}"/>
            </a:ext>
          </a:extLst>
        </xdr:cNvPr>
        <xdr:cNvSpPr/>
      </xdr:nvSpPr>
      <xdr:spPr>
        <a:xfrm>
          <a:off x="829357" y="2984728"/>
          <a:ext cx="1086738" cy="302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81644</xdr:colOff>
      <xdr:row>27</xdr:row>
      <xdr:rowOff>177012</xdr:rowOff>
    </xdr:from>
    <xdr:to>
      <xdr:col>16</xdr:col>
      <xdr:colOff>34907</xdr:colOff>
      <xdr:row>27</xdr:row>
      <xdr:rowOff>479327</xdr:rowOff>
    </xdr:to>
    <xdr:sp macro="" textlink="">
      <xdr:nvSpPr>
        <xdr:cNvPr id="6" name="大かっこ 5">
          <a:extLst>
            <a:ext uri="{FF2B5EF4-FFF2-40B4-BE49-F238E27FC236}">
              <a16:creationId xmlns:a16="http://schemas.microsoft.com/office/drawing/2014/main" id="{8E8D6073-2244-4D9D-83DC-778F02B3D86E}"/>
            </a:ext>
          </a:extLst>
        </xdr:cNvPr>
        <xdr:cNvSpPr/>
      </xdr:nvSpPr>
      <xdr:spPr>
        <a:xfrm>
          <a:off x="829357" y="5992025"/>
          <a:ext cx="1086738" cy="302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5182</xdr:colOff>
      <xdr:row>3</xdr:row>
      <xdr:rowOff>62512</xdr:rowOff>
    </xdr:from>
    <xdr:to>
      <xdr:col>8</xdr:col>
      <xdr:colOff>39381</xdr:colOff>
      <xdr:row>7</xdr:row>
      <xdr:rowOff>77662</xdr:rowOff>
    </xdr:to>
    <xdr:grpSp>
      <xdr:nvGrpSpPr>
        <xdr:cNvPr id="2" name="グループ化 1">
          <a:extLst>
            <a:ext uri="{FF2B5EF4-FFF2-40B4-BE49-F238E27FC236}">
              <a16:creationId xmlns:a16="http://schemas.microsoft.com/office/drawing/2014/main" id="{3100FA2B-EDD3-44D0-882F-1D1FC3797DC6}"/>
            </a:ext>
          </a:extLst>
        </xdr:cNvPr>
        <xdr:cNvGrpSpPr/>
      </xdr:nvGrpSpPr>
      <xdr:grpSpPr>
        <a:xfrm>
          <a:off x="305219" y="591149"/>
          <a:ext cx="715237" cy="734288"/>
          <a:chOff x="304833" y="431426"/>
          <a:chExt cx="703607" cy="723849"/>
        </a:xfrm>
      </xdr:grpSpPr>
      <xdr:sp macro="" textlink="">
        <xdr:nvSpPr>
          <xdr:cNvPr id="3" name="楕円 2">
            <a:extLst>
              <a:ext uri="{FF2B5EF4-FFF2-40B4-BE49-F238E27FC236}">
                <a16:creationId xmlns:a16="http://schemas.microsoft.com/office/drawing/2014/main" id="{417761E4-8024-4AFB-A341-6E5F964DF219}"/>
              </a:ext>
            </a:extLst>
          </xdr:cNvPr>
          <xdr:cNvSpPr/>
        </xdr:nvSpPr>
        <xdr:spPr>
          <a:xfrm>
            <a:off x="304833" y="431426"/>
            <a:ext cx="703607" cy="723849"/>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9E770DD4-A85B-426A-8591-D7859D8E4E6C}"/>
              </a:ext>
            </a:extLst>
          </xdr:cNvPr>
          <xdr:cNvSpPr txBox="1"/>
        </xdr:nvSpPr>
        <xdr:spPr>
          <a:xfrm>
            <a:off x="306453" y="667284"/>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twoCellAnchor>
    <xdr:from>
      <xdr:col>6</xdr:col>
      <xdr:colOff>81644</xdr:colOff>
      <xdr:row>14</xdr:row>
      <xdr:rowOff>179615</xdr:rowOff>
    </xdr:from>
    <xdr:to>
      <xdr:col>16</xdr:col>
      <xdr:colOff>34907</xdr:colOff>
      <xdr:row>15</xdr:row>
      <xdr:rowOff>230197</xdr:rowOff>
    </xdr:to>
    <xdr:sp macro="" textlink="">
      <xdr:nvSpPr>
        <xdr:cNvPr id="5" name="大かっこ 4">
          <a:extLst>
            <a:ext uri="{FF2B5EF4-FFF2-40B4-BE49-F238E27FC236}">
              <a16:creationId xmlns:a16="http://schemas.microsoft.com/office/drawing/2014/main" id="{D70237B9-2B6A-44AC-BEB3-11910512B08E}"/>
            </a:ext>
          </a:extLst>
        </xdr:cNvPr>
        <xdr:cNvSpPr/>
      </xdr:nvSpPr>
      <xdr:spPr>
        <a:xfrm>
          <a:off x="829357" y="3160940"/>
          <a:ext cx="1086738" cy="3029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81644</xdr:colOff>
      <xdr:row>27</xdr:row>
      <xdr:rowOff>177012</xdr:rowOff>
    </xdr:from>
    <xdr:to>
      <xdr:col>16</xdr:col>
      <xdr:colOff>34907</xdr:colOff>
      <xdr:row>27</xdr:row>
      <xdr:rowOff>479327</xdr:rowOff>
    </xdr:to>
    <xdr:sp macro="" textlink="">
      <xdr:nvSpPr>
        <xdr:cNvPr id="6" name="大かっこ 5">
          <a:extLst>
            <a:ext uri="{FF2B5EF4-FFF2-40B4-BE49-F238E27FC236}">
              <a16:creationId xmlns:a16="http://schemas.microsoft.com/office/drawing/2014/main" id="{7F91E46E-3184-43F0-941D-8D3A0ED3DD97}"/>
            </a:ext>
          </a:extLst>
        </xdr:cNvPr>
        <xdr:cNvSpPr/>
      </xdr:nvSpPr>
      <xdr:spPr>
        <a:xfrm>
          <a:off x="829357" y="6344450"/>
          <a:ext cx="1086738" cy="302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3</xdr:row>
      <xdr:rowOff>57150</xdr:rowOff>
    </xdr:from>
    <xdr:to>
      <xdr:col>9</xdr:col>
      <xdr:colOff>31003</xdr:colOff>
      <xdr:row>7</xdr:row>
      <xdr:rowOff>74681</xdr:rowOff>
    </xdr:to>
    <xdr:grpSp>
      <xdr:nvGrpSpPr>
        <xdr:cNvPr id="2" name="グループ化 1">
          <a:extLst>
            <a:ext uri="{FF2B5EF4-FFF2-40B4-BE49-F238E27FC236}">
              <a16:creationId xmlns:a16="http://schemas.microsoft.com/office/drawing/2014/main" id="{99687F6B-729C-4061-83C2-638592129D2A}"/>
            </a:ext>
          </a:extLst>
        </xdr:cNvPr>
        <xdr:cNvGrpSpPr/>
      </xdr:nvGrpSpPr>
      <xdr:grpSpPr>
        <a:xfrm>
          <a:off x="515471" y="572621"/>
          <a:ext cx="764147" cy="734707"/>
          <a:chOff x="306453" y="431426"/>
          <a:chExt cx="700368" cy="630092"/>
        </a:xfrm>
      </xdr:grpSpPr>
      <xdr:sp macro="" textlink="">
        <xdr:nvSpPr>
          <xdr:cNvPr id="3" name="楕円 2">
            <a:extLst>
              <a:ext uri="{FF2B5EF4-FFF2-40B4-BE49-F238E27FC236}">
                <a16:creationId xmlns:a16="http://schemas.microsoft.com/office/drawing/2014/main" id="{B57C5E7F-943E-47EE-B155-84E9F26BB4D3}"/>
              </a:ext>
            </a:extLst>
          </xdr:cNvPr>
          <xdr:cNvSpPr/>
        </xdr:nvSpPr>
        <xdr:spPr>
          <a:xfrm>
            <a:off x="327575" y="431426"/>
            <a:ext cx="658125" cy="630092"/>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9D3E323E-FEFC-4C8A-8516-2EBF3AF90F45}"/>
              </a:ext>
            </a:extLst>
          </xdr:cNvPr>
          <xdr:cNvSpPr txBox="1"/>
        </xdr:nvSpPr>
        <xdr:spPr>
          <a:xfrm>
            <a:off x="306453" y="620405"/>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81756</xdr:colOff>
      <xdr:row>3</xdr:row>
      <xdr:rowOff>72838</xdr:rowOff>
    </xdr:from>
    <xdr:to>
      <xdr:col>8</xdr:col>
      <xdr:colOff>0</xdr:colOff>
      <xdr:row>7</xdr:row>
      <xdr:rowOff>79292</xdr:rowOff>
    </xdr:to>
    <xdr:grpSp>
      <xdr:nvGrpSpPr>
        <xdr:cNvPr id="2" name="グループ化 1">
          <a:extLst>
            <a:ext uri="{FF2B5EF4-FFF2-40B4-BE49-F238E27FC236}">
              <a16:creationId xmlns:a16="http://schemas.microsoft.com/office/drawing/2014/main" id="{BE0D5B1E-C594-4B1F-A6A0-5EA0EF685138}"/>
            </a:ext>
          </a:extLst>
        </xdr:cNvPr>
        <xdr:cNvGrpSpPr/>
      </xdr:nvGrpSpPr>
      <xdr:grpSpPr>
        <a:xfrm>
          <a:off x="484083" y="607687"/>
          <a:ext cx="725178" cy="735324"/>
          <a:chOff x="274545" y="431426"/>
          <a:chExt cx="828000" cy="828000"/>
        </a:xfrm>
      </xdr:grpSpPr>
      <xdr:sp macro="" textlink="">
        <xdr:nvSpPr>
          <xdr:cNvPr id="3" name="楕円 2">
            <a:extLst>
              <a:ext uri="{FF2B5EF4-FFF2-40B4-BE49-F238E27FC236}">
                <a16:creationId xmlns:a16="http://schemas.microsoft.com/office/drawing/2014/main" id="{375D5FC6-4B4D-4435-9594-52BDB5ED6260}"/>
              </a:ext>
            </a:extLst>
          </xdr:cNvPr>
          <xdr:cNvSpPr/>
        </xdr:nvSpPr>
        <xdr:spPr>
          <a:xfrm>
            <a:off x="274545" y="431426"/>
            <a:ext cx="828000" cy="828000"/>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9379D52E-CE8C-4B48-A013-D9CA6DAAF7DB}"/>
              </a:ext>
            </a:extLst>
          </xdr:cNvPr>
          <xdr:cNvSpPr txBox="1"/>
        </xdr:nvSpPr>
        <xdr:spPr>
          <a:xfrm>
            <a:off x="303343" y="719359"/>
            <a:ext cx="770405"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54472</xdr:colOff>
      <xdr:row>3</xdr:row>
      <xdr:rowOff>33618</xdr:rowOff>
    </xdr:from>
    <xdr:to>
      <xdr:col>8</xdr:col>
      <xdr:colOff>0</xdr:colOff>
      <xdr:row>7</xdr:row>
      <xdr:rowOff>57612</xdr:rowOff>
    </xdr:to>
    <xdr:grpSp>
      <xdr:nvGrpSpPr>
        <xdr:cNvPr id="2" name="グループ化 1">
          <a:extLst>
            <a:ext uri="{FF2B5EF4-FFF2-40B4-BE49-F238E27FC236}">
              <a16:creationId xmlns:a16="http://schemas.microsoft.com/office/drawing/2014/main" id="{CD144D27-2DE1-4112-AAFE-04049EAB51DB}"/>
            </a:ext>
          </a:extLst>
        </xdr:cNvPr>
        <xdr:cNvGrpSpPr/>
      </xdr:nvGrpSpPr>
      <xdr:grpSpPr>
        <a:xfrm>
          <a:off x="462646" y="553851"/>
          <a:ext cx="725178" cy="736408"/>
          <a:chOff x="274545" y="431426"/>
          <a:chExt cx="828000" cy="828000"/>
        </a:xfrm>
      </xdr:grpSpPr>
      <xdr:sp macro="" textlink="">
        <xdr:nvSpPr>
          <xdr:cNvPr id="3" name="楕円 2">
            <a:extLst>
              <a:ext uri="{FF2B5EF4-FFF2-40B4-BE49-F238E27FC236}">
                <a16:creationId xmlns:a16="http://schemas.microsoft.com/office/drawing/2014/main" id="{18C2E2F3-2BAD-45F6-9385-940E8CCA5EEF}"/>
              </a:ext>
            </a:extLst>
          </xdr:cNvPr>
          <xdr:cNvSpPr/>
        </xdr:nvSpPr>
        <xdr:spPr>
          <a:xfrm>
            <a:off x="274545" y="431426"/>
            <a:ext cx="828000" cy="828000"/>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4F888800-42D6-460D-A8AF-BEBD84056B6A}"/>
              </a:ext>
            </a:extLst>
          </xdr:cNvPr>
          <xdr:cNvSpPr txBox="1"/>
        </xdr:nvSpPr>
        <xdr:spPr>
          <a:xfrm>
            <a:off x="303343" y="719359"/>
            <a:ext cx="770405"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32060</xdr:colOff>
      <xdr:row>2</xdr:row>
      <xdr:rowOff>98456</xdr:rowOff>
    </xdr:from>
    <xdr:to>
      <xdr:col>6</xdr:col>
      <xdr:colOff>89647</xdr:colOff>
      <xdr:row>6</xdr:row>
      <xdr:rowOff>103239</xdr:rowOff>
    </xdr:to>
    <xdr:grpSp>
      <xdr:nvGrpSpPr>
        <xdr:cNvPr id="2" name="グループ化 1">
          <a:extLst>
            <a:ext uri="{FF2B5EF4-FFF2-40B4-BE49-F238E27FC236}">
              <a16:creationId xmlns:a16="http://schemas.microsoft.com/office/drawing/2014/main" id="{0BA4A6B6-01F2-4D3A-84F1-DAB0935B48A0}"/>
            </a:ext>
          </a:extLst>
        </xdr:cNvPr>
        <xdr:cNvGrpSpPr/>
      </xdr:nvGrpSpPr>
      <xdr:grpSpPr>
        <a:xfrm>
          <a:off x="36822" y="416983"/>
          <a:ext cx="729940" cy="728403"/>
          <a:chOff x="274545" y="431426"/>
          <a:chExt cx="828000" cy="828000"/>
        </a:xfrm>
      </xdr:grpSpPr>
      <xdr:sp macro="" textlink="">
        <xdr:nvSpPr>
          <xdr:cNvPr id="3" name="楕円 2">
            <a:extLst>
              <a:ext uri="{FF2B5EF4-FFF2-40B4-BE49-F238E27FC236}">
                <a16:creationId xmlns:a16="http://schemas.microsoft.com/office/drawing/2014/main" id="{7CAD9C74-B3E3-458C-9BD3-64A51823ECBC}"/>
              </a:ext>
            </a:extLst>
          </xdr:cNvPr>
          <xdr:cNvSpPr/>
        </xdr:nvSpPr>
        <xdr:spPr>
          <a:xfrm>
            <a:off x="274545" y="431426"/>
            <a:ext cx="828000" cy="828000"/>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0025AC0E-B14F-4384-A541-63435FD70556}"/>
              </a:ext>
            </a:extLst>
          </xdr:cNvPr>
          <xdr:cNvSpPr txBox="1"/>
        </xdr:nvSpPr>
        <xdr:spPr>
          <a:xfrm>
            <a:off x="303343" y="719359"/>
            <a:ext cx="770405"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6.bin"/><Relationship Id="rId4" Type="http://schemas.openxmlformats.org/officeDocument/2006/relationships/comments" Target="../comments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0.xml"/><Relationship Id="rId1" Type="http://schemas.openxmlformats.org/officeDocument/2006/relationships/printerSettings" Target="../printerSettings/printerSettings30.bin"/><Relationship Id="rId4" Type="http://schemas.openxmlformats.org/officeDocument/2006/relationships/comments" Target="../comments7.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4.xml"/><Relationship Id="rId1" Type="http://schemas.openxmlformats.org/officeDocument/2006/relationships/printerSettings" Target="../printerSettings/printerSettings34.bin"/><Relationship Id="rId4" Type="http://schemas.openxmlformats.org/officeDocument/2006/relationships/comments" Target="../comments8.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D5592-B5FD-4C4F-B15B-79BDA740E1F9}">
  <dimension ref="B2:N27"/>
  <sheetViews>
    <sheetView view="pageBreakPreview" zoomScale="85" zoomScaleNormal="100" zoomScaleSheetLayoutView="85" workbookViewId="0"/>
  </sheetViews>
  <sheetFormatPr defaultRowHeight="12.75"/>
  <cols>
    <col min="1" max="1" width="2.59765625" customWidth="1"/>
    <col min="2" max="2" width="16.19921875" customWidth="1"/>
    <col min="3" max="3" width="56.6640625" customWidth="1"/>
    <col min="4" max="4" width="2.59765625" style="138" customWidth="1"/>
    <col min="5" max="5" width="2.59765625" customWidth="1"/>
    <col min="6" max="9" width="20.59765625" style="309" customWidth="1"/>
    <col min="10" max="14" width="9.06640625" style="308"/>
  </cols>
  <sheetData>
    <row r="2" spans="2:9" ht="22.9" customHeight="1">
      <c r="B2" s="693" t="s">
        <v>265</v>
      </c>
      <c r="C2" s="693"/>
    </row>
    <row r="3" spans="2:9" ht="14.25" customHeight="1">
      <c r="F3" s="694" t="s">
        <v>579</v>
      </c>
      <c r="G3" s="694"/>
      <c r="H3" s="694"/>
      <c r="I3" s="694"/>
    </row>
    <row r="4" spans="2:9" ht="14.25">
      <c r="B4" s="112" t="s">
        <v>252</v>
      </c>
      <c r="C4" s="113" t="s">
        <v>253</v>
      </c>
      <c r="F4" s="375" t="s">
        <v>580</v>
      </c>
      <c r="G4" s="695" t="s">
        <v>583</v>
      </c>
      <c r="H4" s="696"/>
      <c r="I4" s="697"/>
    </row>
    <row r="5" spans="2:9" ht="25.05" customHeight="1">
      <c r="B5" s="645" t="s">
        <v>613</v>
      </c>
      <c r="C5" s="646" t="s">
        <v>254</v>
      </c>
      <c r="F5" s="310" t="s">
        <v>495</v>
      </c>
      <c r="G5" s="310"/>
      <c r="H5" s="310"/>
      <c r="I5" s="310"/>
    </row>
    <row r="6" spans="2:9" ht="25.05" customHeight="1">
      <c r="B6" s="647" t="s">
        <v>614</v>
      </c>
      <c r="C6" s="648" t="s">
        <v>255</v>
      </c>
      <c r="F6" s="310" t="s">
        <v>496</v>
      </c>
      <c r="G6" s="310"/>
      <c r="H6" s="310"/>
      <c r="I6" s="310"/>
    </row>
    <row r="7" spans="2:9" ht="25.05" customHeight="1">
      <c r="B7" s="649" t="s">
        <v>615</v>
      </c>
      <c r="C7" s="650" t="s">
        <v>401</v>
      </c>
      <c r="D7" s="139"/>
      <c r="F7" s="310" t="s">
        <v>496</v>
      </c>
      <c r="G7" s="310"/>
      <c r="H7" s="310"/>
      <c r="I7" s="310"/>
    </row>
    <row r="8" spans="2:9" ht="25.05" customHeight="1">
      <c r="B8" s="649" t="s">
        <v>616</v>
      </c>
      <c r="C8" s="650" t="s">
        <v>326</v>
      </c>
      <c r="D8" s="139"/>
      <c r="F8" s="310" t="s">
        <v>581</v>
      </c>
      <c r="G8" s="310" t="s">
        <v>515</v>
      </c>
      <c r="H8" s="310"/>
      <c r="I8" s="310"/>
    </row>
    <row r="9" spans="2:9" ht="25.05" customHeight="1">
      <c r="B9" s="649" t="s">
        <v>617</v>
      </c>
      <c r="C9" s="650" t="s">
        <v>402</v>
      </c>
      <c r="D9" s="139"/>
      <c r="F9" s="310" t="s">
        <v>581</v>
      </c>
      <c r="G9" s="310" t="s">
        <v>515</v>
      </c>
      <c r="H9" s="310"/>
      <c r="I9" s="310"/>
    </row>
    <row r="10" spans="2:9" ht="25.05" customHeight="1">
      <c r="B10" s="651" t="s">
        <v>618</v>
      </c>
      <c r="C10" s="650" t="s">
        <v>410</v>
      </c>
      <c r="F10" s="310" t="s">
        <v>581</v>
      </c>
      <c r="G10" s="310" t="s">
        <v>497</v>
      </c>
      <c r="H10" s="310" t="s">
        <v>498</v>
      </c>
      <c r="I10" s="310"/>
    </row>
    <row r="11" spans="2:9" ht="25.05" customHeight="1">
      <c r="B11" s="649" t="s">
        <v>619</v>
      </c>
      <c r="C11" s="650" t="s">
        <v>403</v>
      </c>
      <c r="D11" s="139"/>
      <c r="F11" s="310" t="s">
        <v>581</v>
      </c>
      <c r="G11" s="310" t="s">
        <v>497</v>
      </c>
      <c r="H11" s="310" t="s">
        <v>498</v>
      </c>
      <c r="I11" s="310"/>
    </row>
    <row r="12" spans="2:9" ht="25.05" customHeight="1">
      <c r="B12" s="649" t="s">
        <v>620</v>
      </c>
      <c r="C12" s="650" t="s">
        <v>411</v>
      </c>
      <c r="D12" s="139"/>
      <c r="F12" s="310" t="s">
        <v>499</v>
      </c>
      <c r="G12" s="310"/>
      <c r="H12" s="310"/>
      <c r="I12" s="310"/>
    </row>
    <row r="13" spans="2:9" ht="25.05" customHeight="1">
      <c r="B13" s="647" t="s">
        <v>621</v>
      </c>
      <c r="C13" s="648" t="s">
        <v>257</v>
      </c>
      <c r="F13" s="310" t="s">
        <v>500</v>
      </c>
      <c r="G13" s="310"/>
      <c r="H13" s="310"/>
      <c r="I13" s="310"/>
    </row>
    <row r="14" spans="2:9" ht="25.05" customHeight="1">
      <c r="B14" s="652" t="s">
        <v>622</v>
      </c>
      <c r="C14" s="648" t="s">
        <v>256</v>
      </c>
      <c r="F14" s="310" t="s">
        <v>501</v>
      </c>
      <c r="H14" s="310"/>
      <c r="I14" s="310"/>
    </row>
    <row r="15" spans="2:9" ht="25.05" customHeight="1">
      <c r="B15" s="647" t="s">
        <v>623</v>
      </c>
      <c r="C15" s="648" t="s">
        <v>258</v>
      </c>
      <c r="F15" s="310" t="s">
        <v>503</v>
      </c>
      <c r="G15" s="310"/>
      <c r="H15" s="310"/>
      <c r="I15" s="310"/>
    </row>
    <row r="16" spans="2:9" ht="25.05" customHeight="1">
      <c r="B16" s="647" t="s">
        <v>624</v>
      </c>
      <c r="C16" s="648" t="s">
        <v>259</v>
      </c>
      <c r="F16" s="310" t="s">
        <v>502</v>
      </c>
      <c r="G16" s="310"/>
      <c r="H16" s="310"/>
      <c r="I16" s="310"/>
    </row>
    <row r="17" spans="2:9" ht="25.05" customHeight="1">
      <c r="B17" s="652" t="s">
        <v>625</v>
      </c>
      <c r="C17" s="648" t="s">
        <v>260</v>
      </c>
      <c r="F17" s="310"/>
      <c r="G17" s="310" t="s">
        <v>507</v>
      </c>
      <c r="H17" s="310" t="s">
        <v>508</v>
      </c>
      <c r="I17" s="310" t="s">
        <v>509</v>
      </c>
    </row>
    <row r="18" spans="2:9" ht="25.05" customHeight="1">
      <c r="B18" s="647" t="s">
        <v>626</v>
      </c>
      <c r="C18" s="648" t="s">
        <v>612</v>
      </c>
      <c r="F18" s="310"/>
      <c r="G18" s="310" t="s">
        <v>506</v>
      </c>
      <c r="H18" s="310" t="s">
        <v>505</v>
      </c>
      <c r="I18" s="310" t="s">
        <v>516</v>
      </c>
    </row>
    <row r="19" spans="2:9" ht="25.05" customHeight="1">
      <c r="B19" s="647" t="s">
        <v>627</v>
      </c>
      <c r="C19" s="648" t="s">
        <v>261</v>
      </c>
      <c r="F19" s="310" t="s">
        <v>582</v>
      </c>
      <c r="G19" s="310" t="s">
        <v>510</v>
      </c>
      <c r="H19" s="310"/>
      <c r="I19" s="310"/>
    </row>
    <row r="20" spans="2:9" ht="25.05" customHeight="1">
      <c r="B20" s="653" t="s">
        <v>628</v>
      </c>
      <c r="C20" s="654" t="s">
        <v>262</v>
      </c>
      <c r="D20" s="139"/>
      <c r="F20" s="310" t="s">
        <v>582</v>
      </c>
      <c r="G20" s="310" t="s">
        <v>512</v>
      </c>
      <c r="H20" s="310"/>
      <c r="I20" s="310"/>
    </row>
    <row r="21" spans="2:9" ht="25.05" customHeight="1">
      <c r="B21" s="647" t="s">
        <v>629</v>
      </c>
      <c r="C21" s="648" t="s">
        <v>263</v>
      </c>
      <c r="F21" s="310" t="s">
        <v>582</v>
      </c>
      <c r="G21" s="310" t="s">
        <v>511</v>
      </c>
      <c r="H21" s="310"/>
      <c r="I21" s="310"/>
    </row>
    <row r="22" spans="2:9" ht="25.05" customHeight="1">
      <c r="B22" s="114" t="s">
        <v>630</v>
      </c>
      <c r="C22" s="115" t="s">
        <v>264</v>
      </c>
      <c r="F22" s="310" t="s">
        <v>582</v>
      </c>
      <c r="G22" s="310" t="s">
        <v>513</v>
      </c>
      <c r="H22" s="310"/>
      <c r="I22" s="310"/>
    </row>
    <row r="23" spans="2:9" ht="25.05" customHeight="1">
      <c r="B23" s="114" t="s">
        <v>631</v>
      </c>
      <c r="C23" s="115" t="s">
        <v>366</v>
      </c>
      <c r="D23" s="139"/>
      <c r="F23" s="310"/>
      <c r="G23" s="310" t="s">
        <v>514</v>
      </c>
      <c r="H23" s="310"/>
      <c r="I23" s="310"/>
    </row>
    <row r="24" spans="2:9" ht="25.05" customHeight="1">
      <c r="B24" s="243" t="s">
        <v>632</v>
      </c>
      <c r="C24" s="220" t="s">
        <v>590</v>
      </c>
      <c r="D24" s="139"/>
      <c r="F24" s="310"/>
      <c r="G24" s="310" t="s">
        <v>504</v>
      </c>
      <c r="H24" s="310" t="s">
        <v>517</v>
      </c>
      <c r="I24" s="310" t="s">
        <v>518</v>
      </c>
    </row>
    <row r="25" spans="2:9" ht="25.05" customHeight="1">
      <c r="B25" s="240"/>
      <c r="C25" s="241"/>
      <c r="D25" s="139"/>
    </row>
    <row r="26" spans="2:9" ht="25.05" customHeight="1">
      <c r="B26" s="240"/>
      <c r="C26" s="241"/>
      <c r="D26" s="139"/>
    </row>
    <row r="27" spans="2:9" ht="25.05" customHeight="1">
      <c r="B27" s="242"/>
      <c r="C27" s="241"/>
      <c r="D27" s="139"/>
    </row>
  </sheetData>
  <mergeCells count="3">
    <mergeCell ref="B2:C2"/>
    <mergeCell ref="F3:I3"/>
    <mergeCell ref="G4:I4"/>
  </mergeCells>
  <phoneticPr fontId="2"/>
  <pageMargins left="0.70866141732283472" right="0.70866141732283472" top="0.74803149606299213" bottom="0.74803149606299213" header="0.31496062992125984" footer="0.31496062992125984"/>
  <pageSetup paperSize="9" orientation="portrait" r:id="rId1"/>
  <rowBreaks count="1" manualBreakCount="1">
    <brk id="27" min="1" max="2" man="1"/>
  </rowBreaks>
  <colBreaks count="1" manualBreakCount="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CC795-C5B2-4E0A-BAAA-A07ABEAADE02}">
  <dimension ref="B2:CU35"/>
  <sheetViews>
    <sheetView tabSelected="1" zoomScale="115" zoomScaleNormal="115" zoomScaleSheetLayoutView="85" workbookViewId="0"/>
  </sheetViews>
  <sheetFormatPr defaultColWidth="9" defaultRowHeight="12.75"/>
  <cols>
    <col min="1" max="1" width="5.59765625" style="509" customWidth="1"/>
    <col min="2" max="12" width="1.59765625" style="509" customWidth="1"/>
    <col min="13" max="15" width="1.46484375" style="509" customWidth="1"/>
    <col min="16" max="16" width="2.1328125" style="509" customWidth="1"/>
    <col min="17" max="57" width="1.46484375" style="509" customWidth="1"/>
    <col min="58" max="117" width="1.59765625" style="509" customWidth="1"/>
    <col min="118" max="16384" width="9" style="509"/>
  </cols>
  <sheetData>
    <row r="2" spans="2:99" ht="14" customHeight="1">
      <c r="B2" s="904" t="s">
        <v>637</v>
      </c>
      <c r="C2" s="904"/>
      <c r="D2" s="904"/>
      <c r="E2" s="904"/>
      <c r="F2" s="904"/>
      <c r="G2" s="904"/>
      <c r="H2" s="904"/>
      <c r="I2" s="904"/>
      <c r="J2" s="904"/>
      <c r="K2" s="904"/>
      <c r="L2" s="904"/>
      <c r="M2" s="904"/>
      <c r="N2" s="904"/>
      <c r="O2" s="904"/>
      <c r="P2" s="904"/>
      <c r="Q2" s="904"/>
      <c r="R2" s="904"/>
      <c r="S2" s="904"/>
      <c r="T2" s="904"/>
      <c r="U2" s="904"/>
      <c r="V2" s="904"/>
      <c r="W2" s="904"/>
      <c r="X2" s="904"/>
      <c r="Y2" s="904"/>
      <c r="Z2" s="904"/>
      <c r="AA2" s="904"/>
      <c r="AB2" s="904"/>
      <c r="AC2" s="904"/>
      <c r="AD2" s="904"/>
      <c r="AE2" s="904"/>
      <c r="AF2" s="904"/>
      <c r="AG2" s="904"/>
      <c r="AH2" s="904"/>
      <c r="AI2" s="904"/>
      <c r="AJ2" s="904"/>
      <c r="AK2" s="904"/>
      <c r="AL2" s="904"/>
      <c r="AM2" s="904"/>
      <c r="AN2" s="904"/>
      <c r="AO2" s="904"/>
      <c r="AP2" s="904"/>
      <c r="AQ2" s="904"/>
      <c r="AR2" s="904"/>
      <c r="AS2" s="904"/>
      <c r="AT2" s="904"/>
      <c r="AU2" s="904"/>
      <c r="AV2" s="904"/>
      <c r="AW2" s="904"/>
      <c r="AX2" s="904"/>
      <c r="AY2" s="904"/>
      <c r="AZ2" s="904"/>
      <c r="BA2" s="904"/>
      <c r="BB2" s="904"/>
      <c r="BC2" s="904"/>
      <c r="BD2" s="904"/>
      <c r="BE2" s="904"/>
      <c r="BF2" s="563"/>
      <c r="BG2" s="563"/>
      <c r="BH2" s="563"/>
      <c r="BI2" s="563"/>
      <c r="BJ2" s="563"/>
      <c r="BK2" s="563"/>
      <c r="BL2" s="563"/>
      <c r="BM2" s="563"/>
      <c r="BN2" s="563"/>
      <c r="BO2" s="563"/>
      <c r="BP2" s="563"/>
      <c r="BQ2" s="563"/>
      <c r="BR2" s="563"/>
      <c r="BS2" s="563"/>
      <c r="BT2" s="563"/>
    </row>
    <row r="3" spans="2:99" ht="14" customHeight="1">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511"/>
      <c r="AJ3" s="511"/>
      <c r="AK3" s="511"/>
      <c r="AL3" s="511"/>
      <c r="AM3" s="511"/>
      <c r="AN3" s="511"/>
      <c r="AO3" s="511"/>
      <c r="AP3" s="511"/>
      <c r="AQ3" s="511"/>
      <c r="AR3" s="511"/>
      <c r="AS3" s="511"/>
      <c r="AT3" s="511"/>
      <c r="AU3" s="511"/>
      <c r="AV3" s="511"/>
      <c r="AW3" s="511"/>
      <c r="AX3" s="511"/>
      <c r="AY3" s="511"/>
      <c r="AZ3" s="511"/>
      <c r="BA3" s="511"/>
      <c r="BB3" s="511"/>
      <c r="BC3" s="511"/>
      <c r="BD3" s="511"/>
      <c r="BE3" s="511"/>
      <c r="BF3" s="563"/>
      <c r="BG3" s="563"/>
      <c r="BH3" s="563"/>
      <c r="BI3" s="563"/>
      <c r="BJ3" s="563"/>
      <c r="BK3" s="563"/>
      <c r="BL3" s="563"/>
      <c r="BM3" s="563"/>
      <c r="BN3" s="563"/>
      <c r="BO3" s="563"/>
      <c r="BP3" s="563"/>
      <c r="BQ3" s="563"/>
      <c r="BR3" s="563"/>
      <c r="BS3" s="563"/>
      <c r="BT3" s="563"/>
    </row>
    <row r="4" spans="2:99" ht="14" customHeight="1">
      <c r="B4" s="559"/>
      <c r="C4" s="559"/>
      <c r="D4" s="559"/>
      <c r="E4" s="559"/>
      <c r="F4" s="559"/>
      <c r="G4" s="559"/>
      <c r="H4" s="559"/>
      <c r="I4" s="559"/>
      <c r="J4" s="559"/>
      <c r="K4" s="559"/>
      <c r="L4" s="559"/>
      <c r="M4" s="559"/>
      <c r="N4" s="559"/>
      <c r="O4" s="559"/>
      <c r="P4" s="559"/>
      <c r="Q4" s="559"/>
      <c r="R4" s="559"/>
      <c r="S4" s="559"/>
      <c r="T4" s="559"/>
      <c r="U4" s="559"/>
      <c r="V4" s="559"/>
      <c r="W4" s="559"/>
      <c r="X4" s="559"/>
      <c r="Y4" s="65"/>
      <c r="Z4" s="65"/>
      <c r="AA4" s="65"/>
      <c r="AB4" s="65"/>
      <c r="AC4" s="65"/>
      <c r="AD4" s="65"/>
      <c r="AE4" s="65"/>
      <c r="AF4" s="510"/>
      <c r="AG4" s="510"/>
      <c r="AH4" s="510"/>
      <c r="AI4" s="510"/>
      <c r="AJ4" s="510"/>
      <c r="AK4" s="510"/>
      <c r="AL4" s="510"/>
      <c r="AM4" s="510"/>
      <c r="AN4" s="510"/>
      <c r="AO4" s="510"/>
      <c r="AP4" s="510"/>
      <c r="AQ4" s="510"/>
      <c r="AR4" s="510"/>
      <c r="AS4" s="510"/>
      <c r="AT4" s="510"/>
      <c r="AU4" s="510"/>
      <c r="AV4" s="510"/>
      <c r="AW4" s="510"/>
      <c r="AX4" s="510"/>
      <c r="AY4" s="12"/>
      <c r="AZ4" s="12"/>
      <c r="BA4" s="563"/>
      <c r="BB4" s="563"/>
      <c r="BC4" s="563"/>
      <c r="BD4" s="563"/>
      <c r="BE4" s="563"/>
      <c r="BF4" s="563"/>
      <c r="BG4" s="563"/>
      <c r="BH4" s="563"/>
      <c r="BI4" s="563"/>
      <c r="BJ4" s="563"/>
      <c r="BK4" s="563"/>
      <c r="BL4" s="563"/>
      <c r="BM4" s="563"/>
      <c r="BN4" s="563"/>
      <c r="BO4" s="563"/>
      <c r="BP4" s="563"/>
      <c r="BQ4" s="563"/>
      <c r="BR4" s="563"/>
      <c r="BS4" s="563"/>
      <c r="BT4" s="563"/>
    </row>
    <row r="5" spans="2:99" ht="14" customHeight="1">
      <c r="B5" s="559"/>
      <c r="C5" s="559"/>
      <c r="D5" s="559"/>
      <c r="E5" s="559"/>
      <c r="F5" s="559"/>
      <c r="G5" s="559"/>
      <c r="H5" s="559"/>
      <c r="I5" s="559"/>
      <c r="J5" s="559"/>
      <c r="K5" s="559"/>
      <c r="L5" s="559"/>
      <c r="M5" s="559"/>
      <c r="N5" s="559"/>
      <c r="O5" s="559"/>
      <c r="P5" s="559"/>
      <c r="Q5" s="559"/>
      <c r="R5" s="559"/>
      <c r="S5" s="559"/>
      <c r="T5" s="559"/>
      <c r="U5" s="559"/>
      <c r="V5" s="559"/>
      <c r="W5" s="559"/>
      <c r="X5" s="559"/>
      <c r="Y5" s="65"/>
      <c r="Z5" s="65"/>
      <c r="AA5" s="65"/>
      <c r="AB5" s="65"/>
      <c r="AC5" s="65"/>
      <c r="AD5" s="65"/>
      <c r="AE5" s="65"/>
      <c r="AF5" s="510"/>
      <c r="AG5" s="510"/>
      <c r="AH5" s="510"/>
      <c r="AI5" s="510"/>
      <c r="AJ5" s="510"/>
      <c r="AK5" s="510"/>
      <c r="AL5" s="510"/>
      <c r="AM5" s="510"/>
      <c r="AN5" s="510"/>
      <c r="AO5" s="510"/>
      <c r="AP5" s="510"/>
      <c r="AQ5" s="510"/>
      <c r="AR5" s="510"/>
      <c r="AS5" s="510"/>
      <c r="AT5" s="510"/>
      <c r="AU5" s="510"/>
      <c r="AV5" s="510"/>
      <c r="AW5" s="510"/>
      <c r="AX5" s="510"/>
      <c r="AY5" s="12"/>
      <c r="AZ5" s="12"/>
      <c r="BA5" s="563"/>
      <c r="BB5" s="563"/>
      <c r="BC5" s="563"/>
      <c r="BD5" s="563"/>
      <c r="BE5" s="563"/>
      <c r="BF5" s="563"/>
      <c r="BG5" s="563"/>
      <c r="BH5" s="563"/>
      <c r="BI5" s="563"/>
      <c r="BJ5" s="563"/>
      <c r="BK5" s="563"/>
      <c r="BL5" s="563"/>
      <c r="BM5" s="563"/>
      <c r="BN5" s="563"/>
      <c r="BO5" s="563"/>
      <c r="BP5" s="563"/>
      <c r="BQ5" s="563"/>
      <c r="BR5" s="563"/>
      <c r="BS5" s="563"/>
      <c r="BT5" s="563"/>
    </row>
    <row r="6" spans="2:99" ht="14" customHeight="1">
      <c r="B6" s="559"/>
      <c r="C6" s="559"/>
      <c r="D6" s="559"/>
      <c r="E6" s="559"/>
      <c r="F6" s="559"/>
      <c r="G6" s="559"/>
      <c r="H6" s="559"/>
      <c r="I6" s="559"/>
      <c r="J6" s="559"/>
      <c r="K6" s="559"/>
      <c r="L6" s="559"/>
      <c r="M6" s="559"/>
      <c r="N6" s="559"/>
      <c r="O6" s="559"/>
      <c r="P6" s="559"/>
      <c r="Q6" s="559"/>
      <c r="R6" s="559"/>
      <c r="S6" s="559"/>
      <c r="T6" s="559"/>
      <c r="U6" s="559"/>
      <c r="V6" s="559"/>
      <c r="W6" s="559"/>
      <c r="X6" s="559"/>
      <c r="Y6" s="561"/>
      <c r="Z6" s="562"/>
      <c r="AA6" s="562"/>
      <c r="AB6" s="562"/>
      <c r="AC6" s="562"/>
      <c r="AD6" s="562"/>
      <c r="AE6" s="562"/>
      <c r="AF6" s="510"/>
      <c r="AG6" s="510"/>
      <c r="AH6" s="510"/>
      <c r="AI6" s="510"/>
      <c r="AJ6" s="510"/>
      <c r="AK6" s="510"/>
      <c r="AL6" s="510"/>
      <c r="AM6" s="510"/>
      <c r="AN6" s="510"/>
      <c r="AO6" s="510"/>
      <c r="AP6" s="510"/>
      <c r="AQ6" s="510"/>
      <c r="AR6" s="510"/>
      <c r="AS6" s="510"/>
      <c r="AT6" s="510"/>
      <c r="AU6" s="510"/>
      <c r="AV6" s="510"/>
      <c r="AW6" s="510"/>
      <c r="AX6" s="510"/>
      <c r="AY6" s="12"/>
      <c r="AZ6" s="12"/>
      <c r="BA6" s="563"/>
      <c r="BB6" s="563"/>
      <c r="BC6" s="563"/>
      <c r="BD6" s="563"/>
      <c r="BE6" s="563"/>
      <c r="BF6" s="563"/>
      <c r="BG6" s="563"/>
      <c r="BH6" s="563"/>
      <c r="BI6" s="563"/>
      <c r="BJ6" s="563"/>
      <c r="BK6" s="563"/>
      <c r="BL6" s="563"/>
      <c r="BM6" s="563"/>
      <c r="BN6" s="563"/>
      <c r="BO6" s="563"/>
      <c r="BP6" s="563"/>
      <c r="BQ6" s="563"/>
      <c r="BR6" s="563"/>
      <c r="BS6" s="563"/>
      <c r="BT6" s="563"/>
    </row>
    <row r="7" spans="2:99" s="555" customFormat="1" ht="14" customHeight="1">
      <c r="B7" s="700" t="s">
        <v>128</v>
      </c>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c r="AE7" s="700"/>
      <c r="AF7" s="700"/>
      <c r="AG7" s="700"/>
      <c r="AH7" s="700"/>
      <c r="AI7" s="700"/>
      <c r="AJ7" s="700"/>
      <c r="AK7" s="700"/>
      <c r="AL7" s="700"/>
      <c r="AM7" s="700"/>
      <c r="AN7" s="700"/>
      <c r="AO7" s="700"/>
      <c r="AP7" s="700"/>
      <c r="AQ7" s="700"/>
      <c r="AR7" s="700"/>
      <c r="AS7" s="700"/>
      <c r="AT7" s="700"/>
      <c r="AU7" s="700"/>
      <c r="AV7" s="700"/>
      <c r="AW7" s="700"/>
      <c r="AX7" s="700"/>
      <c r="AY7" s="700"/>
      <c r="AZ7" s="700"/>
      <c r="BA7" s="700"/>
      <c r="BB7" s="700"/>
      <c r="BC7" s="700"/>
      <c r="BD7" s="700"/>
      <c r="BE7" s="700"/>
      <c r="BF7" s="506"/>
      <c r="BG7" s="506"/>
      <c r="BH7" s="506"/>
      <c r="BI7" s="506"/>
      <c r="BJ7" s="506"/>
      <c r="BK7" s="506"/>
      <c r="BL7" s="506"/>
      <c r="BM7" s="506"/>
      <c r="BN7" s="506"/>
      <c r="BO7" s="506"/>
      <c r="BP7" s="506"/>
      <c r="BQ7" s="506"/>
      <c r="BR7" s="506"/>
      <c r="BS7" s="506"/>
      <c r="BT7" s="506"/>
    </row>
    <row r="8" spans="2:99" s="555" customFormat="1" ht="14" customHeight="1">
      <c r="B8" s="533"/>
      <c r="C8" s="533"/>
      <c r="D8" s="533"/>
      <c r="E8" s="533"/>
      <c r="F8" s="533"/>
      <c r="G8" s="533"/>
      <c r="H8" s="660"/>
      <c r="I8" s="660"/>
      <c r="J8" s="660"/>
      <c r="K8" s="660"/>
      <c r="L8" s="660"/>
      <c r="M8" s="660"/>
      <c r="N8" s="660"/>
      <c r="O8" s="660"/>
      <c r="P8" s="660"/>
      <c r="Q8" s="660"/>
      <c r="R8" s="660"/>
      <c r="S8" s="660"/>
      <c r="T8" s="660"/>
      <c r="U8" s="660"/>
      <c r="V8" s="660"/>
      <c r="W8" s="660"/>
      <c r="X8" s="660"/>
      <c r="Y8" s="660"/>
      <c r="Z8" s="660"/>
      <c r="AA8" s="660"/>
      <c r="AB8" s="660"/>
      <c r="AC8" s="660"/>
      <c r="AD8" s="660"/>
      <c r="AE8" s="660"/>
      <c r="AF8" s="660"/>
      <c r="AG8" s="660"/>
      <c r="AH8" s="660"/>
      <c r="AI8" s="660"/>
      <c r="AJ8" s="660"/>
      <c r="AK8" s="660"/>
      <c r="AL8" s="660"/>
      <c r="AM8" s="660"/>
      <c r="AN8" s="660"/>
      <c r="AO8" s="660"/>
      <c r="AP8" s="660"/>
      <c r="AQ8" s="698"/>
      <c r="AR8" s="698"/>
      <c r="AS8" s="698"/>
      <c r="AT8" s="660"/>
      <c r="AU8" s="660"/>
      <c r="AV8" s="660"/>
      <c r="AW8" s="660"/>
      <c r="AX8" s="660"/>
      <c r="AY8" s="660"/>
      <c r="AZ8" s="660"/>
      <c r="BA8" s="660"/>
      <c r="BB8" s="660"/>
      <c r="BC8" s="660"/>
      <c r="BD8" s="661"/>
      <c r="BE8" s="661"/>
      <c r="BF8" s="506"/>
      <c r="BG8" s="506"/>
      <c r="BH8" s="506"/>
      <c r="BI8" s="506"/>
      <c r="BJ8" s="506"/>
      <c r="BK8" s="506"/>
      <c r="BL8" s="506"/>
      <c r="BM8" s="506"/>
      <c r="BN8" s="506"/>
      <c r="BO8" s="506"/>
      <c r="BP8" s="506"/>
      <c r="BQ8" s="506"/>
      <c r="BR8" s="506"/>
      <c r="BS8" s="506"/>
      <c r="BT8" s="506"/>
    </row>
    <row r="9" spans="2:99" s="555" customFormat="1" ht="20" customHeight="1">
      <c r="B9" s="1368" t="s">
        <v>110</v>
      </c>
      <c r="C9" s="1369"/>
      <c r="D9" s="1369"/>
      <c r="E9" s="1369"/>
      <c r="F9" s="1369"/>
      <c r="G9" s="1370"/>
      <c r="H9" s="1361" t="s">
        <v>1</v>
      </c>
      <c r="I9" s="1362"/>
      <c r="J9" s="1362"/>
      <c r="K9" s="1362"/>
      <c r="L9" s="1362"/>
      <c r="M9" s="1362"/>
      <c r="N9" s="1362"/>
      <c r="O9" s="1362"/>
      <c r="P9" s="1362"/>
      <c r="Q9" s="1362"/>
      <c r="R9" s="1362"/>
      <c r="S9" s="1362"/>
      <c r="T9" s="1362"/>
      <c r="U9" s="1362"/>
      <c r="V9" s="1362"/>
      <c r="W9" s="1362"/>
      <c r="X9" s="1362"/>
      <c r="Y9" s="1362"/>
      <c r="Z9" s="1362"/>
      <c r="AA9" s="1362"/>
      <c r="AB9" s="1362"/>
      <c r="AC9" s="1362"/>
      <c r="AD9" s="1362"/>
      <c r="AE9" s="1362"/>
      <c r="AF9" s="1362"/>
      <c r="AG9" s="1362"/>
      <c r="AH9" s="1362"/>
      <c r="AI9" s="1362"/>
      <c r="AJ9" s="1362"/>
      <c r="AK9" s="1362"/>
      <c r="AL9" s="1362"/>
      <c r="AM9" s="1362"/>
      <c r="AN9" s="1362"/>
      <c r="AO9" s="1362"/>
      <c r="AP9" s="1362"/>
      <c r="AQ9" s="1362"/>
      <c r="AR9" s="1362"/>
      <c r="AS9" s="1362"/>
      <c r="AT9" s="1362"/>
      <c r="AU9" s="1362"/>
      <c r="AV9" s="1362"/>
      <c r="AW9" s="1362"/>
      <c r="AX9" s="1362"/>
      <c r="AY9" s="1362"/>
      <c r="AZ9" s="1362"/>
      <c r="BA9" s="1362"/>
      <c r="BB9" s="1362"/>
      <c r="BC9" s="1362"/>
      <c r="BD9" s="1362"/>
      <c r="BE9" s="1362"/>
      <c r="BF9" s="1362"/>
      <c r="BG9" s="1363"/>
      <c r="BH9" s="506"/>
      <c r="BI9" s="506"/>
      <c r="BJ9" s="506"/>
      <c r="BK9" s="506"/>
      <c r="BL9" s="506"/>
      <c r="BM9" s="506"/>
      <c r="BN9" s="506"/>
      <c r="BO9" s="506"/>
      <c r="BP9" s="506"/>
      <c r="BQ9" s="506"/>
      <c r="BR9" s="506"/>
      <c r="BS9" s="506"/>
      <c r="BT9" s="506"/>
    </row>
    <row r="10" spans="2:99" s="555" customFormat="1" ht="20" customHeight="1">
      <c r="B10" s="1371"/>
      <c r="C10" s="1372"/>
      <c r="D10" s="1372"/>
      <c r="E10" s="1372"/>
      <c r="F10" s="1372"/>
      <c r="G10" s="1373"/>
      <c r="H10" s="1300"/>
      <c r="I10" s="1208"/>
      <c r="J10" s="1208"/>
      <c r="K10" s="1208"/>
      <c r="L10" s="1208"/>
      <c r="M10" s="1208"/>
      <c r="N10" s="1208"/>
      <c r="O10" s="1208"/>
      <c r="P10" s="1208"/>
      <c r="Q10" s="1208"/>
      <c r="R10" s="1208"/>
      <c r="S10" s="1208"/>
      <c r="T10" s="1208"/>
      <c r="U10" s="1208"/>
      <c r="V10" s="1208"/>
      <c r="W10" s="1208"/>
      <c r="X10" s="1208"/>
      <c r="Y10" s="1208"/>
      <c r="Z10" s="1208"/>
      <c r="AA10" s="1208"/>
      <c r="AB10" s="1208"/>
      <c r="AC10" s="1208"/>
      <c r="AD10" s="1208"/>
      <c r="AE10" s="1208"/>
      <c r="AF10" s="1208"/>
      <c r="AG10" s="1208"/>
      <c r="AH10" s="1208"/>
      <c r="AI10" s="1208"/>
      <c r="AJ10" s="1208"/>
      <c r="AK10" s="1208"/>
      <c r="AL10" s="1208"/>
      <c r="AM10" s="1208"/>
      <c r="AN10" s="1208"/>
      <c r="AO10" s="1208"/>
      <c r="AP10" s="1208"/>
      <c r="AQ10" s="1208"/>
      <c r="AR10" s="1208"/>
      <c r="AS10" s="1208"/>
      <c r="AT10" s="1208"/>
      <c r="AU10" s="1208"/>
      <c r="AV10" s="1208"/>
      <c r="AW10" s="1208"/>
      <c r="AX10" s="1208"/>
      <c r="AY10" s="1208"/>
      <c r="AZ10" s="1208"/>
      <c r="BA10" s="1208"/>
      <c r="BB10" s="1208"/>
      <c r="BC10" s="1208"/>
      <c r="BD10" s="1208"/>
      <c r="BE10" s="1208"/>
      <c r="BF10" s="1208"/>
      <c r="BG10" s="1301"/>
      <c r="BH10" s="506"/>
      <c r="BI10" s="506"/>
      <c r="BJ10" s="506"/>
      <c r="BK10" s="506"/>
      <c r="BL10" s="506"/>
      <c r="BM10" s="506"/>
      <c r="BN10" s="506"/>
      <c r="BO10" s="506"/>
      <c r="BP10" s="506"/>
      <c r="BQ10" s="506"/>
      <c r="BR10" s="506"/>
      <c r="BS10" s="506"/>
      <c r="BT10" s="506"/>
    </row>
    <row r="11" spans="2:99" s="555" customFormat="1" ht="20" customHeight="1">
      <c r="B11" s="1371"/>
      <c r="C11" s="1372"/>
      <c r="D11" s="1372"/>
      <c r="E11" s="1372"/>
      <c r="F11" s="1372"/>
      <c r="G11" s="1373"/>
      <c r="H11" s="1361" t="s">
        <v>111</v>
      </c>
      <c r="I11" s="1362"/>
      <c r="J11" s="1362"/>
      <c r="K11" s="1362"/>
      <c r="L11" s="1362"/>
      <c r="M11" s="1362"/>
      <c r="N11" s="1362"/>
      <c r="O11" s="1362"/>
      <c r="P11" s="1362"/>
      <c r="Q11" s="1362"/>
      <c r="R11" s="1362"/>
      <c r="S11" s="1362"/>
      <c r="T11" s="1362"/>
      <c r="U11" s="1362"/>
      <c r="V11" s="1362"/>
      <c r="W11" s="1362"/>
      <c r="X11" s="1362"/>
      <c r="Y11" s="1362"/>
      <c r="Z11" s="1362"/>
      <c r="AA11" s="1362"/>
      <c r="AB11" s="1362"/>
      <c r="AC11" s="1362"/>
      <c r="AD11" s="1362"/>
      <c r="AE11" s="1362"/>
      <c r="AF11" s="1362"/>
      <c r="AG11" s="1363"/>
      <c r="AH11" s="1361" t="s">
        <v>98</v>
      </c>
      <c r="AI11" s="1362"/>
      <c r="AJ11" s="1362"/>
      <c r="AK11" s="1362"/>
      <c r="AL11" s="1362"/>
      <c r="AM11" s="1362"/>
      <c r="AN11" s="1362"/>
      <c r="AO11" s="1362"/>
      <c r="AP11" s="1362"/>
      <c r="AQ11" s="1362"/>
      <c r="AR11" s="1362"/>
      <c r="AS11" s="1362"/>
      <c r="AT11" s="1362"/>
      <c r="AU11" s="1362"/>
      <c r="AV11" s="1362"/>
      <c r="AW11" s="1362"/>
      <c r="AX11" s="1362"/>
      <c r="AY11" s="1362"/>
      <c r="AZ11" s="1362"/>
      <c r="BA11" s="1362"/>
      <c r="BB11" s="1362"/>
      <c r="BC11" s="1362"/>
      <c r="BD11" s="1362"/>
      <c r="BE11" s="1362"/>
      <c r="BF11" s="1362"/>
      <c r="BG11" s="1363"/>
      <c r="BH11" s="506"/>
      <c r="BI11" s="506"/>
      <c r="BJ11" s="506"/>
      <c r="BK11" s="506"/>
      <c r="BL11" s="506"/>
      <c r="BM11" s="506"/>
      <c r="BN11" s="506"/>
      <c r="BO11" s="506"/>
      <c r="BP11" s="506"/>
      <c r="BQ11" s="506"/>
      <c r="BR11" s="506"/>
      <c r="BS11" s="506"/>
      <c r="BT11" s="506"/>
    </row>
    <row r="12" spans="2:99" s="555" customFormat="1" ht="20" customHeight="1">
      <c r="B12" s="1371"/>
      <c r="C12" s="1372"/>
      <c r="D12" s="1372"/>
      <c r="E12" s="1372"/>
      <c r="F12" s="1372"/>
      <c r="G12" s="1373"/>
      <c r="H12" s="1300"/>
      <c r="I12" s="1208"/>
      <c r="J12" s="1208"/>
      <c r="K12" s="1208"/>
      <c r="L12" s="1208"/>
      <c r="M12" s="1208"/>
      <c r="N12" s="1208"/>
      <c r="O12" s="1208"/>
      <c r="P12" s="1208"/>
      <c r="Q12" s="1208"/>
      <c r="R12" s="1208"/>
      <c r="S12" s="1208"/>
      <c r="T12" s="1208"/>
      <c r="U12" s="1208"/>
      <c r="V12" s="1208"/>
      <c r="W12" s="1208"/>
      <c r="X12" s="1208"/>
      <c r="Y12" s="1208"/>
      <c r="Z12" s="1208"/>
      <c r="AA12" s="1208"/>
      <c r="AB12" s="1208"/>
      <c r="AC12" s="1208"/>
      <c r="AD12" s="1208"/>
      <c r="AE12" s="1208"/>
      <c r="AF12" s="1208"/>
      <c r="AG12" s="1301"/>
      <c r="AH12" s="1300"/>
      <c r="AI12" s="1208"/>
      <c r="AJ12" s="1208"/>
      <c r="AK12" s="1208"/>
      <c r="AL12" s="1208"/>
      <c r="AM12" s="1208"/>
      <c r="AN12" s="1208"/>
      <c r="AO12" s="1208"/>
      <c r="AP12" s="1208"/>
      <c r="AQ12" s="1208"/>
      <c r="AR12" s="1208"/>
      <c r="AS12" s="1208"/>
      <c r="AT12" s="1208"/>
      <c r="AU12" s="1208"/>
      <c r="AV12" s="1208"/>
      <c r="AW12" s="1208"/>
      <c r="AX12" s="1208"/>
      <c r="AY12" s="1208"/>
      <c r="AZ12" s="1208"/>
      <c r="BA12" s="1208"/>
      <c r="BB12" s="1208"/>
      <c r="BC12" s="1208"/>
      <c r="BD12" s="1208"/>
      <c r="BE12" s="1208"/>
      <c r="BF12" s="1208"/>
      <c r="BG12" s="1301"/>
      <c r="BH12" s="506"/>
      <c r="BI12" s="506"/>
      <c r="BJ12" s="506"/>
      <c r="BK12" s="506"/>
      <c r="BL12" s="506"/>
      <c r="BM12" s="506"/>
    </row>
    <row r="13" spans="2:99" s="555" customFormat="1" ht="20" customHeight="1">
      <c r="B13" s="1371"/>
      <c r="C13" s="1372"/>
      <c r="D13" s="1372"/>
      <c r="E13" s="1372"/>
      <c r="F13" s="1372"/>
      <c r="G13" s="1373"/>
      <c r="H13" s="1383" t="s">
        <v>425</v>
      </c>
      <c r="I13" s="1174"/>
      <c r="J13" s="1174"/>
      <c r="K13" s="1174"/>
      <c r="L13" s="1174"/>
      <c r="M13" s="1174"/>
      <c r="N13" s="1174"/>
      <c r="O13" s="1174"/>
      <c r="P13" s="1174"/>
      <c r="Q13" s="1174"/>
      <c r="R13" s="1174"/>
      <c r="S13" s="1174"/>
      <c r="T13" s="1174"/>
      <c r="U13" s="1377"/>
      <c r="V13" s="1378"/>
      <c r="W13" s="1378"/>
      <c r="X13" s="1364"/>
      <c r="Y13" s="1365"/>
      <c r="Z13" s="1365"/>
      <c r="AA13" s="1365"/>
      <c r="AB13" s="1365"/>
      <c r="AC13" s="1365"/>
      <c r="AD13" s="1365"/>
      <c r="AE13" s="1365"/>
      <c r="AF13" s="1365"/>
      <c r="AG13" s="1365"/>
      <c r="AH13" s="1365"/>
      <c r="AI13" s="1380"/>
      <c r="AJ13" s="1364"/>
      <c r="AK13" s="1365"/>
      <c r="AL13" s="1365"/>
      <c r="AM13" s="1365"/>
      <c r="AN13" s="1365"/>
      <c r="AO13" s="1365"/>
      <c r="AP13" s="1365"/>
      <c r="AQ13" s="1365"/>
      <c r="AR13" s="1365"/>
      <c r="AS13" s="1365"/>
      <c r="AT13" s="1365"/>
      <c r="AU13" s="1380"/>
      <c r="AV13" s="1364"/>
      <c r="AW13" s="1365"/>
      <c r="AX13" s="1365"/>
      <c r="AY13" s="1365"/>
      <c r="AZ13" s="1365"/>
      <c r="BA13" s="1365"/>
      <c r="BB13" s="1365"/>
      <c r="BC13" s="1365"/>
      <c r="BD13" s="1365"/>
      <c r="BE13" s="1365"/>
      <c r="BF13" s="1365"/>
      <c r="BG13" s="1380"/>
      <c r="BH13" s="506"/>
      <c r="BI13" s="506"/>
      <c r="BJ13" s="506"/>
      <c r="BK13" s="506"/>
      <c r="BL13" s="506"/>
      <c r="BM13" s="506"/>
    </row>
    <row r="14" spans="2:99" s="555" customFormat="1" ht="20" customHeight="1">
      <c r="B14" s="1374"/>
      <c r="C14" s="1375"/>
      <c r="D14" s="1375"/>
      <c r="E14" s="1375"/>
      <c r="F14" s="1375"/>
      <c r="G14" s="1376"/>
      <c r="H14" s="1382" t="s">
        <v>424</v>
      </c>
      <c r="I14" s="1299"/>
      <c r="J14" s="1299"/>
      <c r="K14" s="1299"/>
      <c r="L14" s="1299"/>
      <c r="M14" s="1299"/>
      <c r="N14" s="1299"/>
      <c r="O14" s="1299"/>
      <c r="P14" s="1299"/>
      <c r="Q14" s="1299"/>
      <c r="R14" s="1299"/>
      <c r="S14" s="1299"/>
      <c r="T14" s="1299"/>
      <c r="U14" s="1379"/>
      <c r="V14" s="911"/>
      <c r="W14" s="911"/>
      <c r="X14" s="1366"/>
      <c r="Y14" s="1367"/>
      <c r="Z14" s="1367"/>
      <c r="AA14" s="1367"/>
      <c r="AB14" s="1367"/>
      <c r="AC14" s="1367"/>
      <c r="AD14" s="1367"/>
      <c r="AE14" s="1367"/>
      <c r="AF14" s="1367"/>
      <c r="AG14" s="1367"/>
      <c r="AH14" s="1367"/>
      <c r="AI14" s="1381"/>
      <c r="AJ14" s="1366"/>
      <c r="AK14" s="1367"/>
      <c r="AL14" s="1367"/>
      <c r="AM14" s="1367"/>
      <c r="AN14" s="1367"/>
      <c r="AO14" s="1367"/>
      <c r="AP14" s="1367"/>
      <c r="AQ14" s="1367"/>
      <c r="AR14" s="1367"/>
      <c r="AS14" s="1367"/>
      <c r="AT14" s="1367"/>
      <c r="AU14" s="1381"/>
      <c r="AV14" s="1366"/>
      <c r="AW14" s="1367"/>
      <c r="AX14" s="1367"/>
      <c r="AY14" s="1367"/>
      <c r="AZ14" s="1367"/>
      <c r="BA14" s="1367"/>
      <c r="BB14" s="1367"/>
      <c r="BC14" s="1367"/>
      <c r="BD14" s="1367"/>
      <c r="BE14" s="1367"/>
      <c r="BF14" s="1367"/>
      <c r="BG14" s="1381"/>
      <c r="BH14" s="506"/>
      <c r="BI14" s="506"/>
      <c r="BJ14" s="506"/>
      <c r="BK14" s="506"/>
      <c r="BL14" s="506"/>
      <c r="BM14" s="506"/>
      <c r="BN14" s="506"/>
      <c r="BO14" s="506"/>
      <c r="BP14" s="506"/>
      <c r="BQ14" s="506"/>
      <c r="BR14" s="506"/>
      <c r="BS14" s="506"/>
      <c r="BT14" s="506"/>
    </row>
    <row r="15" spans="2:99" ht="20" customHeight="1">
      <c r="B15" s="1384" t="s">
        <v>129</v>
      </c>
      <c r="C15" s="1385"/>
      <c r="D15" s="1386"/>
      <c r="E15" s="716" t="s">
        <v>130</v>
      </c>
      <c r="F15" s="717"/>
      <c r="G15" s="717"/>
      <c r="H15" s="717"/>
      <c r="I15" s="717"/>
      <c r="J15" s="717"/>
      <c r="K15" s="717"/>
      <c r="L15" s="717"/>
      <c r="M15" s="717"/>
      <c r="N15" s="717"/>
      <c r="O15" s="717"/>
      <c r="P15" s="718"/>
      <c r="Q15" s="745"/>
      <c r="R15" s="745"/>
      <c r="S15" s="745"/>
      <c r="T15" s="745"/>
      <c r="U15" s="745"/>
      <c r="V15" s="745"/>
      <c r="W15" s="745"/>
      <c r="X15" s="745"/>
      <c r="Y15" s="745"/>
      <c r="Z15" s="745"/>
      <c r="AA15" s="745"/>
      <c r="AB15" s="745"/>
      <c r="AC15" s="745"/>
      <c r="AD15" s="745"/>
      <c r="AE15" s="745"/>
      <c r="AF15" s="745"/>
      <c r="AG15" s="745"/>
      <c r="AH15" s="745"/>
      <c r="AI15" s="745"/>
      <c r="AJ15" s="745"/>
      <c r="AK15" s="745"/>
      <c r="AL15" s="745"/>
      <c r="AM15" s="745"/>
      <c r="AN15" s="745"/>
      <c r="AO15" s="745"/>
      <c r="AP15" s="745"/>
      <c r="AQ15" s="745"/>
      <c r="AR15" s="745"/>
      <c r="AS15" s="745"/>
      <c r="AT15" s="745"/>
      <c r="AU15" s="745"/>
      <c r="AV15" s="745"/>
      <c r="AW15" s="745"/>
      <c r="AX15" s="745"/>
      <c r="AY15" s="745"/>
      <c r="AZ15" s="745"/>
      <c r="BA15" s="745"/>
      <c r="BB15" s="745"/>
      <c r="BC15" s="745"/>
      <c r="BD15" s="745"/>
      <c r="BE15" s="745"/>
      <c r="BF15" s="745"/>
      <c r="BG15" s="745"/>
      <c r="BH15" s="555"/>
      <c r="BI15" s="555"/>
      <c r="BJ15" s="555"/>
      <c r="BK15" s="555"/>
      <c r="BL15" s="555"/>
      <c r="BM15" s="555"/>
      <c r="BN15" s="555"/>
      <c r="BO15" s="555"/>
      <c r="BP15" s="555"/>
      <c r="BQ15" s="555"/>
      <c r="BR15" s="555"/>
      <c r="BS15" s="555"/>
      <c r="BT15" s="555"/>
      <c r="BU15" s="555"/>
      <c r="BV15" s="555"/>
      <c r="BW15" s="555"/>
      <c r="BX15" s="555"/>
      <c r="BY15" s="555"/>
      <c r="BZ15" s="555"/>
      <c r="CA15" s="555"/>
      <c r="CB15" s="555"/>
      <c r="CC15" s="555"/>
      <c r="CD15" s="555"/>
      <c r="CE15" s="555"/>
      <c r="CF15" s="555"/>
      <c r="CG15" s="555"/>
      <c r="CH15" s="555"/>
      <c r="CI15" s="555"/>
      <c r="CJ15" s="555"/>
      <c r="CK15" s="555"/>
      <c r="CL15" s="555"/>
      <c r="CM15" s="555"/>
      <c r="CN15" s="555"/>
      <c r="CO15" s="555"/>
      <c r="CP15" s="555"/>
      <c r="CQ15" s="555"/>
      <c r="CR15" s="555"/>
      <c r="CS15" s="555"/>
      <c r="CT15" s="555"/>
      <c r="CU15" s="555"/>
    </row>
    <row r="16" spans="2:99" ht="20" customHeight="1">
      <c r="B16" s="1387"/>
      <c r="C16" s="1388"/>
      <c r="D16" s="1389"/>
      <c r="E16" s="722"/>
      <c r="F16" s="723"/>
      <c r="G16" s="723"/>
      <c r="H16" s="723"/>
      <c r="I16" s="723"/>
      <c r="J16" s="723"/>
      <c r="K16" s="723"/>
      <c r="L16" s="723"/>
      <c r="M16" s="723"/>
      <c r="N16" s="723"/>
      <c r="O16" s="723"/>
      <c r="P16" s="724"/>
      <c r="Q16" s="745"/>
      <c r="R16" s="745"/>
      <c r="S16" s="745"/>
      <c r="T16" s="745"/>
      <c r="U16" s="745"/>
      <c r="V16" s="745"/>
      <c r="W16" s="745"/>
      <c r="X16" s="745"/>
      <c r="Y16" s="745"/>
      <c r="Z16" s="745"/>
      <c r="AA16" s="745"/>
      <c r="AB16" s="745"/>
      <c r="AC16" s="745"/>
      <c r="AD16" s="745"/>
      <c r="AE16" s="745"/>
      <c r="AF16" s="745"/>
      <c r="AG16" s="745"/>
      <c r="AH16" s="745"/>
      <c r="AI16" s="745"/>
      <c r="AJ16" s="745"/>
      <c r="AK16" s="745"/>
      <c r="AL16" s="745"/>
      <c r="AM16" s="745"/>
      <c r="AN16" s="745"/>
      <c r="AO16" s="745"/>
      <c r="AP16" s="745"/>
      <c r="AQ16" s="745"/>
      <c r="AR16" s="745"/>
      <c r="AS16" s="745"/>
      <c r="AT16" s="745"/>
      <c r="AU16" s="745"/>
      <c r="AV16" s="745"/>
      <c r="AW16" s="745"/>
      <c r="AX16" s="745"/>
      <c r="AY16" s="745"/>
      <c r="AZ16" s="745"/>
      <c r="BA16" s="745"/>
      <c r="BB16" s="745"/>
      <c r="BC16" s="745"/>
      <c r="BD16" s="745"/>
      <c r="BE16" s="745"/>
      <c r="BF16" s="745"/>
      <c r="BG16" s="745"/>
      <c r="BH16" s="555"/>
      <c r="BI16" s="555"/>
      <c r="BJ16" s="555"/>
      <c r="BK16" s="555"/>
      <c r="BL16" s="555"/>
      <c r="BM16" s="555"/>
      <c r="BN16" s="555"/>
      <c r="BO16" s="555"/>
      <c r="BP16" s="555"/>
      <c r="BQ16" s="555"/>
      <c r="BR16" s="555"/>
      <c r="BS16" s="555"/>
      <c r="BT16" s="555"/>
      <c r="BU16" s="555"/>
      <c r="BV16" s="555"/>
      <c r="BW16" s="555"/>
      <c r="BX16" s="555"/>
      <c r="BY16" s="555"/>
      <c r="BZ16" s="555"/>
      <c r="CA16" s="555"/>
      <c r="CB16" s="555"/>
      <c r="CC16" s="555"/>
      <c r="CD16" s="555"/>
      <c r="CE16" s="555"/>
      <c r="CF16" s="555"/>
      <c r="CG16" s="555"/>
      <c r="CH16" s="555"/>
      <c r="CI16" s="555"/>
      <c r="CJ16" s="555"/>
      <c r="CK16" s="555"/>
      <c r="CL16" s="555"/>
      <c r="CM16" s="555"/>
      <c r="CN16" s="555"/>
      <c r="CO16" s="555"/>
      <c r="CP16" s="555"/>
      <c r="CQ16" s="555"/>
      <c r="CR16" s="555"/>
      <c r="CS16" s="555"/>
      <c r="CT16" s="555"/>
      <c r="CU16" s="555"/>
    </row>
    <row r="17" spans="2:99" ht="20" customHeight="1">
      <c r="B17" s="1387"/>
      <c r="C17" s="1388"/>
      <c r="D17" s="1389"/>
      <c r="E17" s="716" t="s">
        <v>131</v>
      </c>
      <c r="F17" s="717"/>
      <c r="G17" s="717"/>
      <c r="H17" s="717"/>
      <c r="I17" s="717"/>
      <c r="J17" s="717"/>
      <c r="K17" s="717"/>
      <c r="L17" s="717"/>
      <c r="M17" s="717"/>
      <c r="N17" s="717"/>
      <c r="O17" s="717"/>
      <c r="P17" s="718"/>
      <c r="Q17" s="745"/>
      <c r="R17" s="745"/>
      <c r="S17" s="745"/>
      <c r="T17" s="745"/>
      <c r="U17" s="745"/>
      <c r="V17" s="745"/>
      <c r="W17" s="745"/>
      <c r="X17" s="745"/>
      <c r="Y17" s="745"/>
      <c r="Z17" s="745"/>
      <c r="AA17" s="745"/>
      <c r="AB17" s="745"/>
      <c r="AC17" s="745"/>
      <c r="AD17" s="745"/>
      <c r="AE17" s="745"/>
      <c r="AF17" s="745"/>
      <c r="AG17" s="745"/>
      <c r="AH17" s="745"/>
      <c r="AI17" s="745"/>
      <c r="AJ17" s="745"/>
      <c r="AK17" s="745"/>
      <c r="AL17" s="745"/>
      <c r="AM17" s="745"/>
      <c r="AN17" s="745"/>
      <c r="AO17" s="745"/>
      <c r="AP17" s="745"/>
      <c r="AQ17" s="745"/>
      <c r="AR17" s="745"/>
      <c r="AS17" s="745"/>
      <c r="AT17" s="745"/>
      <c r="AU17" s="745"/>
      <c r="AV17" s="745"/>
      <c r="AW17" s="745"/>
      <c r="AX17" s="745"/>
      <c r="AY17" s="745"/>
      <c r="AZ17" s="745"/>
      <c r="BA17" s="745"/>
      <c r="BB17" s="745"/>
      <c r="BC17" s="745"/>
      <c r="BD17" s="745"/>
      <c r="BE17" s="745"/>
      <c r="BF17" s="745"/>
      <c r="BG17" s="745"/>
      <c r="BH17" s="555"/>
      <c r="BI17" s="555"/>
      <c r="BJ17" s="555"/>
      <c r="BK17" s="555"/>
      <c r="BL17" s="555"/>
      <c r="BM17" s="555"/>
      <c r="BN17" s="555"/>
      <c r="BO17" s="555"/>
      <c r="BP17" s="555"/>
      <c r="BQ17" s="555"/>
      <c r="BR17" s="555"/>
      <c r="BS17" s="555"/>
      <c r="BT17" s="555"/>
      <c r="BU17" s="555"/>
      <c r="BV17" s="555"/>
      <c r="BW17" s="555"/>
      <c r="BX17" s="555"/>
      <c r="BY17" s="555"/>
      <c r="BZ17" s="555"/>
      <c r="CA17" s="555"/>
      <c r="CB17" s="555"/>
      <c r="CC17" s="555"/>
      <c r="CD17" s="555"/>
      <c r="CE17" s="555"/>
      <c r="CF17" s="555"/>
      <c r="CG17" s="555"/>
      <c r="CH17" s="555"/>
      <c r="CI17" s="555"/>
      <c r="CJ17" s="555"/>
      <c r="CK17" s="555"/>
      <c r="CL17" s="555"/>
      <c r="CM17" s="555"/>
      <c r="CN17" s="555"/>
      <c r="CO17" s="555"/>
      <c r="CP17" s="555"/>
      <c r="CQ17" s="555"/>
      <c r="CR17" s="555"/>
      <c r="CS17" s="555"/>
      <c r="CT17" s="555"/>
      <c r="CU17" s="555"/>
    </row>
    <row r="18" spans="2:99" ht="20" customHeight="1">
      <c r="B18" s="1387"/>
      <c r="C18" s="1388"/>
      <c r="D18" s="1389"/>
      <c r="E18" s="722"/>
      <c r="F18" s="723"/>
      <c r="G18" s="723"/>
      <c r="H18" s="723"/>
      <c r="I18" s="723"/>
      <c r="J18" s="723"/>
      <c r="K18" s="723"/>
      <c r="L18" s="723"/>
      <c r="M18" s="723"/>
      <c r="N18" s="723"/>
      <c r="O18" s="723"/>
      <c r="P18" s="724"/>
      <c r="Q18" s="745"/>
      <c r="R18" s="745"/>
      <c r="S18" s="745"/>
      <c r="T18" s="745"/>
      <c r="U18" s="745"/>
      <c r="V18" s="745"/>
      <c r="W18" s="745"/>
      <c r="X18" s="745"/>
      <c r="Y18" s="745"/>
      <c r="Z18" s="745"/>
      <c r="AA18" s="745"/>
      <c r="AB18" s="745"/>
      <c r="AC18" s="745"/>
      <c r="AD18" s="745"/>
      <c r="AE18" s="745"/>
      <c r="AF18" s="745"/>
      <c r="AG18" s="745"/>
      <c r="AH18" s="745"/>
      <c r="AI18" s="745"/>
      <c r="AJ18" s="745"/>
      <c r="AK18" s="745"/>
      <c r="AL18" s="745"/>
      <c r="AM18" s="745"/>
      <c r="AN18" s="745"/>
      <c r="AO18" s="745"/>
      <c r="AP18" s="745"/>
      <c r="AQ18" s="745"/>
      <c r="AR18" s="745"/>
      <c r="AS18" s="745"/>
      <c r="AT18" s="745"/>
      <c r="AU18" s="745"/>
      <c r="AV18" s="745"/>
      <c r="AW18" s="745"/>
      <c r="AX18" s="745"/>
      <c r="AY18" s="745"/>
      <c r="AZ18" s="745"/>
      <c r="BA18" s="745"/>
      <c r="BB18" s="745"/>
      <c r="BC18" s="745"/>
      <c r="BD18" s="745"/>
      <c r="BE18" s="745"/>
      <c r="BF18" s="745"/>
      <c r="BG18" s="745"/>
      <c r="BH18" s="555"/>
      <c r="BI18" s="555"/>
      <c r="BJ18" s="555"/>
      <c r="BK18" s="555"/>
      <c r="BL18" s="555"/>
      <c r="BM18" s="555"/>
      <c r="BN18" s="555"/>
      <c r="BO18" s="555"/>
      <c r="BP18" s="555"/>
      <c r="BQ18" s="555"/>
      <c r="BR18" s="555"/>
      <c r="BS18" s="555"/>
      <c r="BT18" s="555"/>
      <c r="BU18" s="555"/>
      <c r="BV18" s="555"/>
      <c r="BW18" s="555"/>
      <c r="BX18" s="555"/>
      <c r="BY18" s="555"/>
      <c r="BZ18" s="555"/>
      <c r="CA18" s="555"/>
      <c r="CB18" s="555"/>
      <c r="CC18" s="555"/>
      <c r="CD18" s="555"/>
      <c r="CE18" s="555"/>
      <c r="CF18" s="555"/>
      <c r="CG18" s="555"/>
      <c r="CH18" s="555"/>
      <c r="CI18" s="555"/>
      <c r="CJ18" s="555"/>
      <c r="CK18" s="555"/>
      <c r="CL18" s="555"/>
      <c r="CM18" s="555"/>
      <c r="CN18" s="555"/>
      <c r="CO18" s="555"/>
      <c r="CP18" s="555"/>
      <c r="CQ18" s="555"/>
      <c r="CR18" s="555"/>
      <c r="CS18" s="555"/>
      <c r="CT18" s="555"/>
      <c r="CU18" s="555"/>
    </row>
    <row r="19" spans="2:99" ht="20" customHeight="1">
      <c r="B19" s="1387"/>
      <c r="C19" s="1388"/>
      <c r="D19" s="1389"/>
      <c r="E19" s="716" t="s">
        <v>132</v>
      </c>
      <c r="F19" s="717"/>
      <c r="G19" s="717"/>
      <c r="H19" s="717"/>
      <c r="I19" s="717"/>
      <c r="J19" s="717"/>
      <c r="K19" s="717"/>
      <c r="L19" s="717"/>
      <c r="M19" s="717"/>
      <c r="N19" s="717"/>
      <c r="O19" s="717"/>
      <c r="P19" s="718"/>
      <c r="Q19" s="745"/>
      <c r="R19" s="745"/>
      <c r="S19" s="745"/>
      <c r="T19" s="745"/>
      <c r="U19" s="745"/>
      <c r="V19" s="745"/>
      <c r="W19" s="745"/>
      <c r="X19" s="745"/>
      <c r="Y19" s="745"/>
      <c r="Z19" s="745"/>
      <c r="AA19" s="745"/>
      <c r="AB19" s="745"/>
      <c r="AC19" s="745"/>
      <c r="AD19" s="745"/>
      <c r="AE19" s="745"/>
      <c r="AF19" s="745"/>
      <c r="AG19" s="745"/>
      <c r="AH19" s="745"/>
      <c r="AI19" s="745"/>
      <c r="AJ19" s="745"/>
      <c r="AK19" s="745"/>
      <c r="AL19" s="745"/>
      <c r="AM19" s="745"/>
      <c r="AN19" s="745"/>
      <c r="AO19" s="745"/>
      <c r="AP19" s="745"/>
      <c r="AQ19" s="745"/>
      <c r="AR19" s="745"/>
      <c r="AS19" s="745"/>
      <c r="AT19" s="745"/>
      <c r="AU19" s="745"/>
      <c r="AV19" s="745"/>
      <c r="AW19" s="745"/>
      <c r="AX19" s="745"/>
      <c r="AY19" s="745"/>
      <c r="AZ19" s="745"/>
      <c r="BA19" s="745"/>
      <c r="BB19" s="745"/>
      <c r="BC19" s="745"/>
      <c r="BD19" s="745"/>
      <c r="BE19" s="745"/>
      <c r="BF19" s="745"/>
      <c r="BG19" s="745"/>
      <c r="BH19" s="555"/>
      <c r="BI19" s="555"/>
      <c r="BJ19" s="555"/>
      <c r="BK19" s="555"/>
      <c r="BL19" s="555"/>
      <c r="BM19" s="555"/>
      <c r="BN19" s="555"/>
      <c r="BO19" s="555"/>
      <c r="BP19" s="555"/>
      <c r="BQ19" s="555"/>
      <c r="BR19" s="555"/>
      <c r="BS19" s="555"/>
      <c r="BT19" s="555"/>
      <c r="BU19" s="555"/>
      <c r="BV19" s="555"/>
      <c r="BW19" s="555"/>
      <c r="BX19" s="555"/>
      <c r="BY19" s="555"/>
      <c r="BZ19" s="555"/>
      <c r="CA19" s="555"/>
      <c r="CB19" s="555"/>
      <c r="CC19" s="555"/>
      <c r="CD19" s="555"/>
      <c r="CE19" s="555"/>
      <c r="CF19" s="555"/>
      <c r="CG19" s="555"/>
      <c r="CH19" s="555"/>
      <c r="CI19" s="555"/>
      <c r="CJ19" s="555"/>
      <c r="CK19" s="555"/>
      <c r="CL19" s="555"/>
      <c r="CM19" s="555"/>
      <c r="CN19" s="555"/>
      <c r="CO19" s="555"/>
      <c r="CP19" s="555"/>
      <c r="CQ19" s="555"/>
      <c r="CR19" s="555"/>
      <c r="CS19" s="555"/>
      <c r="CT19" s="555"/>
      <c r="CU19" s="555"/>
    </row>
    <row r="20" spans="2:99" ht="20" customHeight="1">
      <c r="B20" s="1390"/>
      <c r="C20" s="1391"/>
      <c r="D20" s="1392"/>
      <c r="E20" s="722"/>
      <c r="F20" s="723"/>
      <c r="G20" s="723"/>
      <c r="H20" s="723"/>
      <c r="I20" s="723"/>
      <c r="J20" s="723"/>
      <c r="K20" s="723"/>
      <c r="L20" s="723"/>
      <c r="M20" s="723"/>
      <c r="N20" s="723"/>
      <c r="O20" s="723"/>
      <c r="P20" s="724"/>
      <c r="Q20" s="745"/>
      <c r="R20" s="745"/>
      <c r="S20" s="745"/>
      <c r="T20" s="745"/>
      <c r="U20" s="745"/>
      <c r="V20" s="745"/>
      <c r="W20" s="745"/>
      <c r="X20" s="745"/>
      <c r="Y20" s="745"/>
      <c r="Z20" s="745"/>
      <c r="AA20" s="745"/>
      <c r="AB20" s="745"/>
      <c r="AC20" s="745"/>
      <c r="AD20" s="745"/>
      <c r="AE20" s="745"/>
      <c r="AF20" s="745"/>
      <c r="AG20" s="745"/>
      <c r="AH20" s="745"/>
      <c r="AI20" s="745"/>
      <c r="AJ20" s="745"/>
      <c r="AK20" s="745"/>
      <c r="AL20" s="745"/>
      <c r="AM20" s="745"/>
      <c r="AN20" s="745"/>
      <c r="AO20" s="745"/>
      <c r="AP20" s="745"/>
      <c r="AQ20" s="745"/>
      <c r="AR20" s="745"/>
      <c r="AS20" s="745"/>
      <c r="AT20" s="745"/>
      <c r="AU20" s="745"/>
      <c r="AV20" s="745"/>
      <c r="AW20" s="745"/>
      <c r="AX20" s="745"/>
      <c r="AY20" s="745"/>
      <c r="AZ20" s="745"/>
      <c r="BA20" s="745"/>
      <c r="BB20" s="745"/>
      <c r="BC20" s="745"/>
      <c r="BD20" s="745"/>
      <c r="BE20" s="745"/>
      <c r="BF20" s="745"/>
      <c r="BG20" s="745"/>
      <c r="BH20" s="555"/>
      <c r="BI20" s="555"/>
      <c r="BJ20" s="555"/>
      <c r="BK20" s="555"/>
      <c r="BL20" s="555"/>
      <c r="BM20" s="555"/>
      <c r="BN20" s="555"/>
      <c r="BO20" s="555"/>
      <c r="BP20" s="555"/>
      <c r="BQ20" s="555"/>
      <c r="BR20" s="555"/>
      <c r="BS20" s="555"/>
      <c r="BT20" s="555"/>
      <c r="BU20" s="555"/>
      <c r="BV20" s="555"/>
      <c r="BW20" s="555"/>
      <c r="BX20" s="555"/>
      <c r="BY20" s="555"/>
      <c r="BZ20" s="555"/>
      <c r="CA20" s="555"/>
      <c r="CB20" s="555"/>
      <c r="CC20" s="555"/>
      <c r="CD20" s="555"/>
      <c r="CE20" s="555"/>
      <c r="CF20" s="555"/>
      <c r="CG20" s="555"/>
      <c r="CH20" s="555"/>
      <c r="CI20" s="555"/>
      <c r="CJ20" s="555"/>
      <c r="CK20" s="555"/>
      <c r="CL20" s="555"/>
      <c r="CM20" s="555"/>
      <c r="CN20" s="555"/>
      <c r="CO20" s="555"/>
      <c r="CP20" s="555"/>
      <c r="CQ20" s="555"/>
      <c r="CR20" s="555"/>
      <c r="CS20" s="555"/>
      <c r="CT20" s="555"/>
      <c r="CU20" s="555"/>
    </row>
    <row r="21" spans="2:99" ht="40.15" customHeight="1">
      <c r="B21" s="1272" t="s">
        <v>133</v>
      </c>
      <c r="C21" s="1272"/>
      <c r="D21" s="1272"/>
      <c r="E21" s="1272"/>
      <c r="F21" s="1272"/>
      <c r="G21" s="1272"/>
      <c r="H21" s="1272"/>
      <c r="I21" s="657"/>
      <c r="J21" s="658"/>
      <c r="K21" s="658"/>
      <c r="L21" s="1284"/>
      <c r="M21" s="1284"/>
      <c r="N21" s="1284"/>
      <c r="O21" s="1284"/>
      <c r="P21" s="1284"/>
      <c r="Q21" s="1284"/>
      <c r="R21" s="1284"/>
      <c r="S21" s="717" t="s">
        <v>3</v>
      </c>
      <c r="T21" s="717"/>
      <c r="U21" s="1284"/>
      <c r="V21" s="1284"/>
      <c r="W21" s="1284"/>
      <c r="X21" s="717" t="s">
        <v>34</v>
      </c>
      <c r="Y21" s="717"/>
      <c r="Z21" s="1284"/>
      <c r="AA21" s="1284"/>
      <c r="AB21" s="1284"/>
      <c r="AC21" s="717" t="s">
        <v>5</v>
      </c>
      <c r="AD21" s="717"/>
      <c r="AE21" s="717" t="s">
        <v>134</v>
      </c>
      <c r="AF21" s="717"/>
      <c r="AG21" s="717"/>
      <c r="AH21" s="717"/>
      <c r="AI21" s="717"/>
      <c r="AJ21" s="717"/>
      <c r="AK21" s="1284"/>
      <c r="AL21" s="1284"/>
      <c r="AM21" s="1284"/>
      <c r="AN21" s="1284"/>
      <c r="AO21" s="1284"/>
      <c r="AP21" s="1284"/>
      <c r="AQ21" s="1284"/>
      <c r="AR21" s="717" t="s">
        <v>3</v>
      </c>
      <c r="AS21" s="717"/>
      <c r="AT21" s="1284"/>
      <c r="AU21" s="1284"/>
      <c r="AV21" s="1284"/>
      <c r="AW21" s="717" t="s">
        <v>34</v>
      </c>
      <c r="AX21" s="717"/>
      <c r="AY21" s="1284"/>
      <c r="AZ21" s="1284"/>
      <c r="BA21" s="1284"/>
      <c r="BB21" s="717" t="s">
        <v>5</v>
      </c>
      <c r="BC21" s="717"/>
      <c r="BD21" s="658"/>
      <c r="BE21" s="658"/>
      <c r="BF21" s="658"/>
      <c r="BG21" s="659"/>
      <c r="BH21" s="555"/>
      <c r="BI21" s="555"/>
      <c r="BJ21" s="555"/>
      <c r="BK21" s="555"/>
      <c r="BL21" s="555"/>
      <c r="BM21" s="555"/>
      <c r="BN21" s="555"/>
      <c r="BO21" s="555"/>
      <c r="BP21" s="555"/>
      <c r="BQ21" s="555"/>
      <c r="BR21" s="555"/>
      <c r="BS21" s="555"/>
      <c r="BT21" s="555"/>
      <c r="BU21" s="555"/>
      <c r="BV21" s="555"/>
      <c r="BW21" s="555"/>
      <c r="BX21" s="555"/>
      <c r="BY21" s="555"/>
      <c r="BZ21" s="555"/>
      <c r="CA21" s="555"/>
      <c r="CB21" s="555"/>
      <c r="CC21" s="555"/>
      <c r="CD21" s="555"/>
      <c r="CE21" s="555"/>
      <c r="CF21" s="555"/>
      <c r="CG21" s="555"/>
      <c r="CH21" s="555"/>
      <c r="CI21" s="555"/>
      <c r="CJ21" s="555"/>
      <c r="CK21" s="555"/>
      <c r="CL21" s="555"/>
      <c r="CM21" s="555"/>
      <c r="CN21" s="555"/>
      <c r="CO21" s="555"/>
      <c r="CP21" s="555"/>
      <c r="CQ21" s="555"/>
      <c r="CR21" s="555"/>
      <c r="CS21" s="555"/>
      <c r="CT21" s="555"/>
      <c r="CU21" s="555"/>
    </row>
    <row r="22" spans="2:99" ht="40.049999999999997" customHeight="1">
      <c r="B22" s="1272" t="s">
        <v>135</v>
      </c>
      <c r="C22" s="1272"/>
      <c r="D22" s="1272"/>
      <c r="E22" s="1272"/>
      <c r="F22" s="1272"/>
      <c r="G22" s="1272"/>
      <c r="H22" s="1272"/>
      <c r="I22" s="655"/>
      <c r="J22" s="656"/>
      <c r="K22" s="656"/>
      <c r="L22" s="1265"/>
      <c r="M22" s="1265"/>
      <c r="N22" s="1265"/>
      <c r="O22" s="1265"/>
      <c r="P22" s="1265"/>
      <c r="Q22" s="1265"/>
      <c r="R22" s="1265"/>
      <c r="S22" s="726" t="s">
        <v>3</v>
      </c>
      <c r="T22" s="726"/>
      <c r="U22" s="1265"/>
      <c r="V22" s="1265"/>
      <c r="W22" s="1265"/>
      <c r="X22" s="726" t="s">
        <v>34</v>
      </c>
      <c r="Y22" s="726"/>
      <c r="Z22" s="1265"/>
      <c r="AA22" s="1265"/>
      <c r="AB22" s="1265"/>
      <c r="AC22" s="726" t="s">
        <v>5</v>
      </c>
      <c r="AD22" s="726"/>
      <c r="AE22" s="656"/>
      <c r="AF22" s="656"/>
      <c r="AG22" s="656"/>
      <c r="AH22" s="668"/>
      <c r="AI22" s="668"/>
      <c r="AJ22" s="668"/>
      <c r="AK22" s="668"/>
      <c r="AL22" s="668"/>
      <c r="AM22" s="668"/>
      <c r="AN22" s="668"/>
      <c r="AO22" s="668"/>
      <c r="AP22" s="668"/>
      <c r="AQ22" s="668"/>
      <c r="AR22" s="668"/>
      <c r="AS22" s="668"/>
      <c r="AT22" s="668"/>
      <c r="AU22" s="668"/>
      <c r="AV22" s="668"/>
      <c r="AW22" s="668"/>
      <c r="AX22" s="668"/>
      <c r="AY22" s="668"/>
      <c r="AZ22" s="668"/>
      <c r="BA22" s="668"/>
      <c r="BB22" s="668"/>
      <c r="BC22" s="668"/>
      <c r="BD22" s="668"/>
      <c r="BE22" s="668"/>
      <c r="BF22" s="183"/>
      <c r="BG22" s="690"/>
      <c r="BH22" s="555"/>
      <c r="BI22" s="555"/>
      <c r="BJ22" s="555"/>
      <c r="BK22" s="555"/>
      <c r="BL22" s="555"/>
      <c r="BM22" s="555"/>
      <c r="BN22" s="555"/>
      <c r="BO22" s="555"/>
      <c r="BP22" s="555"/>
      <c r="BQ22" s="555"/>
      <c r="BR22" s="555"/>
      <c r="BS22" s="555"/>
      <c r="BT22" s="555"/>
      <c r="BU22" s="555"/>
      <c r="BV22" s="555"/>
      <c r="BW22" s="555"/>
      <c r="BX22" s="555"/>
      <c r="BY22" s="555"/>
      <c r="BZ22" s="555"/>
      <c r="CA22" s="555"/>
      <c r="CB22" s="555"/>
      <c r="CC22" s="555"/>
      <c r="CD22" s="555"/>
      <c r="CE22" s="555"/>
      <c r="CF22" s="555"/>
      <c r="CG22" s="555"/>
      <c r="CH22" s="555"/>
      <c r="CI22" s="555"/>
      <c r="CJ22" s="555"/>
      <c r="CK22" s="555"/>
      <c r="CL22" s="555"/>
      <c r="CM22" s="555"/>
      <c r="CN22" s="555"/>
      <c r="CO22" s="555"/>
      <c r="CP22" s="555"/>
      <c r="CQ22" s="555"/>
      <c r="CR22" s="555"/>
      <c r="CS22" s="555"/>
      <c r="CT22" s="555"/>
      <c r="CU22" s="555"/>
    </row>
    <row r="23" spans="2:99" ht="15" customHeight="1">
      <c r="B23" s="657"/>
      <c r="C23" s="658"/>
      <c r="D23" s="658"/>
      <c r="E23" s="658"/>
      <c r="F23" s="658"/>
      <c r="G23" s="658"/>
      <c r="H23" s="658"/>
      <c r="I23" s="658"/>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6"/>
      <c r="AL23" s="666"/>
      <c r="AM23" s="666"/>
      <c r="AN23" s="666"/>
      <c r="AO23" s="666"/>
      <c r="AP23" s="666"/>
      <c r="AQ23" s="666"/>
      <c r="AR23" s="666"/>
      <c r="AS23" s="666"/>
      <c r="AT23" s="666"/>
      <c r="AU23" s="666"/>
      <c r="AV23" s="666"/>
      <c r="AW23" s="666"/>
      <c r="AX23" s="666"/>
      <c r="AY23" s="666"/>
      <c r="AZ23" s="666"/>
      <c r="BA23" s="666"/>
      <c r="BB23" s="666"/>
      <c r="BC23" s="666"/>
      <c r="BD23" s="666"/>
      <c r="BE23" s="666"/>
      <c r="BF23" s="675"/>
      <c r="BG23" s="676"/>
      <c r="BH23" s="555"/>
      <c r="BI23" s="555"/>
      <c r="BJ23" s="555"/>
      <c r="BK23" s="555"/>
      <c r="BL23" s="555"/>
      <c r="BM23" s="555"/>
      <c r="BN23" s="555"/>
      <c r="BO23" s="555"/>
      <c r="BP23" s="555"/>
      <c r="BQ23" s="555"/>
      <c r="BR23" s="555"/>
      <c r="BS23" s="555"/>
      <c r="BT23" s="555"/>
      <c r="BU23" s="555"/>
      <c r="BV23" s="555"/>
      <c r="BW23" s="555"/>
      <c r="BX23" s="555"/>
      <c r="BY23" s="555"/>
      <c r="BZ23" s="555"/>
      <c r="CA23" s="555"/>
      <c r="CB23" s="555"/>
      <c r="CC23" s="555"/>
      <c r="CD23" s="555"/>
      <c r="CE23" s="555"/>
      <c r="CF23" s="555"/>
      <c r="CG23" s="555"/>
      <c r="CH23" s="555"/>
      <c r="CI23" s="555"/>
      <c r="CJ23" s="555"/>
      <c r="CK23" s="555"/>
      <c r="CL23" s="555"/>
      <c r="CM23" s="555"/>
      <c r="CN23" s="555"/>
      <c r="CO23" s="555"/>
      <c r="CP23" s="555"/>
      <c r="CQ23" s="555"/>
      <c r="CR23" s="555"/>
      <c r="CS23" s="555"/>
      <c r="CT23" s="555"/>
      <c r="CU23" s="555"/>
    </row>
    <row r="24" spans="2:99" ht="14.1" customHeight="1">
      <c r="B24" s="671"/>
      <c r="C24" s="669"/>
      <c r="D24" s="669"/>
      <c r="E24" s="669"/>
      <c r="F24" s="669"/>
      <c r="G24" s="669"/>
      <c r="H24" s="669"/>
      <c r="I24" s="669"/>
      <c r="J24" s="669"/>
      <c r="K24" s="669"/>
      <c r="L24" s="1400" t="s">
        <v>273</v>
      </c>
      <c r="M24" s="1400"/>
      <c r="N24" s="1393" t="s">
        <v>397</v>
      </c>
      <c r="O24" s="1393"/>
      <c r="P24" s="1393"/>
      <c r="Q24" s="1393"/>
      <c r="R24" s="1393"/>
      <c r="S24" s="1393"/>
      <c r="T24" s="1393"/>
      <c r="U24" s="669"/>
      <c r="V24" s="669"/>
      <c r="W24" s="669"/>
      <c r="X24" s="669"/>
      <c r="Y24" s="669"/>
      <c r="Z24" s="669"/>
      <c r="AA24" s="669"/>
      <c r="AB24" s="669"/>
      <c r="AC24" s="669"/>
      <c r="AD24" s="669"/>
      <c r="AE24" s="669"/>
      <c r="AF24" s="669"/>
      <c r="AG24" s="669"/>
      <c r="AH24" s="669"/>
      <c r="AI24" s="669"/>
      <c r="AJ24" s="669"/>
      <c r="AK24" s="669"/>
      <c r="AL24" s="669"/>
      <c r="AM24" s="669"/>
      <c r="AN24" s="669"/>
      <c r="AO24" s="669"/>
      <c r="AP24" s="669"/>
      <c r="AQ24" s="669"/>
      <c r="AR24" s="669"/>
      <c r="AS24" s="669"/>
      <c r="AT24" s="669"/>
      <c r="AU24" s="669"/>
      <c r="AV24" s="669"/>
      <c r="AW24" s="669"/>
      <c r="AX24" s="669"/>
      <c r="AY24" s="669"/>
      <c r="AZ24" s="669"/>
      <c r="BA24" s="669"/>
      <c r="BB24" s="669"/>
      <c r="BC24" s="669"/>
      <c r="BD24" s="669"/>
      <c r="BE24" s="669"/>
      <c r="BF24" s="677"/>
      <c r="BG24" s="678"/>
      <c r="BH24" s="555"/>
      <c r="BI24" s="555"/>
      <c r="BJ24" s="555"/>
      <c r="BK24" s="555"/>
      <c r="BL24" s="555"/>
      <c r="BM24" s="555"/>
      <c r="BN24" s="555"/>
      <c r="BO24" s="555"/>
      <c r="BP24" s="555"/>
      <c r="BQ24" s="555"/>
      <c r="BR24" s="555"/>
      <c r="BS24" s="555"/>
      <c r="BT24" s="555"/>
      <c r="BU24" s="555"/>
      <c r="BV24" s="555"/>
      <c r="BW24" s="555"/>
      <c r="BX24" s="555"/>
      <c r="BY24" s="555"/>
      <c r="BZ24" s="555"/>
      <c r="CA24" s="555"/>
      <c r="CB24" s="555"/>
      <c r="CC24" s="555"/>
      <c r="CD24" s="555"/>
      <c r="CE24" s="555"/>
      <c r="CF24" s="555"/>
      <c r="CG24" s="555"/>
      <c r="CH24" s="555"/>
      <c r="CI24" s="555"/>
      <c r="CJ24" s="555"/>
      <c r="CK24" s="555"/>
      <c r="CL24" s="555"/>
      <c r="CM24" s="555"/>
      <c r="CN24" s="555"/>
      <c r="CO24" s="555"/>
      <c r="CP24" s="555"/>
      <c r="CQ24" s="555"/>
      <c r="CR24" s="555"/>
      <c r="CS24" s="555"/>
      <c r="CT24" s="555"/>
      <c r="CU24" s="555"/>
    </row>
    <row r="25" spans="2:99" ht="14.1" customHeight="1">
      <c r="B25" s="1394" t="s">
        <v>652</v>
      </c>
      <c r="C25" s="1393"/>
      <c r="D25" s="1393"/>
      <c r="E25" s="1393"/>
      <c r="F25" s="1393"/>
      <c r="G25" s="1393"/>
      <c r="H25" s="1393"/>
      <c r="I25" s="1393"/>
      <c r="J25" s="1393"/>
      <c r="K25" s="1393"/>
      <c r="L25" s="1393"/>
      <c r="M25" s="1393"/>
      <c r="N25" s="1393"/>
      <c r="O25" s="1393"/>
      <c r="P25" s="1393"/>
      <c r="Q25" s="1393"/>
      <c r="R25" s="1393"/>
      <c r="S25" s="1393"/>
      <c r="T25" s="1393"/>
      <c r="U25" s="1393"/>
      <c r="V25" s="1393"/>
      <c r="W25" s="1393"/>
      <c r="X25" s="1393"/>
      <c r="Y25" s="1393"/>
      <c r="Z25" s="1393"/>
      <c r="AA25" s="1393"/>
      <c r="AB25" s="1393"/>
      <c r="AC25" s="1393"/>
      <c r="AD25" s="1393"/>
      <c r="AE25" s="1393"/>
      <c r="AF25" s="1393"/>
      <c r="AG25" s="1393"/>
      <c r="AH25" s="1393"/>
      <c r="AI25" s="1393"/>
      <c r="AJ25" s="1393"/>
      <c r="AK25" s="1393"/>
      <c r="AL25" s="1393"/>
      <c r="AM25" s="1393"/>
      <c r="AN25" s="1393"/>
      <c r="AO25" s="1393"/>
      <c r="AP25" s="1393"/>
      <c r="AQ25" s="1393"/>
      <c r="AR25" s="1393"/>
      <c r="AS25" s="1393"/>
      <c r="AT25" s="1393"/>
      <c r="AU25" s="1393"/>
      <c r="AV25" s="1393"/>
      <c r="AW25" s="1393"/>
      <c r="AX25" s="1393"/>
      <c r="AY25" s="1393"/>
      <c r="AZ25" s="1393"/>
      <c r="BA25" s="1393"/>
      <c r="BB25" s="1393"/>
      <c r="BC25" s="1393"/>
      <c r="BD25" s="1393"/>
      <c r="BE25" s="1393"/>
      <c r="BF25" s="677"/>
      <c r="BG25" s="678"/>
      <c r="BH25" s="555"/>
      <c r="BI25" s="555"/>
      <c r="BJ25" s="555"/>
      <c r="BK25" s="555"/>
      <c r="BL25" s="555"/>
      <c r="BM25" s="555"/>
      <c r="BN25" s="555"/>
      <c r="BO25" s="555"/>
      <c r="BP25" s="555"/>
      <c r="BQ25" s="555"/>
      <c r="BR25" s="555"/>
      <c r="BS25" s="555"/>
      <c r="BT25" s="555"/>
      <c r="BU25" s="555"/>
      <c r="BV25" s="555"/>
      <c r="BW25" s="555"/>
      <c r="BX25" s="555"/>
      <c r="BY25" s="555"/>
      <c r="BZ25" s="555"/>
      <c r="CA25" s="555"/>
      <c r="CB25" s="555"/>
      <c r="CC25" s="555"/>
      <c r="CD25" s="555"/>
      <c r="CE25" s="555"/>
      <c r="CF25" s="555"/>
      <c r="CG25" s="555"/>
      <c r="CH25" s="555"/>
      <c r="CI25" s="555"/>
      <c r="CJ25" s="555"/>
      <c r="CK25" s="555"/>
      <c r="CL25" s="555"/>
      <c r="CM25" s="555"/>
      <c r="CN25" s="555"/>
      <c r="CO25" s="555"/>
      <c r="CP25" s="555"/>
      <c r="CQ25" s="555"/>
      <c r="CR25" s="555"/>
      <c r="CS25" s="555"/>
      <c r="CT25" s="555"/>
      <c r="CU25" s="555"/>
    </row>
    <row r="26" spans="2:99" ht="14.1" customHeight="1">
      <c r="B26" s="671"/>
      <c r="C26" s="669"/>
      <c r="D26" s="669"/>
      <c r="E26" s="669"/>
      <c r="F26" s="669"/>
      <c r="G26" s="669"/>
      <c r="H26" s="669"/>
      <c r="I26" s="669"/>
      <c r="J26" s="669"/>
      <c r="K26" s="669"/>
      <c r="L26" s="1103" t="s">
        <v>210</v>
      </c>
      <c r="M26" s="1103"/>
      <c r="N26" s="1393" t="s">
        <v>398</v>
      </c>
      <c r="O26" s="1393"/>
      <c r="P26" s="1393"/>
      <c r="Q26" s="1393"/>
      <c r="R26" s="1393"/>
      <c r="S26" s="1393"/>
      <c r="T26" s="669"/>
      <c r="U26" s="669"/>
      <c r="V26" s="669"/>
      <c r="W26" s="669"/>
      <c r="X26" s="669"/>
      <c r="Y26" s="669"/>
      <c r="Z26" s="669"/>
      <c r="AA26" s="669"/>
      <c r="AB26" s="669"/>
      <c r="AC26" s="669"/>
      <c r="AD26" s="669"/>
      <c r="AE26" s="669"/>
      <c r="AF26" s="669"/>
      <c r="AG26" s="669"/>
      <c r="AH26" s="669"/>
      <c r="AI26" s="669"/>
      <c r="AJ26" s="669"/>
      <c r="AK26" s="669"/>
      <c r="AL26" s="669"/>
      <c r="AM26" s="669"/>
      <c r="AN26" s="669"/>
      <c r="AO26" s="669"/>
      <c r="AP26" s="669"/>
      <c r="AQ26" s="669"/>
      <c r="AR26" s="669"/>
      <c r="AS26" s="669"/>
      <c r="AT26" s="669"/>
      <c r="AU26" s="669"/>
      <c r="AV26" s="669"/>
      <c r="AW26" s="669"/>
      <c r="AX26" s="669"/>
      <c r="AY26" s="669"/>
      <c r="AZ26" s="669"/>
      <c r="BA26" s="669"/>
      <c r="BB26" s="669"/>
      <c r="BC26" s="669"/>
      <c r="BD26" s="669"/>
      <c r="BE26" s="669"/>
      <c r="BF26" s="677"/>
      <c r="BG26" s="678"/>
      <c r="BH26" s="555"/>
      <c r="BI26" s="555"/>
      <c r="BJ26" s="555"/>
      <c r="BK26" s="555"/>
      <c r="BL26" s="555"/>
      <c r="BM26" s="555"/>
      <c r="BN26" s="555"/>
      <c r="BO26" s="555"/>
      <c r="BP26" s="555"/>
      <c r="BQ26" s="555"/>
      <c r="BR26" s="555"/>
      <c r="BS26" s="555"/>
      <c r="BT26" s="555"/>
      <c r="BU26" s="555"/>
      <c r="BV26" s="555"/>
      <c r="BW26" s="555"/>
      <c r="BX26" s="555"/>
      <c r="BY26" s="555"/>
      <c r="BZ26" s="555"/>
      <c r="CA26" s="555"/>
      <c r="CB26" s="555"/>
      <c r="CC26" s="555"/>
      <c r="CD26" s="555"/>
      <c r="CE26" s="555"/>
      <c r="CF26" s="555"/>
      <c r="CG26" s="555"/>
      <c r="CH26" s="555"/>
      <c r="CI26" s="555"/>
      <c r="CJ26" s="555"/>
      <c r="CK26" s="555"/>
      <c r="CL26" s="555"/>
      <c r="CM26" s="555"/>
      <c r="CN26" s="555"/>
      <c r="CO26" s="555"/>
      <c r="CP26" s="555"/>
      <c r="CQ26" s="555"/>
      <c r="CR26" s="555"/>
      <c r="CS26" s="555"/>
      <c r="CT26" s="555"/>
      <c r="CU26" s="555"/>
    </row>
    <row r="27" spans="2:99" ht="14.1" customHeight="1">
      <c r="B27" s="671"/>
      <c r="C27" s="669"/>
      <c r="D27" s="669"/>
      <c r="E27" s="669"/>
      <c r="F27" s="669"/>
      <c r="G27" s="669"/>
      <c r="H27" s="669"/>
      <c r="I27" s="669"/>
      <c r="J27" s="669"/>
      <c r="K27" s="669"/>
      <c r="L27" s="686"/>
      <c r="M27" s="686"/>
      <c r="N27" s="686"/>
      <c r="O27" s="686"/>
      <c r="P27" s="669"/>
      <c r="Q27" s="669"/>
      <c r="R27" s="669"/>
      <c r="S27" s="669"/>
      <c r="T27" s="669"/>
      <c r="U27" s="669"/>
      <c r="V27" s="669"/>
      <c r="W27" s="669"/>
      <c r="X27" s="669"/>
      <c r="Y27" s="669"/>
      <c r="Z27" s="669"/>
      <c r="AA27" s="669"/>
      <c r="AB27" s="669"/>
      <c r="AC27" s="669"/>
      <c r="AD27" s="669"/>
      <c r="AE27" s="669"/>
      <c r="AF27" s="669"/>
      <c r="AG27" s="669"/>
      <c r="AH27" s="669"/>
      <c r="AI27" s="669"/>
      <c r="AJ27" s="669"/>
      <c r="AK27" s="669"/>
      <c r="AL27" s="669"/>
      <c r="AM27" s="669"/>
      <c r="AN27" s="669"/>
      <c r="AO27" s="669"/>
      <c r="AP27" s="669"/>
      <c r="AQ27" s="669"/>
      <c r="AR27" s="669"/>
      <c r="AS27" s="669"/>
      <c r="AT27" s="669"/>
      <c r="AU27" s="669"/>
      <c r="AV27" s="669"/>
      <c r="AW27" s="669"/>
      <c r="AX27" s="669"/>
      <c r="AY27" s="669"/>
      <c r="AZ27" s="669"/>
      <c r="BA27" s="669"/>
      <c r="BB27" s="669"/>
      <c r="BC27" s="669"/>
      <c r="BD27" s="669"/>
      <c r="BE27" s="669"/>
      <c r="BF27" s="677"/>
      <c r="BG27" s="678"/>
      <c r="BH27" s="555"/>
      <c r="BI27" s="555"/>
      <c r="BJ27" s="555"/>
      <c r="BK27" s="555"/>
      <c r="BL27" s="555"/>
      <c r="BM27" s="555"/>
      <c r="BN27" s="555"/>
      <c r="BO27" s="555"/>
      <c r="BP27" s="555"/>
      <c r="BQ27" s="555"/>
      <c r="BR27" s="555"/>
      <c r="BS27" s="555"/>
      <c r="BT27" s="555"/>
      <c r="BU27" s="555"/>
      <c r="BV27" s="555"/>
      <c r="BW27" s="555"/>
      <c r="BX27" s="555"/>
      <c r="BY27" s="555"/>
      <c r="BZ27" s="555"/>
      <c r="CA27" s="555"/>
      <c r="CB27" s="555"/>
      <c r="CC27" s="555"/>
      <c r="CD27" s="555"/>
      <c r="CE27" s="555"/>
      <c r="CF27" s="555"/>
      <c r="CG27" s="555"/>
      <c r="CH27" s="555"/>
      <c r="CI27" s="555"/>
      <c r="CJ27" s="555"/>
      <c r="CK27" s="555"/>
      <c r="CL27" s="555"/>
      <c r="CM27" s="555"/>
      <c r="CN27" s="555"/>
      <c r="CO27" s="555"/>
      <c r="CP27" s="555"/>
      <c r="CQ27" s="555"/>
      <c r="CR27" s="555"/>
      <c r="CS27" s="555"/>
      <c r="CT27" s="555"/>
      <c r="CU27" s="555"/>
    </row>
    <row r="28" spans="2:99" ht="15" customHeight="1">
      <c r="B28" s="122"/>
      <c r="C28" s="673"/>
      <c r="D28" s="670"/>
      <c r="E28" s="1190"/>
      <c r="F28" s="1190"/>
      <c r="G28" s="1190"/>
      <c r="H28" s="1190"/>
      <c r="I28" s="1190"/>
      <c r="J28" s="1396" t="s">
        <v>3</v>
      </c>
      <c r="K28" s="1396"/>
      <c r="L28" s="1190"/>
      <c r="M28" s="1190"/>
      <c r="N28" s="1396" t="s">
        <v>4</v>
      </c>
      <c r="O28" s="1396"/>
      <c r="P28" s="1399"/>
      <c r="Q28" s="1399"/>
      <c r="R28" s="1396" t="s">
        <v>5</v>
      </c>
      <c r="S28" s="1396"/>
      <c r="T28" s="670"/>
      <c r="U28" s="677"/>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141"/>
      <c r="BH28" s="6"/>
      <c r="BI28" s="6"/>
      <c r="BJ28" s="6"/>
      <c r="BK28" s="6"/>
      <c r="BL28" s="6"/>
      <c r="BM28" s="6"/>
      <c r="BN28" s="6"/>
      <c r="BO28" s="6"/>
      <c r="BP28" s="6"/>
      <c r="BQ28" s="6"/>
      <c r="BR28" s="6"/>
      <c r="BS28" s="6"/>
      <c r="BT28" s="6"/>
      <c r="BU28" s="6"/>
      <c r="BV28" s="555"/>
      <c r="BW28" s="555"/>
      <c r="BX28" s="555"/>
      <c r="BY28" s="555"/>
      <c r="BZ28" s="555"/>
      <c r="CA28" s="555"/>
      <c r="CB28" s="555"/>
      <c r="CC28" s="555"/>
      <c r="CD28" s="555"/>
      <c r="CE28" s="555"/>
      <c r="CF28" s="555"/>
      <c r="CG28" s="555"/>
      <c r="CH28" s="555"/>
      <c r="CI28" s="555"/>
      <c r="CJ28" s="555"/>
      <c r="CK28" s="555"/>
      <c r="CL28" s="555"/>
      <c r="CM28" s="555"/>
      <c r="CN28" s="555"/>
      <c r="CO28" s="555"/>
      <c r="CP28" s="555"/>
      <c r="CQ28" s="555"/>
      <c r="CR28" s="555"/>
      <c r="CS28" s="555"/>
      <c r="CT28" s="555"/>
      <c r="CU28" s="555"/>
    </row>
    <row r="29" spans="2:99" ht="14.1" customHeight="1">
      <c r="B29" s="1394"/>
      <c r="C29" s="1393"/>
      <c r="D29" s="1393"/>
      <c r="E29" s="1393"/>
      <c r="F29" s="1393"/>
      <c r="G29" s="1393"/>
      <c r="H29" s="1393"/>
      <c r="I29" s="1393"/>
      <c r="J29" s="1393"/>
      <c r="K29" s="1393"/>
      <c r="L29" s="1393"/>
      <c r="M29" s="1393"/>
      <c r="N29" s="1393"/>
      <c r="O29" s="1393"/>
      <c r="P29" s="1393"/>
      <c r="Q29" s="1393"/>
      <c r="R29" s="1393"/>
      <c r="S29" s="1393"/>
      <c r="T29" s="1393"/>
      <c r="U29" s="1393"/>
      <c r="V29" s="1393"/>
      <c r="W29" s="1393"/>
      <c r="X29" s="1393"/>
      <c r="Y29" s="1393"/>
      <c r="Z29" s="1393"/>
      <c r="AA29" s="1393"/>
      <c r="AB29" s="1393"/>
      <c r="AC29" s="1393"/>
      <c r="AD29" s="1393"/>
      <c r="AE29" s="1393"/>
      <c r="AF29" s="1393"/>
      <c r="AG29" s="1393"/>
      <c r="AH29" s="1393"/>
      <c r="AI29" s="1393"/>
      <c r="AJ29" s="1393"/>
      <c r="AK29" s="1393"/>
      <c r="AL29" s="1393"/>
      <c r="AM29" s="1393"/>
      <c r="AN29" s="1393"/>
      <c r="AO29" s="1393"/>
      <c r="AP29" s="1393"/>
      <c r="AQ29" s="1393"/>
      <c r="AR29" s="1393"/>
      <c r="AS29" s="1393"/>
      <c r="AT29" s="1393"/>
      <c r="AU29" s="1393"/>
      <c r="AV29" s="1393"/>
      <c r="AW29" s="1393"/>
      <c r="AX29" s="1393"/>
      <c r="AY29" s="1393"/>
      <c r="AZ29" s="1393"/>
      <c r="BA29" s="1393"/>
      <c r="BB29" s="1393"/>
      <c r="BC29" s="1393"/>
      <c r="BD29" s="1393"/>
      <c r="BE29" s="1393"/>
      <c r="BF29" s="677"/>
      <c r="BG29" s="678"/>
      <c r="BH29" s="555"/>
      <c r="BI29" s="555"/>
      <c r="BJ29" s="555"/>
      <c r="BK29" s="555"/>
      <c r="BL29" s="555"/>
      <c r="BM29" s="555"/>
      <c r="BN29" s="555"/>
      <c r="BO29" s="555"/>
      <c r="BP29" s="555"/>
      <c r="BQ29" s="555"/>
      <c r="BR29" s="555"/>
      <c r="BS29" s="555"/>
      <c r="BT29" s="555"/>
      <c r="BU29" s="555"/>
      <c r="BV29" s="555"/>
      <c r="BW29" s="555"/>
      <c r="BX29" s="555"/>
      <c r="BY29" s="555"/>
      <c r="BZ29" s="555"/>
      <c r="CA29" s="555"/>
      <c r="CB29" s="555"/>
      <c r="CC29" s="555"/>
      <c r="CD29" s="555"/>
      <c r="CE29" s="555"/>
      <c r="CF29" s="555"/>
      <c r="CG29" s="555"/>
      <c r="CH29" s="555"/>
      <c r="CI29" s="555"/>
      <c r="CJ29" s="555"/>
      <c r="CK29" s="555"/>
      <c r="CL29" s="555"/>
      <c r="CM29" s="555"/>
      <c r="CN29" s="555"/>
      <c r="CO29" s="555"/>
      <c r="CP29" s="555"/>
      <c r="CQ29" s="555"/>
      <c r="CR29" s="555"/>
      <c r="CS29" s="555"/>
      <c r="CT29" s="555"/>
      <c r="CU29" s="555"/>
    </row>
    <row r="30" spans="2:99" ht="14.1" customHeight="1">
      <c r="B30" s="674"/>
      <c r="C30" s="672"/>
      <c r="D30" s="672"/>
      <c r="E30" s="672"/>
      <c r="F30" s="672"/>
      <c r="G30" s="672"/>
      <c r="H30" s="672"/>
      <c r="I30" s="672"/>
      <c r="J30" s="672"/>
      <c r="K30" s="672"/>
      <c r="L30" s="672"/>
      <c r="M30" s="672"/>
      <c r="N30" s="672"/>
      <c r="O30" s="672"/>
      <c r="P30" s="672"/>
      <c r="Q30" s="672"/>
      <c r="R30" s="677"/>
      <c r="S30" s="677"/>
      <c r="T30" s="1397" t="s">
        <v>136</v>
      </c>
      <c r="U30" s="1397"/>
      <c r="V30" s="1397"/>
      <c r="W30" s="1397"/>
      <c r="X30" s="1397"/>
      <c r="Y30" s="1397"/>
      <c r="Z30" s="1397"/>
      <c r="AA30" s="1397"/>
      <c r="AB30" s="1397"/>
      <c r="AC30" s="1397"/>
      <c r="AD30" s="1397"/>
      <c r="AE30" s="1397"/>
      <c r="AF30" s="1397"/>
      <c r="AG30" s="1397"/>
      <c r="AH30" s="1398"/>
      <c r="AI30" s="1398"/>
      <c r="AJ30" s="1398"/>
      <c r="AK30" s="1398"/>
      <c r="AL30" s="1398"/>
      <c r="AM30" s="1398"/>
      <c r="AN30" s="1398"/>
      <c r="AO30" s="1398"/>
      <c r="AP30" s="1398"/>
      <c r="AQ30" s="1398"/>
      <c r="AR30" s="1398"/>
      <c r="AS30" s="1398"/>
      <c r="AT30" s="1398"/>
      <c r="AU30" s="1398"/>
      <c r="AV30" s="1398"/>
      <c r="AW30" s="1398"/>
      <c r="AX30" s="1398"/>
      <c r="AY30" s="1398"/>
      <c r="AZ30" s="1398"/>
      <c r="BA30" s="1398"/>
      <c r="BB30" s="1398"/>
      <c r="BC30" s="1398"/>
      <c r="BD30" s="1398"/>
      <c r="BE30" s="1398"/>
      <c r="BF30" s="677"/>
      <c r="BG30" s="678"/>
      <c r="BH30" s="555"/>
      <c r="BI30" s="555"/>
      <c r="BJ30" s="555"/>
      <c r="BK30" s="555"/>
      <c r="BL30" s="555"/>
      <c r="BM30" s="555"/>
      <c r="BN30" s="555"/>
      <c r="BO30" s="555"/>
      <c r="BP30" s="555"/>
      <c r="BQ30" s="555"/>
      <c r="BR30" s="555"/>
      <c r="BS30" s="555"/>
      <c r="BT30" s="555"/>
      <c r="BU30" s="555"/>
      <c r="BV30" s="555"/>
      <c r="BW30" s="555"/>
      <c r="BX30" s="555"/>
      <c r="BY30" s="555"/>
      <c r="BZ30" s="555"/>
      <c r="CA30" s="555"/>
      <c r="CB30" s="555"/>
      <c r="CC30" s="555"/>
      <c r="CD30" s="555"/>
      <c r="CE30" s="555"/>
      <c r="CF30" s="555"/>
      <c r="CG30" s="555"/>
      <c r="CH30" s="555"/>
      <c r="CI30" s="555"/>
      <c r="CJ30" s="555"/>
      <c r="CK30" s="555"/>
      <c r="CL30" s="555"/>
      <c r="CM30" s="555"/>
      <c r="CN30" s="555"/>
      <c r="CO30" s="555"/>
      <c r="CP30" s="555"/>
      <c r="CQ30" s="555"/>
      <c r="CR30" s="555"/>
      <c r="CS30" s="555"/>
      <c r="CT30" s="555"/>
      <c r="CU30" s="555"/>
    </row>
    <row r="31" spans="2:99" ht="14.1" customHeight="1">
      <c r="B31" s="1114" t="s">
        <v>267</v>
      </c>
      <c r="C31" s="1115"/>
      <c r="D31" s="1115"/>
      <c r="E31" s="1115"/>
      <c r="F31" s="1115"/>
      <c r="G31" s="1115"/>
      <c r="H31" s="1115"/>
      <c r="I31" s="1115"/>
      <c r="J31" s="1115"/>
      <c r="K31" s="1115"/>
      <c r="L31" s="1115"/>
      <c r="M31" s="1115"/>
      <c r="N31" s="1115"/>
      <c r="O31" s="1115"/>
      <c r="P31" s="1115"/>
      <c r="Q31" s="1115"/>
      <c r="R31" s="1115"/>
      <c r="S31" s="1115"/>
      <c r="T31" s="1115"/>
      <c r="U31" s="1115"/>
      <c r="V31" s="1115"/>
      <c r="W31" s="1115"/>
      <c r="X31" s="1115"/>
      <c r="Y31" s="1115"/>
      <c r="Z31" s="1115"/>
      <c r="AA31" s="1115"/>
      <c r="AB31" s="1115"/>
      <c r="AC31" s="1115"/>
      <c r="AD31" s="1115"/>
      <c r="AE31" s="1115"/>
      <c r="AF31" s="1115"/>
      <c r="AG31" s="667"/>
      <c r="AH31" s="708"/>
      <c r="AI31" s="708"/>
      <c r="AJ31" s="708"/>
      <c r="AK31" s="708"/>
      <c r="AL31" s="708"/>
      <c r="AM31" s="708"/>
      <c r="AN31" s="708"/>
      <c r="AO31" s="708"/>
      <c r="AP31" s="708"/>
      <c r="AQ31" s="708"/>
      <c r="AR31" s="708"/>
      <c r="AS31" s="708"/>
      <c r="AT31" s="708"/>
      <c r="AU31" s="708"/>
      <c r="AV31" s="708"/>
      <c r="AW31" s="708"/>
      <c r="AX31" s="708"/>
      <c r="AY31" s="708"/>
      <c r="AZ31" s="708"/>
      <c r="BA31" s="708"/>
      <c r="BB31" s="708"/>
      <c r="BC31" s="708"/>
      <c r="BD31" s="708"/>
      <c r="BE31" s="708"/>
      <c r="BF31" s="679"/>
      <c r="BG31" s="680"/>
      <c r="BH31" s="555"/>
      <c r="BI31" s="555"/>
      <c r="BJ31" s="555"/>
      <c r="BK31" s="555"/>
      <c r="BL31" s="555"/>
      <c r="BM31" s="555"/>
      <c r="BN31" s="555"/>
      <c r="BO31" s="555"/>
      <c r="BP31" s="555"/>
      <c r="BQ31" s="555"/>
      <c r="BR31" s="555"/>
      <c r="BS31" s="555"/>
      <c r="BT31" s="555"/>
      <c r="BU31" s="555"/>
      <c r="BV31" s="555"/>
      <c r="BW31" s="555"/>
      <c r="BX31" s="555"/>
      <c r="BY31" s="555"/>
      <c r="BZ31" s="555"/>
      <c r="CA31" s="555"/>
      <c r="CB31" s="555"/>
      <c r="CC31" s="555"/>
      <c r="CD31" s="555"/>
      <c r="CE31" s="555"/>
      <c r="CF31" s="555"/>
      <c r="CG31" s="555"/>
      <c r="CH31" s="555"/>
      <c r="CI31" s="555"/>
      <c r="CJ31" s="555"/>
      <c r="CK31" s="555"/>
      <c r="CL31" s="555"/>
      <c r="CM31" s="555"/>
      <c r="CN31" s="555"/>
      <c r="CO31" s="555"/>
      <c r="CP31" s="555"/>
      <c r="CQ31" s="555"/>
      <c r="CR31" s="555"/>
      <c r="CS31" s="555"/>
      <c r="CT31" s="555"/>
      <c r="CU31" s="555"/>
    </row>
    <row r="32" spans="2:99" ht="14.1" customHeight="1">
      <c r="B32" s="1393"/>
      <c r="C32" s="1393"/>
      <c r="D32" s="1393"/>
      <c r="E32" s="1393"/>
      <c r="F32" s="1393"/>
      <c r="G32" s="1393"/>
      <c r="H32" s="1393"/>
      <c r="I32" s="1393"/>
      <c r="J32" s="1393"/>
      <c r="K32" s="1393"/>
      <c r="L32" s="1393"/>
      <c r="M32" s="1393"/>
      <c r="N32" s="1393"/>
      <c r="O32" s="1393"/>
      <c r="P32" s="1393"/>
      <c r="Q32" s="1393"/>
      <c r="R32" s="1393"/>
      <c r="S32" s="1393"/>
      <c r="T32" s="1393"/>
      <c r="U32" s="1393"/>
      <c r="V32" s="1393"/>
      <c r="W32" s="1393"/>
      <c r="X32" s="1393"/>
      <c r="Y32" s="1393"/>
      <c r="Z32" s="1393"/>
      <c r="AA32" s="1393"/>
      <c r="AB32" s="1393"/>
      <c r="AC32" s="1393"/>
      <c r="AD32" s="1393"/>
      <c r="AE32" s="1393"/>
      <c r="AF32" s="1393"/>
      <c r="AG32" s="1393"/>
      <c r="AH32" s="1393"/>
      <c r="AI32" s="1393"/>
      <c r="AJ32" s="1393"/>
      <c r="AK32" s="1393"/>
      <c r="AL32" s="1393"/>
      <c r="AM32" s="1393"/>
      <c r="AN32" s="1393"/>
      <c r="AO32" s="1393"/>
      <c r="AP32" s="1393"/>
      <c r="AQ32" s="1393"/>
      <c r="AR32" s="1393"/>
      <c r="AS32" s="1393"/>
      <c r="AT32" s="1393"/>
      <c r="AU32" s="1393"/>
      <c r="AV32" s="1393"/>
      <c r="AW32" s="1393"/>
      <c r="AX32" s="1393"/>
      <c r="AY32" s="1393"/>
      <c r="AZ32" s="1393"/>
      <c r="BA32" s="1393"/>
      <c r="BB32" s="1393"/>
      <c r="BC32" s="1393"/>
      <c r="BD32" s="1393"/>
      <c r="BE32" s="1393"/>
      <c r="BF32" s="555"/>
      <c r="BG32" s="555"/>
      <c r="BH32" s="555"/>
      <c r="BI32" s="555"/>
      <c r="BJ32" s="555"/>
      <c r="BK32" s="555"/>
      <c r="BL32" s="555"/>
      <c r="BM32" s="555"/>
      <c r="BN32" s="555"/>
      <c r="BO32" s="555"/>
      <c r="BP32" s="555"/>
      <c r="BQ32" s="555"/>
      <c r="BR32" s="555"/>
      <c r="BS32" s="555"/>
      <c r="BT32" s="555"/>
      <c r="BU32" s="555"/>
      <c r="BV32" s="555"/>
      <c r="BW32" s="555"/>
      <c r="BX32" s="555"/>
      <c r="BY32" s="555"/>
      <c r="BZ32" s="555"/>
      <c r="CA32" s="555"/>
      <c r="CB32" s="555"/>
      <c r="CC32" s="555"/>
      <c r="CD32" s="555"/>
      <c r="CE32" s="555"/>
      <c r="CF32" s="555"/>
      <c r="CG32" s="555"/>
      <c r="CH32" s="555"/>
      <c r="CI32" s="555"/>
      <c r="CJ32" s="555"/>
      <c r="CK32" s="555"/>
      <c r="CL32" s="555"/>
      <c r="CM32" s="555"/>
      <c r="CN32" s="555"/>
      <c r="CO32" s="555"/>
      <c r="CP32" s="555"/>
      <c r="CQ32" s="555"/>
      <c r="CR32" s="555"/>
      <c r="CS32" s="555"/>
      <c r="CT32" s="555"/>
      <c r="CU32" s="555"/>
    </row>
    <row r="33" spans="2:99" ht="14.1" customHeight="1">
      <c r="B33" s="1393"/>
      <c r="C33" s="1393"/>
      <c r="D33" s="1393"/>
      <c r="E33" s="1393"/>
      <c r="F33" s="1393"/>
      <c r="G33" s="1393"/>
      <c r="H33" s="1393"/>
      <c r="I33" s="1393"/>
      <c r="J33" s="1393"/>
      <c r="K33" s="1393"/>
      <c r="L33" s="1393"/>
      <c r="M33" s="1393"/>
      <c r="N33" s="1393"/>
      <c r="O33" s="1393"/>
      <c r="P33" s="1393"/>
      <c r="Q33" s="1393"/>
      <c r="R33" s="1393"/>
      <c r="S33" s="1393"/>
      <c r="T33" s="1393"/>
      <c r="U33" s="1393"/>
      <c r="V33" s="1393"/>
      <c r="W33" s="1393"/>
      <c r="X33" s="1393"/>
      <c r="Y33" s="1393"/>
      <c r="Z33" s="1393"/>
      <c r="AA33" s="1393"/>
      <c r="AB33" s="1393"/>
      <c r="AC33" s="1393"/>
      <c r="AD33" s="1393"/>
      <c r="AE33" s="1393"/>
      <c r="AF33" s="1393"/>
      <c r="AG33" s="1393"/>
      <c r="AH33" s="1393"/>
      <c r="AI33" s="1393"/>
      <c r="AJ33" s="1393"/>
      <c r="AK33" s="1393"/>
      <c r="AL33" s="1393"/>
      <c r="AM33" s="1393"/>
      <c r="AN33" s="1393"/>
      <c r="AO33" s="1393"/>
      <c r="AP33" s="1393"/>
      <c r="AQ33" s="1393"/>
      <c r="AR33" s="1393"/>
      <c r="AS33" s="1393"/>
      <c r="AT33" s="1393"/>
      <c r="AU33" s="1393"/>
      <c r="AV33" s="1393"/>
      <c r="AW33" s="1393"/>
      <c r="AX33" s="1393"/>
      <c r="AY33" s="1393"/>
      <c r="AZ33" s="1393"/>
      <c r="BA33" s="1393"/>
      <c r="BB33" s="1393"/>
      <c r="BC33" s="1393"/>
      <c r="BD33" s="1393"/>
      <c r="BE33" s="1393"/>
      <c r="BF33" s="555"/>
      <c r="BG33" s="555"/>
      <c r="BH33" s="555"/>
      <c r="BI33" s="555"/>
      <c r="BJ33" s="555"/>
      <c r="BK33" s="555"/>
      <c r="BL33" s="555"/>
      <c r="BM33" s="555"/>
      <c r="BN33" s="555"/>
      <c r="BO33" s="555"/>
      <c r="BP33" s="555"/>
      <c r="BQ33" s="555"/>
      <c r="BR33" s="555"/>
      <c r="BS33" s="555"/>
      <c r="BT33" s="555"/>
      <c r="BU33" s="555"/>
      <c r="BV33" s="555"/>
      <c r="BW33" s="555"/>
      <c r="BX33" s="555"/>
      <c r="BY33" s="555"/>
      <c r="BZ33" s="555"/>
      <c r="CA33" s="555"/>
      <c r="CB33" s="555"/>
      <c r="CC33" s="555"/>
      <c r="CD33" s="555"/>
      <c r="CE33" s="555"/>
      <c r="CF33" s="555"/>
      <c r="CG33" s="555"/>
      <c r="CH33" s="555"/>
      <c r="CI33" s="555"/>
      <c r="CJ33" s="555"/>
      <c r="CK33" s="555"/>
      <c r="CL33" s="555"/>
      <c r="CM33" s="555"/>
      <c r="CN33" s="555"/>
      <c r="CO33" s="555"/>
      <c r="CP33" s="555"/>
      <c r="CQ33" s="555"/>
      <c r="CR33" s="555"/>
      <c r="CS33" s="555"/>
      <c r="CT33" s="555"/>
      <c r="CU33" s="555"/>
    </row>
    <row r="34" spans="2:99" ht="32.25" customHeight="1">
      <c r="B34" s="175"/>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6"/>
      <c r="BG34" s="6"/>
      <c r="BH34" s="6"/>
      <c r="BI34" s="6"/>
      <c r="BJ34" s="6"/>
      <c r="BK34" s="6"/>
      <c r="BL34" s="6"/>
      <c r="BM34" s="6"/>
      <c r="BN34" s="6"/>
      <c r="BO34" s="6"/>
      <c r="BP34" s="6"/>
      <c r="BQ34" s="6"/>
      <c r="BR34" s="6"/>
      <c r="BS34" s="6"/>
      <c r="BT34" s="6"/>
      <c r="BU34" s="555"/>
      <c r="BV34" s="555"/>
      <c r="BW34" s="555"/>
      <c r="BX34" s="555"/>
      <c r="BY34" s="555"/>
      <c r="BZ34" s="555"/>
      <c r="CA34" s="555"/>
      <c r="CB34" s="555"/>
      <c r="CC34" s="555"/>
      <c r="CD34" s="555"/>
      <c r="CE34" s="555"/>
      <c r="CF34" s="555"/>
      <c r="CG34" s="555"/>
      <c r="CH34" s="555"/>
      <c r="CI34" s="555"/>
      <c r="CJ34" s="555"/>
      <c r="CK34" s="555"/>
      <c r="CL34" s="555"/>
      <c r="CM34" s="555"/>
      <c r="CN34" s="555"/>
      <c r="CO34" s="555"/>
      <c r="CP34" s="555"/>
      <c r="CQ34" s="555"/>
      <c r="CR34" s="555"/>
      <c r="CS34" s="555"/>
      <c r="CT34" s="555"/>
      <c r="CU34" s="555"/>
    </row>
    <row r="35" spans="2:99" ht="35.25" customHeight="1">
      <c r="B35" s="555"/>
      <c r="C35" s="555"/>
      <c r="D35" s="555"/>
      <c r="E35" s="555"/>
      <c r="F35" s="555"/>
      <c r="G35" s="555"/>
      <c r="H35" s="555"/>
      <c r="I35" s="555"/>
      <c r="J35" s="555"/>
      <c r="K35" s="555"/>
      <c r="L35" s="555"/>
      <c r="M35" s="555"/>
      <c r="N35" s="555"/>
      <c r="O35" s="555"/>
      <c r="P35" s="555"/>
      <c r="Q35" s="555"/>
      <c r="R35" s="555"/>
      <c r="S35" s="555"/>
      <c r="T35" s="555"/>
      <c r="U35" s="555"/>
      <c r="V35" s="555"/>
      <c r="W35" s="555"/>
      <c r="X35" s="555"/>
      <c r="Y35" s="555"/>
      <c r="Z35" s="555"/>
      <c r="AA35" s="555"/>
      <c r="AB35" s="555"/>
      <c r="AC35" s="555"/>
      <c r="AD35" s="555"/>
      <c r="AE35" s="555"/>
      <c r="AF35" s="555"/>
      <c r="AG35" s="1395"/>
      <c r="AH35" s="1395"/>
      <c r="AI35" s="1395"/>
      <c r="AJ35" s="1395"/>
      <c r="AK35" s="1395"/>
      <c r="AL35" s="1395"/>
      <c r="AM35" s="1395"/>
      <c r="AN35" s="1395"/>
      <c r="AO35" s="1395"/>
      <c r="AP35" s="1395"/>
      <c r="AQ35" s="1395"/>
      <c r="AR35" s="1395"/>
      <c r="AS35" s="1395"/>
      <c r="AT35" s="1395"/>
      <c r="AU35" s="1395"/>
      <c r="AV35" s="1395"/>
      <c r="AW35" s="1395"/>
      <c r="AX35" s="1395"/>
      <c r="AY35" s="1395"/>
      <c r="AZ35" s="1395"/>
      <c r="BA35" s="1395"/>
      <c r="BB35" s="1395"/>
      <c r="BC35" s="1395"/>
      <c r="BD35" s="1395"/>
      <c r="BE35" s="1395"/>
      <c r="BF35" s="1395"/>
      <c r="BG35" s="1395"/>
      <c r="BH35" s="1395"/>
      <c r="BI35" s="1395"/>
      <c r="BJ35" s="1395"/>
      <c r="BK35" s="1395"/>
      <c r="BL35" s="1395"/>
      <c r="BM35" s="1395"/>
      <c r="BN35" s="1395"/>
      <c r="BO35" s="1395"/>
      <c r="BP35" s="1395"/>
      <c r="BQ35" s="1395"/>
      <c r="BR35" s="1395"/>
      <c r="BS35" s="1395"/>
      <c r="BT35" s="1395"/>
      <c r="BU35" s="1395"/>
      <c r="BV35" s="1395"/>
      <c r="BW35" s="1395"/>
      <c r="BX35" s="1395"/>
      <c r="BY35" s="1395"/>
      <c r="BZ35" s="1395"/>
      <c r="CA35" s="1395"/>
      <c r="CB35" s="1395"/>
      <c r="CC35" s="1395"/>
      <c r="CD35" s="1395"/>
      <c r="CE35" s="1395"/>
      <c r="CF35" s="1395"/>
      <c r="CG35" s="1395"/>
      <c r="CH35" s="1395"/>
      <c r="CI35" s="1395"/>
      <c r="CJ35" s="1395"/>
      <c r="CK35" s="1395"/>
      <c r="CL35" s="1395"/>
      <c r="CM35" s="1395"/>
      <c r="CN35" s="1395"/>
      <c r="CO35" s="1395"/>
      <c r="CP35" s="1395"/>
      <c r="CQ35" s="1395"/>
      <c r="CR35" s="1395"/>
      <c r="CS35" s="1395"/>
      <c r="CT35" s="1395"/>
      <c r="CU35" s="1395"/>
    </row>
  </sheetData>
  <sheetProtection formatCells="0" selectLockedCells="1"/>
  <mergeCells count="76">
    <mergeCell ref="L26:M26"/>
    <mergeCell ref="N26:S26"/>
    <mergeCell ref="AT21:AV21"/>
    <mergeCell ref="AW21:AX21"/>
    <mergeCell ref="AY21:BA21"/>
    <mergeCell ref="S21:T21"/>
    <mergeCell ref="U21:W21"/>
    <mergeCell ref="X21:Y21"/>
    <mergeCell ref="Z22:AB22"/>
    <mergeCell ref="AC22:AD22"/>
    <mergeCell ref="L24:M24"/>
    <mergeCell ref="AG35:CU35"/>
    <mergeCell ref="R28:S28"/>
    <mergeCell ref="B29:BE29"/>
    <mergeCell ref="T30:AG30"/>
    <mergeCell ref="AH30:BE30"/>
    <mergeCell ref="B31:AF31"/>
    <mergeCell ref="AH31:BE31"/>
    <mergeCell ref="E28:G28"/>
    <mergeCell ref="H28:I28"/>
    <mergeCell ref="J28:K28"/>
    <mergeCell ref="L28:M28"/>
    <mergeCell ref="N28:O28"/>
    <mergeCell ref="P28:Q28"/>
    <mergeCell ref="B32:BE32"/>
    <mergeCell ref="B33:BE33"/>
    <mergeCell ref="N24:T24"/>
    <mergeCell ref="B25:BE25"/>
    <mergeCell ref="BB21:BC21"/>
    <mergeCell ref="B22:H22"/>
    <mergeCell ref="L22:O22"/>
    <mergeCell ref="P22:R22"/>
    <mergeCell ref="S22:T22"/>
    <mergeCell ref="U22:W22"/>
    <mergeCell ref="X22:Y22"/>
    <mergeCell ref="Z21:AB21"/>
    <mergeCell ref="B21:H21"/>
    <mergeCell ref="L21:O21"/>
    <mergeCell ref="P21:R21"/>
    <mergeCell ref="AC21:AD21"/>
    <mergeCell ref="AE21:AJ21"/>
    <mergeCell ref="AK21:AN21"/>
    <mergeCell ref="B15:D20"/>
    <mergeCell ref="E15:P16"/>
    <mergeCell ref="E17:P18"/>
    <mergeCell ref="E19:P20"/>
    <mergeCell ref="Q15:BG16"/>
    <mergeCell ref="Q17:BG18"/>
    <mergeCell ref="Q19:BG20"/>
    <mergeCell ref="AO21:AQ21"/>
    <mergeCell ref="AR21:AS21"/>
    <mergeCell ref="AV13:AX14"/>
    <mergeCell ref="AY13:BA14"/>
    <mergeCell ref="AS13:AU14"/>
    <mergeCell ref="B2:BE2"/>
    <mergeCell ref="B7:BE7"/>
    <mergeCell ref="AQ8:AS8"/>
    <mergeCell ref="B9:G14"/>
    <mergeCell ref="U13:W14"/>
    <mergeCell ref="X13:Z14"/>
    <mergeCell ref="BB13:BD14"/>
    <mergeCell ref="BE13:BG14"/>
    <mergeCell ref="H9:BG9"/>
    <mergeCell ref="H10:BG10"/>
    <mergeCell ref="H14:T14"/>
    <mergeCell ref="H13:T13"/>
    <mergeCell ref="H11:AG11"/>
    <mergeCell ref="AA13:AC14"/>
    <mergeCell ref="AD13:AF14"/>
    <mergeCell ref="AG13:AI14"/>
    <mergeCell ref="H12:AG12"/>
    <mergeCell ref="AH11:BG11"/>
    <mergeCell ref="AH12:BG12"/>
    <mergeCell ref="AJ13:AL14"/>
    <mergeCell ref="AM13:AO14"/>
    <mergeCell ref="AP13:AR14"/>
  </mergeCells>
  <phoneticPr fontId="2"/>
  <dataValidations count="1">
    <dataValidation type="list" allowBlank="1" showInputMessage="1" showErrorMessage="1" sqref="L24:M24 L26:M26" xr:uid="{932115B1-153E-443E-ABFB-B75C77E73842}">
      <formula1>"□,■"</formula1>
    </dataValidation>
  </dataValidations>
  <pageMargins left="0.70866141732283472" right="0.70866141732283472" top="0" bottom="0.74803149606299213" header="0.31496062992125984" footer="0.31496062992125984"/>
  <pageSetup paperSize="9"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478E6-1ED1-40D9-A095-E93BFE82AAA9}">
  <dimension ref="B2:CU33"/>
  <sheetViews>
    <sheetView view="pageBreakPreview" zoomScale="85" zoomScaleNormal="115" zoomScaleSheetLayoutView="85" workbookViewId="0">
      <selection activeCell="U23" sqref="U23"/>
    </sheetView>
  </sheetViews>
  <sheetFormatPr defaultColWidth="9" defaultRowHeight="12.75"/>
  <cols>
    <col min="1" max="1" width="5.59765625" style="509" customWidth="1"/>
    <col min="2" max="16" width="1.59765625" style="509" customWidth="1"/>
    <col min="17" max="17" width="2.6640625" style="509" customWidth="1"/>
    <col min="18" max="56" width="1.46484375" style="509" customWidth="1"/>
    <col min="57" max="72" width="1.59765625" style="509" customWidth="1"/>
    <col min="73" max="16384" width="9" style="509"/>
  </cols>
  <sheetData>
    <row r="2" spans="2:99" s="555" customFormat="1" ht="14" customHeight="1">
      <c r="B2" s="1401" t="s">
        <v>638</v>
      </c>
      <c r="C2" s="1401"/>
      <c r="D2" s="1401"/>
      <c r="E2" s="1401"/>
      <c r="F2" s="1401"/>
      <c r="G2" s="1401"/>
      <c r="H2" s="1401"/>
      <c r="I2" s="1401"/>
      <c r="J2" s="1401"/>
      <c r="K2" s="1401"/>
      <c r="L2" s="1401"/>
      <c r="M2" s="1401"/>
      <c r="N2" s="1401"/>
      <c r="O2" s="1401"/>
      <c r="P2" s="1401"/>
      <c r="Q2" s="1401"/>
      <c r="R2" s="1401"/>
      <c r="S2" s="1401"/>
      <c r="T2" s="1401"/>
      <c r="U2" s="1401"/>
      <c r="V2" s="1401"/>
      <c r="W2" s="1401"/>
      <c r="X2" s="1401"/>
      <c r="Y2" s="1401"/>
      <c r="Z2" s="1401"/>
      <c r="AA2" s="1401"/>
      <c r="AB2" s="1401"/>
      <c r="AC2" s="1401"/>
      <c r="AD2" s="1401"/>
      <c r="AE2" s="1401"/>
      <c r="AF2" s="1401"/>
      <c r="AG2" s="1401"/>
      <c r="AH2" s="1401"/>
      <c r="AI2" s="1401"/>
      <c r="AJ2" s="1401"/>
      <c r="AK2" s="1401"/>
      <c r="AL2" s="1401"/>
      <c r="AM2" s="1401"/>
      <c r="AN2" s="1401"/>
      <c r="AO2" s="1401"/>
      <c r="AP2" s="1401"/>
      <c r="AQ2" s="1401"/>
      <c r="AR2" s="1401"/>
      <c r="AS2" s="1401"/>
      <c r="AT2" s="1401"/>
      <c r="AU2" s="1401"/>
      <c r="AV2" s="1401"/>
      <c r="AW2" s="1401"/>
      <c r="AX2" s="1401"/>
      <c r="AY2" s="1401"/>
      <c r="AZ2" s="1401"/>
      <c r="BA2" s="1401"/>
      <c r="BB2" s="1401"/>
      <c r="BC2" s="1401"/>
      <c r="BD2" s="1401"/>
    </row>
    <row r="3" spans="2:99" ht="14" customHeight="1">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534"/>
      <c r="AJ3" s="534"/>
      <c r="AK3" s="534"/>
      <c r="AL3" s="534"/>
      <c r="AM3" s="534"/>
      <c r="AN3" s="534"/>
      <c r="AO3" s="534"/>
      <c r="AP3" s="534"/>
      <c r="AQ3" s="534"/>
      <c r="AR3" s="534"/>
      <c r="AS3" s="534"/>
      <c r="AT3" s="534"/>
      <c r="AU3" s="534"/>
      <c r="AV3" s="534"/>
      <c r="AW3" s="534"/>
      <c r="AX3" s="534"/>
      <c r="AY3" s="534"/>
      <c r="AZ3" s="534"/>
      <c r="BA3" s="534"/>
      <c r="BB3" s="534"/>
      <c r="BC3" s="534"/>
      <c r="BD3" s="534"/>
    </row>
    <row r="4" spans="2:99" ht="14" customHeight="1">
      <c r="O4" s="559"/>
      <c r="P4" s="559"/>
      <c r="Q4" s="559"/>
      <c r="R4" s="559"/>
      <c r="S4" s="559"/>
      <c r="T4" s="559"/>
      <c r="U4" s="559"/>
      <c r="V4" s="559"/>
      <c r="W4" s="559"/>
      <c r="X4" s="65"/>
      <c r="Y4" s="65"/>
      <c r="Z4" s="65"/>
      <c r="AA4" s="65"/>
      <c r="AB4" s="65"/>
      <c r="AC4" s="65"/>
      <c r="AD4" s="65"/>
      <c r="AE4" s="510"/>
      <c r="AF4" s="510"/>
      <c r="AG4" s="510"/>
      <c r="AH4" s="510"/>
      <c r="AI4" s="510"/>
      <c r="AJ4" s="510"/>
      <c r="AK4" s="510"/>
      <c r="AL4" s="510"/>
      <c r="AM4" s="510"/>
      <c r="AN4" s="510"/>
      <c r="AO4" s="510"/>
      <c r="AP4" s="510"/>
      <c r="AQ4" s="510"/>
      <c r="AR4" s="510"/>
      <c r="AS4" s="510"/>
      <c r="AT4" s="510"/>
      <c r="AU4" s="510"/>
      <c r="AV4" s="510"/>
      <c r="AW4" s="510"/>
      <c r="AX4" s="12"/>
      <c r="AY4" s="12"/>
      <c r="AZ4" s="563"/>
      <c r="BA4" s="563"/>
      <c r="BB4" s="563"/>
      <c r="BC4" s="563"/>
      <c r="BD4" s="563"/>
      <c r="BE4" s="563"/>
      <c r="BF4" s="563"/>
      <c r="BG4" s="563"/>
      <c r="BH4" s="563"/>
      <c r="BI4" s="563"/>
      <c r="BJ4" s="563"/>
      <c r="BK4" s="563"/>
      <c r="BL4" s="563"/>
      <c r="BM4" s="563"/>
      <c r="BN4" s="563"/>
      <c r="BO4" s="563"/>
      <c r="BP4" s="563"/>
      <c r="BQ4" s="563"/>
      <c r="BR4" s="563"/>
      <c r="BS4" s="563"/>
    </row>
    <row r="5" spans="2:99" ht="14" customHeight="1">
      <c r="O5" s="559"/>
      <c r="P5" s="559"/>
      <c r="Q5" s="559"/>
      <c r="R5" s="559"/>
      <c r="S5" s="559"/>
      <c r="T5" s="559"/>
      <c r="U5" s="559"/>
      <c r="V5" s="559"/>
      <c r="W5" s="559"/>
      <c r="X5" s="65"/>
      <c r="Y5" s="65"/>
      <c r="Z5" s="65"/>
      <c r="AA5" s="65"/>
      <c r="AB5" s="65"/>
      <c r="AC5" s="65"/>
      <c r="AD5" s="65"/>
      <c r="AE5" s="510"/>
      <c r="AF5" s="510"/>
      <c r="AG5" s="510"/>
      <c r="AH5" s="510"/>
      <c r="AI5" s="510"/>
      <c r="AJ5" s="510"/>
      <c r="AK5" s="510"/>
      <c r="AL5" s="510"/>
      <c r="AM5" s="510"/>
      <c r="AN5" s="510"/>
      <c r="AO5" s="510"/>
      <c r="AP5" s="510"/>
      <c r="AQ5" s="510"/>
      <c r="AR5" s="510"/>
      <c r="AS5" s="510"/>
      <c r="AT5" s="510"/>
      <c r="AU5" s="510"/>
      <c r="AV5" s="510"/>
      <c r="AW5" s="510"/>
      <c r="AX5" s="12"/>
      <c r="AY5" s="12"/>
      <c r="AZ5" s="563"/>
      <c r="BA5" s="563"/>
      <c r="BB5" s="563"/>
      <c r="BC5" s="563"/>
      <c r="BD5" s="563"/>
      <c r="BE5" s="563"/>
      <c r="BF5" s="563"/>
      <c r="BG5" s="563"/>
      <c r="BH5" s="563"/>
      <c r="BI5" s="563"/>
      <c r="BJ5" s="563"/>
      <c r="BK5" s="563"/>
      <c r="BL5" s="563"/>
      <c r="BM5" s="563"/>
      <c r="BN5" s="563"/>
      <c r="BO5" s="563"/>
      <c r="BP5" s="563"/>
      <c r="BQ5" s="563"/>
      <c r="BR5" s="563"/>
      <c r="BS5" s="563"/>
    </row>
    <row r="6" spans="2:99" ht="14" customHeight="1">
      <c r="O6" s="559"/>
      <c r="P6" s="559"/>
      <c r="Q6" s="559"/>
      <c r="R6" s="559"/>
      <c r="S6" s="559"/>
      <c r="T6" s="559"/>
      <c r="U6" s="559"/>
      <c r="V6" s="559"/>
      <c r="W6" s="559"/>
      <c r="X6" s="561"/>
      <c r="Y6" s="562"/>
      <c r="Z6" s="562"/>
      <c r="AA6" s="562"/>
      <c r="AB6" s="562"/>
      <c r="AC6" s="562"/>
      <c r="AD6" s="562"/>
      <c r="AE6" s="510"/>
      <c r="AF6" s="510"/>
      <c r="AG6" s="510"/>
      <c r="AH6" s="510"/>
      <c r="AI6" s="510"/>
      <c r="AJ6" s="510"/>
      <c r="AK6" s="510"/>
      <c r="AL6" s="510"/>
      <c r="AM6" s="510"/>
      <c r="AN6" s="510"/>
      <c r="AO6" s="510"/>
      <c r="AP6" s="510"/>
      <c r="AQ6" s="510"/>
      <c r="AR6" s="510"/>
      <c r="AS6" s="510"/>
      <c r="AT6" s="510"/>
      <c r="AU6" s="510"/>
      <c r="AV6" s="510"/>
      <c r="AW6" s="510"/>
      <c r="AX6" s="12"/>
      <c r="AY6" s="12"/>
      <c r="AZ6" s="563"/>
      <c r="BA6" s="563"/>
      <c r="BB6" s="563"/>
      <c r="BC6" s="563"/>
      <c r="BD6" s="563"/>
      <c r="BE6" s="563"/>
      <c r="BF6" s="563"/>
      <c r="BG6" s="563"/>
      <c r="BH6" s="563"/>
      <c r="BI6" s="563"/>
      <c r="BJ6" s="563"/>
      <c r="BK6" s="563"/>
      <c r="BL6" s="563"/>
      <c r="BM6" s="563"/>
      <c r="BN6" s="563"/>
      <c r="BO6" s="563"/>
      <c r="BP6" s="563"/>
      <c r="BQ6" s="563"/>
      <c r="BR6" s="563"/>
      <c r="BS6" s="563"/>
    </row>
    <row r="7" spans="2:99" s="555" customFormat="1" ht="14" customHeight="1">
      <c r="B7" s="700" t="s">
        <v>137</v>
      </c>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c r="AE7" s="700"/>
      <c r="AF7" s="700"/>
      <c r="AG7" s="700"/>
      <c r="AH7" s="700"/>
      <c r="AI7" s="700"/>
      <c r="AJ7" s="700"/>
      <c r="AK7" s="700"/>
      <c r="AL7" s="700"/>
      <c r="AM7" s="700"/>
      <c r="AN7" s="700"/>
      <c r="AO7" s="700"/>
      <c r="AP7" s="700"/>
      <c r="AQ7" s="700"/>
      <c r="AR7" s="700"/>
      <c r="AS7" s="700"/>
      <c r="AT7" s="700"/>
      <c r="AU7" s="700"/>
      <c r="AV7" s="700"/>
      <c r="AW7" s="700"/>
      <c r="AX7" s="700"/>
      <c r="AY7" s="700"/>
      <c r="AZ7" s="700"/>
      <c r="BA7" s="700"/>
      <c r="BB7" s="700"/>
      <c r="BC7" s="700"/>
      <c r="BD7" s="700"/>
      <c r="BE7" s="506"/>
      <c r="BF7" s="506"/>
      <c r="BG7" s="506"/>
      <c r="BH7" s="506"/>
      <c r="BI7" s="506"/>
      <c r="BJ7" s="506"/>
      <c r="BK7" s="506"/>
      <c r="BL7" s="506"/>
      <c r="BM7" s="506"/>
      <c r="BN7" s="506"/>
      <c r="BO7" s="506"/>
      <c r="BP7" s="506"/>
      <c r="BQ7" s="506"/>
      <c r="BR7" s="506"/>
      <c r="BS7" s="506"/>
    </row>
    <row r="8" spans="2:99" s="555" customFormat="1" ht="14" customHeight="1">
      <c r="B8" s="505"/>
      <c r="C8" s="505"/>
      <c r="D8" s="505"/>
      <c r="E8" s="505"/>
      <c r="F8" s="505"/>
      <c r="G8" s="505"/>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5"/>
      <c r="AK8" s="505"/>
      <c r="AL8" s="505"/>
      <c r="AM8" s="505"/>
      <c r="AN8" s="505"/>
      <c r="AO8" s="505"/>
      <c r="AP8" s="698"/>
      <c r="AQ8" s="698"/>
      <c r="AR8" s="698"/>
      <c r="AS8" s="505"/>
      <c r="AT8" s="505"/>
      <c r="AU8" s="505"/>
      <c r="AV8" s="505"/>
      <c r="AW8" s="505"/>
      <c r="AX8" s="505"/>
      <c r="AY8" s="505"/>
      <c r="AZ8" s="505"/>
      <c r="BA8" s="505"/>
      <c r="BB8" s="505"/>
      <c r="BC8" s="506"/>
      <c r="BD8" s="506"/>
      <c r="BE8" s="506"/>
      <c r="BF8" s="506"/>
      <c r="BG8" s="506"/>
      <c r="BH8" s="506"/>
      <c r="BI8" s="506"/>
      <c r="BJ8" s="506"/>
      <c r="BK8" s="506"/>
      <c r="BL8" s="506"/>
      <c r="BM8" s="506"/>
      <c r="BN8" s="506"/>
      <c r="BO8" s="506"/>
      <c r="BP8" s="506"/>
      <c r="BQ8" s="506"/>
      <c r="BR8" s="506"/>
      <c r="BS8" s="506"/>
    </row>
    <row r="9" spans="2:99" s="681" customFormat="1" ht="20" customHeight="1">
      <c r="B9" s="1368" t="s">
        <v>110</v>
      </c>
      <c r="C9" s="1369"/>
      <c r="D9" s="1369"/>
      <c r="E9" s="1369"/>
      <c r="F9" s="1369"/>
      <c r="G9" s="1370"/>
      <c r="H9" s="1361" t="s">
        <v>1</v>
      </c>
      <c r="I9" s="1362"/>
      <c r="J9" s="1362"/>
      <c r="K9" s="1362"/>
      <c r="L9" s="1362"/>
      <c r="M9" s="1362"/>
      <c r="N9" s="1362"/>
      <c r="O9" s="1362"/>
      <c r="P9" s="1362"/>
      <c r="Q9" s="1362"/>
      <c r="R9" s="1362"/>
      <c r="S9" s="1362"/>
      <c r="T9" s="1362"/>
      <c r="U9" s="1362"/>
      <c r="V9" s="1362"/>
      <c r="W9" s="1362"/>
      <c r="X9" s="1362"/>
      <c r="Y9" s="1362"/>
      <c r="Z9" s="1362"/>
      <c r="AA9" s="1362"/>
      <c r="AB9" s="1362"/>
      <c r="AC9" s="1362"/>
      <c r="AD9" s="1362"/>
      <c r="AE9" s="1362"/>
      <c r="AF9" s="1362"/>
      <c r="AG9" s="1362"/>
      <c r="AH9" s="1362"/>
      <c r="AI9" s="1362"/>
      <c r="AJ9" s="1362"/>
      <c r="AK9" s="1362"/>
      <c r="AL9" s="1362"/>
      <c r="AM9" s="1362"/>
      <c r="AN9" s="1362"/>
      <c r="AO9" s="1362"/>
      <c r="AP9" s="1362"/>
      <c r="AQ9" s="1362"/>
      <c r="AR9" s="1362"/>
      <c r="AS9" s="1362"/>
      <c r="AT9" s="1362"/>
      <c r="AU9" s="1362"/>
      <c r="AV9" s="1362"/>
      <c r="AW9" s="1362"/>
      <c r="AX9" s="1362"/>
      <c r="AY9" s="1362"/>
      <c r="AZ9" s="1362"/>
      <c r="BA9" s="1362"/>
      <c r="BB9" s="1362"/>
      <c r="BC9" s="1362"/>
      <c r="BD9" s="1362"/>
      <c r="BE9" s="1362"/>
      <c r="BF9" s="1362"/>
      <c r="BG9" s="1363"/>
      <c r="BH9" s="661"/>
      <c r="BI9" s="661"/>
      <c r="BJ9" s="661"/>
      <c r="BK9" s="661"/>
      <c r="BL9" s="661"/>
      <c r="BM9" s="661"/>
      <c r="BN9" s="661"/>
      <c r="BO9" s="661"/>
      <c r="BP9" s="661"/>
      <c r="BQ9" s="661"/>
      <c r="BR9" s="661"/>
      <c r="BS9" s="661"/>
      <c r="BT9" s="661"/>
    </row>
    <row r="10" spans="2:99" s="681" customFormat="1" ht="20" customHeight="1">
      <c r="B10" s="1371"/>
      <c r="C10" s="1372"/>
      <c r="D10" s="1372"/>
      <c r="E10" s="1372"/>
      <c r="F10" s="1372"/>
      <c r="G10" s="1373"/>
      <c r="H10" s="1300"/>
      <c r="I10" s="1208"/>
      <c r="J10" s="1208"/>
      <c r="K10" s="1208"/>
      <c r="L10" s="1208"/>
      <c r="M10" s="1208"/>
      <c r="N10" s="1208"/>
      <c r="O10" s="1208"/>
      <c r="P10" s="1208"/>
      <c r="Q10" s="1208"/>
      <c r="R10" s="1208"/>
      <c r="S10" s="1208"/>
      <c r="T10" s="1208"/>
      <c r="U10" s="1208"/>
      <c r="V10" s="1208"/>
      <c r="W10" s="1208"/>
      <c r="X10" s="1208"/>
      <c r="Y10" s="1208"/>
      <c r="Z10" s="1208"/>
      <c r="AA10" s="1208"/>
      <c r="AB10" s="1208"/>
      <c r="AC10" s="1208"/>
      <c r="AD10" s="1208"/>
      <c r="AE10" s="1208"/>
      <c r="AF10" s="1208"/>
      <c r="AG10" s="1208"/>
      <c r="AH10" s="1208"/>
      <c r="AI10" s="1208"/>
      <c r="AJ10" s="1208"/>
      <c r="AK10" s="1208"/>
      <c r="AL10" s="1208"/>
      <c r="AM10" s="1208"/>
      <c r="AN10" s="1208"/>
      <c r="AO10" s="1208"/>
      <c r="AP10" s="1208"/>
      <c r="AQ10" s="1208"/>
      <c r="AR10" s="1208"/>
      <c r="AS10" s="1208"/>
      <c r="AT10" s="1208"/>
      <c r="AU10" s="1208"/>
      <c r="AV10" s="1208"/>
      <c r="AW10" s="1208"/>
      <c r="AX10" s="1208"/>
      <c r="AY10" s="1208"/>
      <c r="AZ10" s="1208"/>
      <c r="BA10" s="1208"/>
      <c r="BB10" s="1208"/>
      <c r="BC10" s="1208"/>
      <c r="BD10" s="1208"/>
      <c r="BE10" s="1208"/>
      <c r="BF10" s="1208"/>
      <c r="BG10" s="1301"/>
      <c r="BH10" s="661"/>
      <c r="BI10" s="661"/>
      <c r="BJ10" s="661"/>
      <c r="BK10" s="661"/>
      <c r="BL10" s="661"/>
      <c r="BM10" s="661"/>
      <c r="BN10" s="661"/>
      <c r="BO10" s="661"/>
      <c r="BP10" s="661"/>
      <c r="BQ10" s="661"/>
      <c r="BR10" s="661"/>
      <c r="BS10" s="661"/>
      <c r="BT10" s="661"/>
    </row>
    <row r="11" spans="2:99" s="681" customFormat="1" ht="20" customHeight="1">
      <c r="B11" s="1371"/>
      <c r="C11" s="1372"/>
      <c r="D11" s="1372"/>
      <c r="E11" s="1372"/>
      <c r="F11" s="1372"/>
      <c r="G11" s="1373"/>
      <c r="H11" s="1361" t="s">
        <v>111</v>
      </c>
      <c r="I11" s="1362"/>
      <c r="J11" s="1362"/>
      <c r="K11" s="1362"/>
      <c r="L11" s="1362"/>
      <c r="M11" s="1362"/>
      <c r="N11" s="1362"/>
      <c r="O11" s="1362"/>
      <c r="P11" s="1362"/>
      <c r="Q11" s="1362"/>
      <c r="R11" s="1362"/>
      <c r="S11" s="1362"/>
      <c r="T11" s="1362"/>
      <c r="U11" s="1362"/>
      <c r="V11" s="1362"/>
      <c r="W11" s="1362"/>
      <c r="X11" s="1362"/>
      <c r="Y11" s="1362"/>
      <c r="Z11" s="1362"/>
      <c r="AA11" s="1362"/>
      <c r="AB11" s="1362"/>
      <c r="AC11" s="1362"/>
      <c r="AD11" s="1362"/>
      <c r="AE11" s="1362"/>
      <c r="AF11" s="1362"/>
      <c r="AG11" s="1363"/>
      <c r="AH11" s="1361" t="s">
        <v>98</v>
      </c>
      <c r="AI11" s="1362"/>
      <c r="AJ11" s="1362"/>
      <c r="AK11" s="1362"/>
      <c r="AL11" s="1362"/>
      <c r="AM11" s="1362"/>
      <c r="AN11" s="1362"/>
      <c r="AO11" s="1362"/>
      <c r="AP11" s="1362"/>
      <c r="AQ11" s="1362"/>
      <c r="AR11" s="1362"/>
      <c r="AS11" s="1362"/>
      <c r="AT11" s="1362"/>
      <c r="AU11" s="1362"/>
      <c r="AV11" s="1362"/>
      <c r="AW11" s="1362"/>
      <c r="AX11" s="1362"/>
      <c r="AY11" s="1362"/>
      <c r="AZ11" s="1362"/>
      <c r="BA11" s="1362"/>
      <c r="BB11" s="1362"/>
      <c r="BC11" s="1362"/>
      <c r="BD11" s="1362"/>
      <c r="BE11" s="1362"/>
      <c r="BF11" s="1362"/>
      <c r="BG11" s="1363"/>
      <c r="BH11" s="661"/>
      <c r="BI11" s="661"/>
      <c r="BJ11" s="661"/>
      <c r="BK11" s="661"/>
      <c r="BL11" s="661"/>
      <c r="BM11" s="661"/>
      <c r="BN11" s="661"/>
      <c r="BO11" s="661"/>
      <c r="BP11" s="661"/>
      <c r="BQ11" s="661"/>
      <c r="BR11" s="661"/>
      <c r="BS11" s="661"/>
      <c r="BT11" s="661"/>
    </row>
    <row r="12" spans="2:99" s="681" customFormat="1" ht="20" customHeight="1">
      <c r="B12" s="1371"/>
      <c r="C12" s="1372"/>
      <c r="D12" s="1372"/>
      <c r="E12" s="1372"/>
      <c r="F12" s="1372"/>
      <c r="G12" s="1373"/>
      <c r="H12" s="1300"/>
      <c r="I12" s="1208"/>
      <c r="J12" s="1208"/>
      <c r="K12" s="1208"/>
      <c r="L12" s="1208"/>
      <c r="M12" s="1208"/>
      <c r="N12" s="1208"/>
      <c r="O12" s="1208"/>
      <c r="P12" s="1208"/>
      <c r="Q12" s="1208"/>
      <c r="R12" s="1208"/>
      <c r="S12" s="1208"/>
      <c r="T12" s="1208"/>
      <c r="U12" s="1208"/>
      <c r="V12" s="1208"/>
      <c r="W12" s="1208"/>
      <c r="X12" s="1208"/>
      <c r="Y12" s="1208"/>
      <c r="Z12" s="1208"/>
      <c r="AA12" s="1208"/>
      <c r="AB12" s="1208"/>
      <c r="AC12" s="1208"/>
      <c r="AD12" s="1208"/>
      <c r="AE12" s="1208"/>
      <c r="AF12" s="1208"/>
      <c r="AG12" s="1301"/>
      <c r="AH12" s="1300"/>
      <c r="AI12" s="1208"/>
      <c r="AJ12" s="1208"/>
      <c r="AK12" s="1208"/>
      <c r="AL12" s="1208"/>
      <c r="AM12" s="1208"/>
      <c r="AN12" s="1208"/>
      <c r="AO12" s="1208"/>
      <c r="AP12" s="1208"/>
      <c r="AQ12" s="1208"/>
      <c r="AR12" s="1208"/>
      <c r="AS12" s="1208"/>
      <c r="AT12" s="1208"/>
      <c r="AU12" s="1208"/>
      <c r="AV12" s="1208"/>
      <c r="AW12" s="1208"/>
      <c r="AX12" s="1208"/>
      <c r="AY12" s="1208"/>
      <c r="AZ12" s="1208"/>
      <c r="BA12" s="1208"/>
      <c r="BB12" s="1208"/>
      <c r="BC12" s="1208"/>
      <c r="BD12" s="1208"/>
      <c r="BE12" s="1208"/>
      <c r="BF12" s="1208"/>
      <c r="BG12" s="1301"/>
      <c r="BH12" s="661"/>
      <c r="BI12" s="661"/>
      <c r="BJ12" s="661"/>
      <c r="BK12" s="661"/>
      <c r="BL12" s="661"/>
      <c r="BM12" s="661"/>
    </row>
    <row r="13" spans="2:99" s="681" customFormat="1" ht="20" customHeight="1">
      <c r="B13" s="1371"/>
      <c r="C13" s="1372"/>
      <c r="D13" s="1372"/>
      <c r="E13" s="1372"/>
      <c r="F13" s="1372"/>
      <c r="G13" s="1373"/>
      <c r="H13" s="1383" t="s">
        <v>425</v>
      </c>
      <c r="I13" s="1174"/>
      <c r="J13" s="1174"/>
      <c r="K13" s="1174"/>
      <c r="L13" s="1174"/>
      <c r="M13" s="1174"/>
      <c r="N13" s="1174"/>
      <c r="O13" s="1174"/>
      <c r="P13" s="1174"/>
      <c r="Q13" s="1174"/>
      <c r="R13" s="1174"/>
      <c r="S13" s="1174"/>
      <c r="T13" s="1174"/>
      <c r="U13" s="1377"/>
      <c r="V13" s="1378"/>
      <c r="W13" s="1378"/>
      <c r="X13" s="1364"/>
      <c r="Y13" s="1365"/>
      <c r="Z13" s="1365"/>
      <c r="AA13" s="1365"/>
      <c r="AB13" s="1365"/>
      <c r="AC13" s="1365"/>
      <c r="AD13" s="1365"/>
      <c r="AE13" s="1365"/>
      <c r="AF13" s="1365"/>
      <c r="AG13" s="1365"/>
      <c r="AH13" s="1365"/>
      <c r="AI13" s="1380"/>
      <c r="AJ13" s="1364"/>
      <c r="AK13" s="1365"/>
      <c r="AL13" s="1365"/>
      <c r="AM13" s="1365"/>
      <c r="AN13" s="1365"/>
      <c r="AO13" s="1365"/>
      <c r="AP13" s="1365"/>
      <c r="AQ13" s="1365"/>
      <c r="AR13" s="1365"/>
      <c r="AS13" s="1365"/>
      <c r="AT13" s="1365"/>
      <c r="AU13" s="1380"/>
      <c r="AV13" s="1364"/>
      <c r="AW13" s="1365"/>
      <c r="AX13" s="1365"/>
      <c r="AY13" s="1365"/>
      <c r="AZ13" s="1365"/>
      <c r="BA13" s="1365"/>
      <c r="BB13" s="1365"/>
      <c r="BC13" s="1365"/>
      <c r="BD13" s="1365"/>
      <c r="BE13" s="1365"/>
      <c r="BF13" s="1365"/>
      <c r="BG13" s="1380"/>
      <c r="BH13" s="661"/>
      <c r="BI13" s="661"/>
      <c r="BJ13" s="661"/>
      <c r="BK13" s="661"/>
      <c r="BL13" s="661"/>
      <c r="BM13" s="661"/>
    </row>
    <row r="14" spans="2:99" s="681" customFormat="1" ht="20" customHeight="1">
      <c r="B14" s="1374"/>
      <c r="C14" s="1375"/>
      <c r="D14" s="1375"/>
      <c r="E14" s="1375"/>
      <c r="F14" s="1375"/>
      <c r="G14" s="1376"/>
      <c r="H14" s="1382" t="s">
        <v>424</v>
      </c>
      <c r="I14" s="1299"/>
      <c r="J14" s="1299"/>
      <c r="K14" s="1299"/>
      <c r="L14" s="1299"/>
      <c r="M14" s="1299"/>
      <c r="N14" s="1299"/>
      <c r="O14" s="1299"/>
      <c r="P14" s="1299"/>
      <c r="Q14" s="1299"/>
      <c r="R14" s="1299"/>
      <c r="S14" s="1299"/>
      <c r="T14" s="1299"/>
      <c r="U14" s="1379"/>
      <c r="V14" s="911"/>
      <c r="W14" s="911"/>
      <c r="X14" s="1366"/>
      <c r="Y14" s="1367"/>
      <c r="Z14" s="1367"/>
      <c r="AA14" s="1367"/>
      <c r="AB14" s="1367"/>
      <c r="AC14" s="1367"/>
      <c r="AD14" s="1367"/>
      <c r="AE14" s="1367"/>
      <c r="AF14" s="1367"/>
      <c r="AG14" s="1367"/>
      <c r="AH14" s="1367"/>
      <c r="AI14" s="1381"/>
      <c r="AJ14" s="1366"/>
      <c r="AK14" s="1367"/>
      <c r="AL14" s="1367"/>
      <c r="AM14" s="1367"/>
      <c r="AN14" s="1367"/>
      <c r="AO14" s="1367"/>
      <c r="AP14" s="1367"/>
      <c r="AQ14" s="1367"/>
      <c r="AR14" s="1367"/>
      <c r="AS14" s="1367"/>
      <c r="AT14" s="1367"/>
      <c r="AU14" s="1381"/>
      <c r="AV14" s="1366"/>
      <c r="AW14" s="1367"/>
      <c r="AX14" s="1367"/>
      <c r="AY14" s="1367"/>
      <c r="AZ14" s="1367"/>
      <c r="BA14" s="1367"/>
      <c r="BB14" s="1367"/>
      <c r="BC14" s="1367"/>
      <c r="BD14" s="1367"/>
      <c r="BE14" s="1367"/>
      <c r="BF14" s="1367"/>
      <c r="BG14" s="1381"/>
      <c r="BH14" s="661"/>
      <c r="BI14" s="661"/>
      <c r="BJ14" s="661"/>
      <c r="BK14" s="661"/>
      <c r="BL14" s="661"/>
      <c r="BM14" s="661"/>
      <c r="BN14" s="661"/>
      <c r="BO14" s="661"/>
      <c r="BP14" s="661"/>
      <c r="BQ14" s="661"/>
      <c r="BR14" s="661"/>
      <c r="BS14" s="661"/>
      <c r="BT14" s="661"/>
    </row>
    <row r="15" spans="2:99" s="682" customFormat="1" ht="20" customHeight="1">
      <c r="B15" s="1384" t="s">
        <v>129</v>
      </c>
      <c r="C15" s="1385"/>
      <c r="D15" s="1386"/>
      <c r="E15" s="716" t="s">
        <v>130</v>
      </c>
      <c r="F15" s="717"/>
      <c r="G15" s="717"/>
      <c r="H15" s="717"/>
      <c r="I15" s="717"/>
      <c r="J15" s="717"/>
      <c r="K15" s="717"/>
      <c r="L15" s="717"/>
      <c r="M15" s="717"/>
      <c r="N15" s="717"/>
      <c r="O15" s="717"/>
      <c r="P15" s="718"/>
      <c r="Q15" s="745"/>
      <c r="R15" s="745"/>
      <c r="S15" s="745"/>
      <c r="T15" s="745"/>
      <c r="U15" s="745"/>
      <c r="V15" s="745"/>
      <c r="W15" s="745"/>
      <c r="X15" s="745"/>
      <c r="Y15" s="745"/>
      <c r="Z15" s="745"/>
      <c r="AA15" s="745"/>
      <c r="AB15" s="745"/>
      <c r="AC15" s="745"/>
      <c r="AD15" s="745"/>
      <c r="AE15" s="745"/>
      <c r="AF15" s="745"/>
      <c r="AG15" s="745"/>
      <c r="AH15" s="745"/>
      <c r="AI15" s="745"/>
      <c r="AJ15" s="745"/>
      <c r="AK15" s="745"/>
      <c r="AL15" s="745"/>
      <c r="AM15" s="745"/>
      <c r="AN15" s="745"/>
      <c r="AO15" s="745"/>
      <c r="AP15" s="745"/>
      <c r="AQ15" s="745"/>
      <c r="AR15" s="745"/>
      <c r="AS15" s="745"/>
      <c r="AT15" s="745"/>
      <c r="AU15" s="745"/>
      <c r="AV15" s="745"/>
      <c r="AW15" s="745"/>
      <c r="AX15" s="745"/>
      <c r="AY15" s="745"/>
      <c r="AZ15" s="745"/>
      <c r="BA15" s="745"/>
      <c r="BB15" s="745"/>
      <c r="BC15" s="745"/>
      <c r="BD15" s="745"/>
      <c r="BE15" s="745"/>
      <c r="BF15" s="745"/>
      <c r="BG15" s="745"/>
      <c r="BH15" s="681"/>
      <c r="BI15" s="681"/>
      <c r="BJ15" s="681"/>
      <c r="BK15" s="681"/>
      <c r="BL15" s="681"/>
      <c r="BM15" s="681"/>
      <c r="BN15" s="681"/>
      <c r="BO15" s="681"/>
      <c r="BP15" s="681"/>
      <c r="BQ15" s="681"/>
      <c r="BR15" s="681"/>
      <c r="BS15" s="681"/>
      <c r="BT15" s="681"/>
      <c r="BU15" s="681"/>
      <c r="BV15" s="681"/>
      <c r="BW15" s="681"/>
      <c r="BX15" s="681"/>
      <c r="BY15" s="681"/>
      <c r="BZ15" s="681"/>
      <c r="CA15" s="681"/>
      <c r="CB15" s="681"/>
      <c r="CC15" s="681"/>
      <c r="CD15" s="681"/>
      <c r="CE15" s="681"/>
      <c r="CF15" s="681"/>
      <c r="CG15" s="681"/>
      <c r="CH15" s="681"/>
      <c r="CI15" s="681"/>
      <c r="CJ15" s="681"/>
      <c r="CK15" s="681"/>
      <c r="CL15" s="681"/>
      <c r="CM15" s="681"/>
      <c r="CN15" s="681"/>
      <c r="CO15" s="681"/>
      <c r="CP15" s="681"/>
      <c r="CQ15" s="681"/>
      <c r="CR15" s="681"/>
      <c r="CS15" s="681"/>
      <c r="CT15" s="681"/>
      <c r="CU15" s="681"/>
    </row>
    <row r="16" spans="2:99" s="682" customFormat="1" ht="20" customHeight="1">
      <c r="B16" s="1387"/>
      <c r="C16" s="1388"/>
      <c r="D16" s="1389"/>
      <c r="E16" s="722"/>
      <c r="F16" s="723"/>
      <c r="G16" s="723"/>
      <c r="H16" s="723"/>
      <c r="I16" s="723"/>
      <c r="J16" s="723"/>
      <c r="K16" s="723"/>
      <c r="L16" s="723"/>
      <c r="M16" s="723"/>
      <c r="N16" s="723"/>
      <c r="O16" s="723"/>
      <c r="P16" s="724"/>
      <c r="Q16" s="745"/>
      <c r="R16" s="745"/>
      <c r="S16" s="745"/>
      <c r="T16" s="745"/>
      <c r="U16" s="745"/>
      <c r="V16" s="745"/>
      <c r="W16" s="745"/>
      <c r="X16" s="745"/>
      <c r="Y16" s="745"/>
      <c r="Z16" s="745"/>
      <c r="AA16" s="745"/>
      <c r="AB16" s="745"/>
      <c r="AC16" s="745"/>
      <c r="AD16" s="745"/>
      <c r="AE16" s="745"/>
      <c r="AF16" s="745"/>
      <c r="AG16" s="745"/>
      <c r="AH16" s="745"/>
      <c r="AI16" s="745"/>
      <c r="AJ16" s="745"/>
      <c r="AK16" s="745"/>
      <c r="AL16" s="745"/>
      <c r="AM16" s="745"/>
      <c r="AN16" s="745"/>
      <c r="AO16" s="745"/>
      <c r="AP16" s="745"/>
      <c r="AQ16" s="745"/>
      <c r="AR16" s="745"/>
      <c r="AS16" s="745"/>
      <c r="AT16" s="745"/>
      <c r="AU16" s="745"/>
      <c r="AV16" s="745"/>
      <c r="AW16" s="745"/>
      <c r="AX16" s="745"/>
      <c r="AY16" s="745"/>
      <c r="AZ16" s="745"/>
      <c r="BA16" s="745"/>
      <c r="BB16" s="745"/>
      <c r="BC16" s="745"/>
      <c r="BD16" s="745"/>
      <c r="BE16" s="745"/>
      <c r="BF16" s="745"/>
      <c r="BG16" s="745"/>
      <c r="BH16" s="681"/>
      <c r="BI16" s="681"/>
      <c r="BJ16" s="681"/>
      <c r="BK16" s="681"/>
      <c r="BL16" s="681"/>
      <c r="BM16" s="681"/>
      <c r="BN16" s="681"/>
      <c r="BO16" s="681"/>
      <c r="BP16" s="681"/>
      <c r="BQ16" s="681"/>
      <c r="BR16" s="681"/>
      <c r="BS16" s="681"/>
      <c r="BT16" s="681"/>
      <c r="BU16" s="681"/>
      <c r="BV16" s="681"/>
      <c r="BW16" s="681"/>
      <c r="BX16" s="681"/>
      <c r="BY16" s="681"/>
      <c r="BZ16" s="681"/>
      <c r="CA16" s="681"/>
      <c r="CB16" s="681"/>
      <c r="CC16" s="681"/>
      <c r="CD16" s="681"/>
      <c r="CE16" s="681"/>
      <c r="CF16" s="681"/>
      <c r="CG16" s="681"/>
      <c r="CH16" s="681"/>
      <c r="CI16" s="681"/>
      <c r="CJ16" s="681"/>
      <c r="CK16" s="681"/>
      <c r="CL16" s="681"/>
      <c r="CM16" s="681"/>
      <c r="CN16" s="681"/>
      <c r="CO16" s="681"/>
      <c r="CP16" s="681"/>
      <c r="CQ16" s="681"/>
      <c r="CR16" s="681"/>
      <c r="CS16" s="681"/>
      <c r="CT16" s="681"/>
      <c r="CU16" s="681"/>
    </row>
    <row r="17" spans="2:99" s="682" customFormat="1" ht="20" customHeight="1">
      <c r="B17" s="1387"/>
      <c r="C17" s="1388"/>
      <c r="D17" s="1389"/>
      <c r="E17" s="716" t="s">
        <v>131</v>
      </c>
      <c r="F17" s="717"/>
      <c r="G17" s="717"/>
      <c r="H17" s="717"/>
      <c r="I17" s="717"/>
      <c r="J17" s="717"/>
      <c r="K17" s="717"/>
      <c r="L17" s="717"/>
      <c r="M17" s="717"/>
      <c r="N17" s="717"/>
      <c r="O17" s="717"/>
      <c r="P17" s="718"/>
      <c r="Q17" s="745"/>
      <c r="R17" s="745"/>
      <c r="S17" s="745"/>
      <c r="T17" s="745"/>
      <c r="U17" s="745"/>
      <c r="V17" s="745"/>
      <c r="W17" s="745"/>
      <c r="X17" s="745"/>
      <c r="Y17" s="745"/>
      <c r="Z17" s="745"/>
      <c r="AA17" s="745"/>
      <c r="AB17" s="745"/>
      <c r="AC17" s="745"/>
      <c r="AD17" s="745"/>
      <c r="AE17" s="745"/>
      <c r="AF17" s="745"/>
      <c r="AG17" s="745"/>
      <c r="AH17" s="745"/>
      <c r="AI17" s="745"/>
      <c r="AJ17" s="745"/>
      <c r="AK17" s="745"/>
      <c r="AL17" s="745"/>
      <c r="AM17" s="745"/>
      <c r="AN17" s="745"/>
      <c r="AO17" s="745"/>
      <c r="AP17" s="745"/>
      <c r="AQ17" s="745"/>
      <c r="AR17" s="745"/>
      <c r="AS17" s="745"/>
      <c r="AT17" s="745"/>
      <c r="AU17" s="745"/>
      <c r="AV17" s="745"/>
      <c r="AW17" s="745"/>
      <c r="AX17" s="745"/>
      <c r="AY17" s="745"/>
      <c r="AZ17" s="745"/>
      <c r="BA17" s="745"/>
      <c r="BB17" s="745"/>
      <c r="BC17" s="745"/>
      <c r="BD17" s="745"/>
      <c r="BE17" s="745"/>
      <c r="BF17" s="745"/>
      <c r="BG17" s="745"/>
      <c r="BH17" s="681"/>
      <c r="BI17" s="681"/>
      <c r="BJ17" s="681"/>
      <c r="BK17" s="681"/>
      <c r="BL17" s="681"/>
      <c r="BM17" s="681"/>
      <c r="BN17" s="681"/>
      <c r="BO17" s="681"/>
      <c r="BP17" s="681"/>
      <c r="BQ17" s="681"/>
      <c r="BR17" s="681"/>
      <c r="BS17" s="681"/>
      <c r="BT17" s="681"/>
      <c r="BU17" s="681"/>
      <c r="BV17" s="681"/>
      <c r="BW17" s="681"/>
      <c r="BX17" s="681"/>
      <c r="BY17" s="681"/>
      <c r="BZ17" s="681"/>
      <c r="CA17" s="681"/>
      <c r="CB17" s="681"/>
      <c r="CC17" s="681"/>
      <c r="CD17" s="681"/>
      <c r="CE17" s="681"/>
      <c r="CF17" s="681"/>
      <c r="CG17" s="681"/>
      <c r="CH17" s="681"/>
      <c r="CI17" s="681"/>
      <c r="CJ17" s="681"/>
      <c r="CK17" s="681"/>
      <c r="CL17" s="681"/>
      <c r="CM17" s="681"/>
      <c r="CN17" s="681"/>
      <c r="CO17" s="681"/>
      <c r="CP17" s="681"/>
      <c r="CQ17" s="681"/>
      <c r="CR17" s="681"/>
      <c r="CS17" s="681"/>
      <c r="CT17" s="681"/>
      <c r="CU17" s="681"/>
    </row>
    <row r="18" spans="2:99" s="682" customFormat="1" ht="20" customHeight="1">
      <c r="B18" s="1387"/>
      <c r="C18" s="1388"/>
      <c r="D18" s="1389"/>
      <c r="E18" s="722"/>
      <c r="F18" s="723"/>
      <c r="G18" s="723"/>
      <c r="H18" s="723"/>
      <c r="I18" s="723"/>
      <c r="J18" s="723"/>
      <c r="K18" s="723"/>
      <c r="L18" s="723"/>
      <c r="M18" s="723"/>
      <c r="N18" s="723"/>
      <c r="O18" s="723"/>
      <c r="P18" s="724"/>
      <c r="Q18" s="745"/>
      <c r="R18" s="745"/>
      <c r="S18" s="745"/>
      <c r="T18" s="745"/>
      <c r="U18" s="745"/>
      <c r="V18" s="745"/>
      <c r="W18" s="745"/>
      <c r="X18" s="745"/>
      <c r="Y18" s="745"/>
      <c r="Z18" s="745"/>
      <c r="AA18" s="745"/>
      <c r="AB18" s="745"/>
      <c r="AC18" s="745"/>
      <c r="AD18" s="745"/>
      <c r="AE18" s="745"/>
      <c r="AF18" s="745"/>
      <c r="AG18" s="745"/>
      <c r="AH18" s="745"/>
      <c r="AI18" s="745"/>
      <c r="AJ18" s="745"/>
      <c r="AK18" s="745"/>
      <c r="AL18" s="745"/>
      <c r="AM18" s="745"/>
      <c r="AN18" s="745"/>
      <c r="AO18" s="745"/>
      <c r="AP18" s="745"/>
      <c r="AQ18" s="745"/>
      <c r="AR18" s="745"/>
      <c r="AS18" s="745"/>
      <c r="AT18" s="745"/>
      <c r="AU18" s="745"/>
      <c r="AV18" s="745"/>
      <c r="AW18" s="745"/>
      <c r="AX18" s="745"/>
      <c r="AY18" s="745"/>
      <c r="AZ18" s="745"/>
      <c r="BA18" s="745"/>
      <c r="BB18" s="745"/>
      <c r="BC18" s="745"/>
      <c r="BD18" s="745"/>
      <c r="BE18" s="745"/>
      <c r="BF18" s="745"/>
      <c r="BG18" s="745"/>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681"/>
      <c r="CG18" s="681"/>
      <c r="CH18" s="681"/>
      <c r="CI18" s="681"/>
      <c r="CJ18" s="681"/>
      <c r="CK18" s="681"/>
      <c r="CL18" s="681"/>
      <c r="CM18" s="681"/>
      <c r="CN18" s="681"/>
      <c r="CO18" s="681"/>
      <c r="CP18" s="681"/>
      <c r="CQ18" s="681"/>
      <c r="CR18" s="681"/>
      <c r="CS18" s="681"/>
      <c r="CT18" s="681"/>
      <c r="CU18" s="681"/>
    </row>
    <row r="19" spans="2:99" s="682" customFormat="1" ht="20" customHeight="1">
      <c r="B19" s="1387"/>
      <c r="C19" s="1388"/>
      <c r="D19" s="1389"/>
      <c r="E19" s="716" t="s">
        <v>132</v>
      </c>
      <c r="F19" s="717"/>
      <c r="G19" s="717"/>
      <c r="H19" s="717"/>
      <c r="I19" s="717"/>
      <c r="J19" s="717"/>
      <c r="K19" s="717"/>
      <c r="L19" s="717"/>
      <c r="M19" s="717"/>
      <c r="N19" s="717"/>
      <c r="O19" s="717"/>
      <c r="P19" s="718"/>
      <c r="Q19" s="745"/>
      <c r="R19" s="745"/>
      <c r="S19" s="745"/>
      <c r="T19" s="745"/>
      <c r="U19" s="745"/>
      <c r="V19" s="745"/>
      <c r="W19" s="745"/>
      <c r="X19" s="745"/>
      <c r="Y19" s="745"/>
      <c r="Z19" s="745"/>
      <c r="AA19" s="745"/>
      <c r="AB19" s="745"/>
      <c r="AC19" s="745"/>
      <c r="AD19" s="745"/>
      <c r="AE19" s="745"/>
      <c r="AF19" s="745"/>
      <c r="AG19" s="745"/>
      <c r="AH19" s="745"/>
      <c r="AI19" s="745"/>
      <c r="AJ19" s="745"/>
      <c r="AK19" s="745"/>
      <c r="AL19" s="745"/>
      <c r="AM19" s="745"/>
      <c r="AN19" s="745"/>
      <c r="AO19" s="745"/>
      <c r="AP19" s="745"/>
      <c r="AQ19" s="745"/>
      <c r="AR19" s="745"/>
      <c r="AS19" s="745"/>
      <c r="AT19" s="745"/>
      <c r="AU19" s="745"/>
      <c r="AV19" s="745"/>
      <c r="AW19" s="745"/>
      <c r="AX19" s="745"/>
      <c r="AY19" s="745"/>
      <c r="AZ19" s="745"/>
      <c r="BA19" s="745"/>
      <c r="BB19" s="745"/>
      <c r="BC19" s="745"/>
      <c r="BD19" s="745"/>
      <c r="BE19" s="745"/>
      <c r="BF19" s="745"/>
      <c r="BG19" s="745"/>
      <c r="BH19" s="681"/>
      <c r="BI19" s="681"/>
      <c r="BJ19" s="681"/>
      <c r="BK19" s="681"/>
      <c r="BL19" s="681"/>
      <c r="BM19" s="681"/>
      <c r="BN19" s="681"/>
      <c r="BO19" s="681"/>
      <c r="BP19" s="681"/>
      <c r="BQ19" s="681"/>
      <c r="BR19" s="681"/>
      <c r="BS19" s="681"/>
      <c r="BT19" s="681"/>
      <c r="BU19" s="681"/>
      <c r="BV19" s="681"/>
      <c r="BW19" s="681"/>
      <c r="BX19" s="681"/>
      <c r="BY19" s="681"/>
      <c r="BZ19" s="681"/>
      <c r="CA19" s="681"/>
      <c r="CB19" s="681"/>
      <c r="CC19" s="681"/>
      <c r="CD19" s="681"/>
      <c r="CE19" s="681"/>
      <c r="CF19" s="681"/>
      <c r="CG19" s="681"/>
      <c r="CH19" s="681"/>
      <c r="CI19" s="681"/>
      <c r="CJ19" s="681"/>
      <c r="CK19" s="681"/>
      <c r="CL19" s="681"/>
      <c r="CM19" s="681"/>
      <c r="CN19" s="681"/>
      <c r="CO19" s="681"/>
      <c r="CP19" s="681"/>
      <c r="CQ19" s="681"/>
      <c r="CR19" s="681"/>
      <c r="CS19" s="681"/>
      <c r="CT19" s="681"/>
      <c r="CU19" s="681"/>
    </row>
    <row r="20" spans="2:99" s="682" customFormat="1" ht="20" customHeight="1">
      <c r="B20" s="1390"/>
      <c r="C20" s="1391"/>
      <c r="D20" s="1392"/>
      <c r="E20" s="722"/>
      <c r="F20" s="723"/>
      <c r="G20" s="723"/>
      <c r="H20" s="723"/>
      <c r="I20" s="723"/>
      <c r="J20" s="723"/>
      <c r="K20" s="723"/>
      <c r="L20" s="723"/>
      <c r="M20" s="723"/>
      <c r="N20" s="723"/>
      <c r="O20" s="723"/>
      <c r="P20" s="724"/>
      <c r="Q20" s="745"/>
      <c r="R20" s="745"/>
      <c r="S20" s="745"/>
      <c r="T20" s="745"/>
      <c r="U20" s="745"/>
      <c r="V20" s="745"/>
      <c r="W20" s="745"/>
      <c r="X20" s="745"/>
      <c r="Y20" s="745"/>
      <c r="Z20" s="745"/>
      <c r="AA20" s="745"/>
      <c r="AB20" s="745"/>
      <c r="AC20" s="745"/>
      <c r="AD20" s="745"/>
      <c r="AE20" s="745"/>
      <c r="AF20" s="745"/>
      <c r="AG20" s="745"/>
      <c r="AH20" s="745"/>
      <c r="AI20" s="745"/>
      <c r="AJ20" s="745"/>
      <c r="AK20" s="745"/>
      <c r="AL20" s="745"/>
      <c r="AM20" s="745"/>
      <c r="AN20" s="745"/>
      <c r="AO20" s="745"/>
      <c r="AP20" s="745"/>
      <c r="AQ20" s="745"/>
      <c r="AR20" s="745"/>
      <c r="AS20" s="745"/>
      <c r="AT20" s="745"/>
      <c r="AU20" s="745"/>
      <c r="AV20" s="745"/>
      <c r="AW20" s="745"/>
      <c r="AX20" s="745"/>
      <c r="AY20" s="745"/>
      <c r="AZ20" s="745"/>
      <c r="BA20" s="745"/>
      <c r="BB20" s="745"/>
      <c r="BC20" s="745"/>
      <c r="BD20" s="745"/>
      <c r="BE20" s="745"/>
      <c r="BF20" s="745"/>
      <c r="BG20" s="745"/>
      <c r="BH20" s="681"/>
      <c r="BI20" s="681"/>
      <c r="BJ20" s="681"/>
      <c r="BK20" s="681"/>
      <c r="BL20" s="681"/>
      <c r="BM20" s="681"/>
      <c r="BN20" s="681"/>
      <c r="BO20" s="681"/>
      <c r="BP20" s="681"/>
      <c r="BQ20" s="681"/>
      <c r="BR20" s="681"/>
      <c r="BS20" s="681"/>
      <c r="BT20" s="681"/>
      <c r="BU20" s="681"/>
      <c r="BV20" s="681"/>
      <c r="BW20" s="681"/>
      <c r="BX20" s="681"/>
      <c r="BY20" s="681"/>
      <c r="BZ20" s="681"/>
      <c r="CA20" s="681"/>
      <c r="CB20" s="681"/>
      <c r="CC20" s="681"/>
      <c r="CD20" s="681"/>
      <c r="CE20" s="681"/>
      <c r="CF20" s="681"/>
      <c r="CG20" s="681"/>
      <c r="CH20" s="681"/>
      <c r="CI20" s="681"/>
      <c r="CJ20" s="681"/>
      <c r="CK20" s="681"/>
      <c r="CL20" s="681"/>
      <c r="CM20" s="681"/>
      <c r="CN20" s="681"/>
      <c r="CO20" s="681"/>
      <c r="CP20" s="681"/>
      <c r="CQ20" s="681"/>
      <c r="CR20" s="681"/>
      <c r="CS20" s="681"/>
      <c r="CT20" s="681"/>
      <c r="CU20" s="681"/>
    </row>
    <row r="21" spans="2:99" ht="40.049999999999997" customHeight="1">
      <c r="B21" s="846" t="s">
        <v>138</v>
      </c>
      <c r="C21" s="847"/>
      <c r="D21" s="847"/>
      <c r="E21" s="847"/>
      <c r="F21" s="847"/>
      <c r="G21" s="847"/>
      <c r="H21" s="847"/>
      <c r="I21" s="847"/>
      <c r="J21" s="847"/>
      <c r="K21" s="847"/>
      <c r="L21" s="847"/>
      <c r="M21" s="847"/>
      <c r="N21" s="847"/>
      <c r="O21" s="847"/>
      <c r="P21" s="1405"/>
      <c r="Q21" s="655"/>
      <c r="R21" s="1265"/>
      <c r="S21" s="1265"/>
      <c r="T21" s="1265"/>
      <c r="U21" s="1265"/>
      <c r="V21" s="1265"/>
      <c r="W21" s="1265"/>
      <c r="X21" s="1265"/>
      <c r="Y21" s="726" t="s">
        <v>3</v>
      </c>
      <c r="Z21" s="726"/>
      <c r="AA21" s="1265"/>
      <c r="AB21" s="1265"/>
      <c r="AC21" s="1265"/>
      <c r="AD21" s="726" t="s">
        <v>34</v>
      </c>
      <c r="AE21" s="726"/>
      <c r="AF21" s="1265"/>
      <c r="AG21" s="1265"/>
      <c r="AH21" s="1265"/>
      <c r="AI21" s="726" t="s">
        <v>5</v>
      </c>
      <c r="AJ21" s="726"/>
      <c r="AK21" s="656"/>
      <c r="AL21" s="656"/>
      <c r="AM21" s="656"/>
      <c r="AN21" s="668"/>
      <c r="AO21" s="668"/>
      <c r="AP21" s="668"/>
      <c r="AQ21" s="668"/>
      <c r="AR21" s="668"/>
      <c r="AS21" s="656"/>
      <c r="AT21" s="656"/>
      <c r="AU21" s="656"/>
      <c r="AV21" s="656"/>
      <c r="AW21" s="656"/>
      <c r="AX21" s="656"/>
      <c r="AY21" s="656"/>
      <c r="AZ21" s="656"/>
      <c r="BA21" s="656"/>
      <c r="BB21" s="656"/>
      <c r="BC21" s="656"/>
      <c r="BD21" s="656"/>
      <c r="BE21" s="691"/>
      <c r="BF21" s="691"/>
      <c r="BG21" s="692"/>
    </row>
    <row r="22" spans="2:99" ht="40.049999999999997" customHeight="1">
      <c r="B22" s="846" t="s">
        <v>139</v>
      </c>
      <c r="C22" s="847"/>
      <c r="D22" s="847"/>
      <c r="E22" s="847"/>
      <c r="F22" s="847"/>
      <c r="G22" s="847"/>
      <c r="H22" s="847"/>
      <c r="I22" s="847"/>
      <c r="J22" s="847"/>
      <c r="K22" s="847"/>
      <c r="L22" s="847"/>
      <c r="M22" s="847"/>
      <c r="N22" s="847"/>
      <c r="O22" s="847"/>
      <c r="P22" s="1405"/>
      <c r="Q22" s="655"/>
      <c r="R22" s="1265"/>
      <c r="S22" s="1265"/>
      <c r="T22" s="1265"/>
      <c r="U22" s="1265"/>
      <c r="V22" s="1265"/>
      <c r="W22" s="1265"/>
      <c r="X22" s="1265"/>
      <c r="Y22" s="726" t="s">
        <v>3</v>
      </c>
      <c r="Z22" s="726"/>
      <c r="AA22" s="1265"/>
      <c r="AB22" s="1265"/>
      <c r="AC22" s="1265"/>
      <c r="AD22" s="726" t="s">
        <v>34</v>
      </c>
      <c r="AE22" s="726"/>
      <c r="AF22" s="1265"/>
      <c r="AG22" s="1265"/>
      <c r="AH22" s="1265"/>
      <c r="AI22" s="726" t="s">
        <v>5</v>
      </c>
      <c r="AJ22" s="726"/>
      <c r="AK22" s="656"/>
      <c r="AL22" s="656"/>
      <c r="AM22" s="656"/>
      <c r="AN22" s="668"/>
      <c r="AO22" s="668"/>
      <c r="AP22" s="668"/>
      <c r="AQ22" s="668"/>
      <c r="AR22" s="668"/>
      <c r="AS22" s="656"/>
      <c r="AT22" s="656"/>
      <c r="AU22" s="656"/>
      <c r="AV22" s="656"/>
      <c r="AW22" s="656"/>
      <c r="AX22" s="656"/>
      <c r="AY22" s="656"/>
      <c r="AZ22" s="656"/>
      <c r="BA22" s="656"/>
      <c r="BB22" s="656"/>
      <c r="BC22" s="656"/>
      <c r="BD22" s="656"/>
      <c r="BE22" s="691"/>
      <c r="BF22" s="691"/>
      <c r="BG22" s="692"/>
    </row>
    <row r="23" spans="2:99" ht="15" customHeight="1">
      <c r="B23" s="657"/>
      <c r="C23" s="658"/>
      <c r="D23" s="658"/>
      <c r="E23" s="658"/>
      <c r="F23" s="658"/>
      <c r="G23" s="658"/>
      <c r="H23" s="658"/>
      <c r="I23" s="658"/>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6"/>
      <c r="AL23" s="666"/>
      <c r="AM23" s="666"/>
      <c r="AN23" s="666"/>
      <c r="AO23" s="666"/>
      <c r="AP23" s="666"/>
      <c r="AQ23" s="666"/>
      <c r="AR23" s="666"/>
      <c r="AS23" s="666"/>
      <c r="AT23" s="666"/>
      <c r="AU23" s="666"/>
      <c r="AV23" s="666"/>
      <c r="AW23" s="666"/>
      <c r="AX23" s="666"/>
      <c r="AY23" s="666"/>
      <c r="AZ23" s="666"/>
      <c r="BA23" s="666"/>
      <c r="BB23" s="666"/>
      <c r="BC23" s="666"/>
      <c r="BD23" s="666"/>
      <c r="BE23" s="683"/>
      <c r="BF23" s="683"/>
      <c r="BG23" s="684"/>
    </row>
    <row r="24" spans="2:99" ht="14.1" customHeight="1">
      <c r="B24" s="1394" t="s">
        <v>140</v>
      </c>
      <c r="C24" s="1393"/>
      <c r="D24" s="1393"/>
      <c r="E24" s="1393"/>
      <c r="F24" s="1393"/>
      <c r="G24" s="1393"/>
      <c r="H24" s="1393"/>
      <c r="I24" s="1393"/>
      <c r="J24" s="1393"/>
      <c r="K24" s="1393"/>
      <c r="L24" s="1393"/>
      <c r="M24" s="1393"/>
      <c r="N24" s="1393"/>
      <c r="O24" s="1393"/>
      <c r="P24" s="1393"/>
      <c r="Q24" s="1393"/>
      <c r="R24" s="1393"/>
      <c r="S24" s="1393"/>
      <c r="T24" s="1393"/>
      <c r="U24" s="1393"/>
      <c r="V24" s="1393"/>
      <c r="W24" s="1393"/>
      <c r="X24" s="1393"/>
      <c r="Y24" s="1393"/>
      <c r="Z24" s="1393"/>
      <c r="AA24" s="1393"/>
      <c r="AB24" s="1393"/>
      <c r="AC24" s="1393"/>
      <c r="AD24" s="1393"/>
      <c r="AE24" s="1393"/>
      <c r="AF24" s="1393"/>
      <c r="AG24" s="1393"/>
      <c r="AH24" s="1393"/>
      <c r="AI24" s="1393"/>
      <c r="AJ24" s="1393"/>
      <c r="AK24" s="1393"/>
      <c r="AL24" s="1393"/>
      <c r="AM24" s="1393"/>
      <c r="AN24" s="1393"/>
      <c r="AO24" s="1393"/>
      <c r="AP24" s="1393"/>
      <c r="AQ24" s="1393"/>
      <c r="AR24" s="1393"/>
      <c r="AS24" s="1393"/>
      <c r="AT24" s="1393"/>
      <c r="AU24" s="1393"/>
      <c r="AV24" s="1393"/>
      <c r="AW24" s="1393"/>
      <c r="AX24" s="1393"/>
      <c r="AY24" s="1393"/>
      <c r="AZ24" s="1393"/>
      <c r="BA24" s="1393"/>
      <c r="BB24" s="1393"/>
      <c r="BC24" s="1393"/>
      <c r="BD24" s="1393"/>
      <c r="BE24" s="686"/>
      <c r="BF24" s="686"/>
      <c r="BG24" s="687"/>
    </row>
    <row r="25" spans="2:99" ht="14.1" customHeight="1">
      <c r="B25" s="671"/>
      <c r="C25" s="669"/>
      <c r="D25" s="669"/>
      <c r="E25" s="686"/>
      <c r="F25" s="686"/>
      <c r="G25" s="686"/>
      <c r="H25" s="686"/>
      <c r="I25" s="686"/>
      <c r="J25" s="686"/>
      <c r="K25" s="686"/>
      <c r="L25" s="686"/>
      <c r="M25" s="686"/>
      <c r="N25" s="686"/>
      <c r="O25" s="686"/>
      <c r="P25" s="686"/>
      <c r="Q25" s="686"/>
      <c r="R25" s="686"/>
      <c r="S25" s="686"/>
      <c r="T25" s="686"/>
      <c r="U25" s="669"/>
      <c r="V25" s="669"/>
      <c r="W25" s="669"/>
      <c r="X25" s="669"/>
      <c r="Y25" s="669"/>
      <c r="Z25" s="669"/>
      <c r="AA25" s="669"/>
      <c r="AB25" s="669"/>
      <c r="AC25" s="669"/>
      <c r="AD25" s="669"/>
      <c r="AE25" s="669"/>
      <c r="AF25" s="669"/>
      <c r="AG25" s="669"/>
      <c r="AH25" s="669"/>
      <c r="AI25" s="669"/>
      <c r="AJ25" s="669"/>
      <c r="AK25" s="669"/>
      <c r="AL25" s="669"/>
      <c r="AM25" s="669"/>
      <c r="AN25" s="669"/>
      <c r="AO25" s="669"/>
      <c r="AP25" s="669"/>
      <c r="AQ25" s="669"/>
      <c r="AR25" s="669"/>
      <c r="AS25" s="669"/>
      <c r="AT25" s="669"/>
      <c r="AU25" s="669"/>
      <c r="AV25" s="669"/>
      <c r="AW25" s="669"/>
      <c r="AX25" s="669"/>
      <c r="AY25" s="669"/>
      <c r="AZ25" s="669"/>
      <c r="BA25" s="669"/>
      <c r="BB25" s="669"/>
      <c r="BC25" s="669"/>
      <c r="BD25" s="669"/>
      <c r="BE25" s="686"/>
      <c r="BF25" s="686"/>
      <c r="BG25" s="687"/>
    </row>
    <row r="26" spans="2:99" ht="15" customHeight="1">
      <c r="B26" s="685"/>
      <c r="C26" s="116"/>
      <c r="D26" s="663"/>
      <c r="E26" s="1342"/>
      <c r="F26" s="1342"/>
      <c r="G26" s="1342"/>
      <c r="H26" s="1400"/>
      <c r="I26" s="1400"/>
      <c r="J26" s="1400"/>
      <c r="K26" s="1403" t="s">
        <v>3</v>
      </c>
      <c r="L26" s="1403"/>
      <c r="M26" s="1190"/>
      <c r="N26" s="1190"/>
      <c r="O26" s="1190"/>
      <c r="P26" s="1403" t="s">
        <v>4</v>
      </c>
      <c r="Q26" s="1403"/>
      <c r="R26" s="1404"/>
      <c r="S26" s="1404"/>
      <c r="T26" s="1404"/>
      <c r="U26" s="1403" t="s">
        <v>5</v>
      </c>
      <c r="V26" s="1403"/>
      <c r="W26" s="663"/>
      <c r="X26" s="663"/>
      <c r="Y26" s="663"/>
      <c r="Z26" s="663"/>
      <c r="AA26" s="663"/>
      <c r="AB26" s="663"/>
      <c r="AC26" s="663"/>
      <c r="AD26" s="663"/>
      <c r="AE26" s="663"/>
      <c r="AF26" s="663"/>
      <c r="AG26" s="663"/>
      <c r="AH26" s="663"/>
      <c r="AI26" s="663"/>
      <c r="AJ26" s="663"/>
      <c r="AK26" s="663"/>
      <c r="AL26" s="663"/>
      <c r="AM26" s="663"/>
      <c r="AN26" s="663"/>
      <c r="AO26" s="663"/>
      <c r="AP26" s="663"/>
      <c r="AQ26" s="663"/>
      <c r="AR26" s="663"/>
      <c r="AS26" s="663"/>
      <c r="AT26" s="663"/>
      <c r="AU26" s="663"/>
      <c r="AV26" s="663"/>
      <c r="AW26" s="663"/>
      <c r="AX26" s="663"/>
      <c r="AY26" s="663"/>
      <c r="AZ26" s="663"/>
      <c r="BA26" s="663"/>
      <c r="BB26" s="663"/>
      <c r="BC26" s="663"/>
      <c r="BD26" s="663"/>
      <c r="BE26" s="663"/>
      <c r="BF26" s="6"/>
      <c r="BG26" s="141"/>
      <c r="BH26" s="3"/>
      <c r="BI26" s="3"/>
      <c r="BJ26" s="3"/>
      <c r="BK26" s="3"/>
      <c r="BL26" s="3"/>
      <c r="BM26" s="3"/>
      <c r="BN26" s="3"/>
      <c r="BO26" s="3"/>
      <c r="BP26" s="3"/>
      <c r="BQ26" s="3"/>
      <c r="BR26" s="3"/>
      <c r="BS26" s="3"/>
      <c r="BT26" s="3"/>
    </row>
    <row r="27" spans="2:99" ht="14.1" customHeight="1">
      <c r="B27" s="1394"/>
      <c r="C27" s="1393"/>
      <c r="D27" s="1393"/>
      <c r="E27" s="1393"/>
      <c r="F27" s="1393"/>
      <c r="G27" s="1393"/>
      <c r="H27" s="1393"/>
      <c r="I27" s="1393"/>
      <c r="J27" s="1393"/>
      <c r="K27" s="1393"/>
      <c r="L27" s="1393"/>
      <c r="M27" s="1393"/>
      <c r="N27" s="1393"/>
      <c r="O27" s="1393"/>
      <c r="P27" s="1393"/>
      <c r="Q27" s="1393"/>
      <c r="R27" s="1393"/>
      <c r="S27" s="1393"/>
      <c r="T27" s="1393"/>
      <c r="U27" s="1393"/>
      <c r="V27" s="1393"/>
      <c r="W27" s="1393"/>
      <c r="X27" s="1393"/>
      <c r="Y27" s="1393"/>
      <c r="Z27" s="1393"/>
      <c r="AA27" s="1393"/>
      <c r="AB27" s="1393"/>
      <c r="AC27" s="1393"/>
      <c r="AD27" s="1393"/>
      <c r="AE27" s="1393"/>
      <c r="AF27" s="1393"/>
      <c r="AG27" s="1393"/>
      <c r="AH27" s="1393"/>
      <c r="AI27" s="1393"/>
      <c r="AJ27" s="1393"/>
      <c r="AK27" s="1393"/>
      <c r="AL27" s="1393"/>
      <c r="AM27" s="1393"/>
      <c r="AN27" s="1393"/>
      <c r="AO27" s="1393"/>
      <c r="AP27" s="1393"/>
      <c r="AQ27" s="1393"/>
      <c r="AR27" s="1393"/>
      <c r="AS27" s="1393"/>
      <c r="AT27" s="1393"/>
      <c r="AU27" s="1393"/>
      <c r="AV27" s="1393"/>
      <c r="AW27" s="1393"/>
      <c r="AX27" s="1393"/>
      <c r="AY27" s="1393"/>
      <c r="AZ27" s="1393"/>
      <c r="BA27" s="1393"/>
      <c r="BB27" s="1393"/>
      <c r="BC27" s="1393"/>
      <c r="BD27" s="1393"/>
      <c r="BE27" s="686"/>
      <c r="BF27" s="686"/>
      <c r="BG27" s="687"/>
    </row>
    <row r="28" spans="2:99" ht="14.1" customHeight="1">
      <c r="B28" s="674"/>
      <c r="C28" s="672"/>
      <c r="D28" s="672"/>
      <c r="E28" s="672"/>
      <c r="F28" s="672"/>
      <c r="G28" s="672"/>
      <c r="H28" s="672"/>
      <c r="I28" s="672"/>
      <c r="J28" s="672"/>
      <c r="K28" s="672"/>
      <c r="L28" s="672"/>
      <c r="M28" s="672"/>
      <c r="N28" s="672"/>
      <c r="O28" s="672"/>
      <c r="P28" s="672"/>
      <c r="Q28" s="686"/>
      <c r="R28" s="686"/>
      <c r="S28" s="1397" t="s">
        <v>136</v>
      </c>
      <c r="T28" s="1397"/>
      <c r="U28" s="1397"/>
      <c r="V28" s="1397"/>
      <c r="W28" s="1397"/>
      <c r="X28" s="1397"/>
      <c r="Y28" s="1397"/>
      <c r="Z28" s="1397"/>
      <c r="AA28" s="1397"/>
      <c r="AB28" s="1397"/>
      <c r="AC28" s="1397"/>
      <c r="AD28" s="1397"/>
      <c r="AE28" s="1397"/>
      <c r="AF28" s="1397"/>
      <c r="AG28" s="1402"/>
      <c r="AH28" s="1402"/>
      <c r="AI28" s="1402"/>
      <c r="AJ28" s="1402"/>
      <c r="AK28" s="1402"/>
      <c r="AL28" s="1402"/>
      <c r="AM28" s="1402"/>
      <c r="AN28" s="1402"/>
      <c r="AO28" s="1402"/>
      <c r="AP28" s="1402"/>
      <c r="AQ28" s="1402"/>
      <c r="AR28" s="1402"/>
      <c r="AS28" s="1402"/>
      <c r="AT28" s="1402"/>
      <c r="AU28" s="1402"/>
      <c r="AV28" s="1402"/>
      <c r="AW28" s="1402"/>
      <c r="AX28" s="1402"/>
      <c r="AY28" s="1402"/>
      <c r="AZ28" s="1402"/>
      <c r="BA28" s="1402"/>
      <c r="BB28" s="1402"/>
      <c r="BC28" s="1402"/>
      <c r="BD28" s="1402"/>
      <c r="BE28" s="686"/>
      <c r="BF28" s="686"/>
      <c r="BG28" s="687"/>
    </row>
    <row r="29" spans="2:99" ht="14.1" customHeight="1">
      <c r="B29" s="1114" t="s">
        <v>267</v>
      </c>
      <c r="C29" s="1115"/>
      <c r="D29" s="1115"/>
      <c r="E29" s="1115"/>
      <c r="F29" s="1115"/>
      <c r="G29" s="1115"/>
      <c r="H29" s="1115"/>
      <c r="I29" s="1115"/>
      <c r="J29" s="1115"/>
      <c r="K29" s="1115"/>
      <c r="L29" s="1115"/>
      <c r="M29" s="1115"/>
      <c r="N29" s="1115"/>
      <c r="O29" s="1115"/>
      <c r="P29" s="1115"/>
      <c r="Q29" s="1115"/>
      <c r="R29" s="1115"/>
      <c r="S29" s="667"/>
      <c r="T29" s="667"/>
      <c r="U29" s="667"/>
      <c r="V29" s="667"/>
      <c r="W29" s="667"/>
      <c r="X29" s="667"/>
      <c r="Y29" s="667"/>
      <c r="Z29" s="667"/>
      <c r="AA29" s="667"/>
      <c r="AB29" s="667"/>
      <c r="AC29" s="667"/>
      <c r="AD29" s="667"/>
      <c r="AE29" s="667"/>
      <c r="AF29" s="667"/>
      <c r="AG29" s="708"/>
      <c r="AH29" s="708"/>
      <c r="AI29" s="708"/>
      <c r="AJ29" s="708"/>
      <c r="AK29" s="708"/>
      <c r="AL29" s="708"/>
      <c r="AM29" s="708"/>
      <c r="AN29" s="708"/>
      <c r="AO29" s="708"/>
      <c r="AP29" s="708"/>
      <c r="AQ29" s="708"/>
      <c r="AR29" s="708"/>
      <c r="AS29" s="708"/>
      <c r="AT29" s="708"/>
      <c r="AU29" s="708"/>
      <c r="AV29" s="708"/>
      <c r="AW29" s="708"/>
      <c r="AX29" s="708"/>
      <c r="AY29" s="708"/>
      <c r="AZ29" s="708"/>
      <c r="BA29" s="708"/>
      <c r="BB29" s="708"/>
      <c r="BC29" s="708"/>
      <c r="BD29" s="708"/>
      <c r="BE29" s="688"/>
      <c r="BF29" s="688"/>
      <c r="BG29" s="689"/>
    </row>
    <row r="30" spans="2:99" ht="14.1" customHeight="1">
      <c r="B30" s="1393"/>
      <c r="C30" s="1393"/>
      <c r="D30" s="1393"/>
      <c r="E30" s="1393"/>
      <c r="F30" s="1393"/>
      <c r="G30" s="1393"/>
      <c r="H30" s="1393"/>
      <c r="I30" s="1393"/>
      <c r="J30" s="1393"/>
      <c r="K30" s="1393"/>
      <c r="L30" s="1393"/>
      <c r="M30" s="1393"/>
      <c r="N30" s="1393"/>
      <c r="O30" s="1393"/>
      <c r="P30" s="1393"/>
      <c r="Q30" s="1393"/>
      <c r="R30" s="1393"/>
      <c r="S30" s="1393"/>
      <c r="T30" s="1393"/>
      <c r="U30" s="1393"/>
      <c r="V30" s="1393"/>
      <c r="W30" s="1393"/>
      <c r="X30" s="1393"/>
      <c r="Y30" s="1393"/>
      <c r="Z30" s="1393"/>
      <c r="AA30" s="1393"/>
      <c r="AB30" s="1393"/>
      <c r="AC30" s="1393"/>
      <c r="AD30" s="1393"/>
      <c r="AE30" s="1393"/>
      <c r="AF30" s="1393"/>
      <c r="AG30" s="1393"/>
      <c r="AH30" s="1393"/>
      <c r="AI30" s="1393"/>
      <c r="AJ30" s="1393"/>
      <c r="AK30" s="1393"/>
      <c r="AL30" s="1393"/>
      <c r="AM30" s="1393"/>
      <c r="AN30" s="1393"/>
      <c r="AO30" s="1393"/>
      <c r="AP30" s="1393"/>
      <c r="AQ30" s="1393"/>
      <c r="AR30" s="1393"/>
      <c r="AS30" s="1393"/>
      <c r="AT30" s="1393"/>
      <c r="AU30" s="1393"/>
      <c r="AV30" s="1393"/>
      <c r="AW30" s="1393"/>
      <c r="AX30" s="1393"/>
      <c r="AY30" s="1393"/>
      <c r="AZ30" s="1393"/>
      <c r="BA30" s="1393"/>
      <c r="BB30" s="1393"/>
      <c r="BC30" s="1393"/>
      <c r="BD30" s="1393"/>
    </row>
    <row r="31" spans="2:99" ht="14.1" customHeight="1">
      <c r="B31" s="1393"/>
      <c r="C31" s="1393"/>
      <c r="D31" s="1393"/>
      <c r="E31" s="1393"/>
      <c r="F31" s="1393"/>
      <c r="G31" s="1393"/>
      <c r="H31" s="1393"/>
      <c r="I31" s="1393"/>
      <c r="J31" s="1393"/>
      <c r="K31" s="1393"/>
      <c r="L31" s="1393"/>
      <c r="M31" s="1393"/>
      <c r="N31" s="1393"/>
      <c r="O31" s="1393"/>
      <c r="P31" s="1393"/>
      <c r="Q31" s="1393"/>
      <c r="R31" s="1393"/>
      <c r="S31" s="1393"/>
      <c r="T31" s="1393"/>
      <c r="U31" s="1393"/>
      <c r="V31" s="1393"/>
      <c r="W31" s="1393"/>
      <c r="X31" s="1393"/>
      <c r="Y31" s="1393"/>
      <c r="Z31" s="1393"/>
      <c r="AA31" s="1393"/>
      <c r="AB31" s="1393"/>
      <c r="AC31" s="1393"/>
      <c r="AD31" s="1393"/>
      <c r="AE31" s="1393"/>
      <c r="AF31" s="1393"/>
      <c r="AG31" s="1393"/>
      <c r="AH31" s="1393"/>
      <c r="AI31" s="1393"/>
      <c r="AJ31" s="1393"/>
      <c r="AK31" s="1393"/>
      <c r="AL31" s="1393"/>
      <c r="AM31" s="1393"/>
      <c r="AN31" s="1393"/>
      <c r="AO31" s="1393"/>
      <c r="AP31" s="1393"/>
      <c r="AQ31" s="1393"/>
      <c r="AR31" s="1393"/>
      <c r="AS31" s="1393"/>
      <c r="AT31" s="1393"/>
      <c r="AU31" s="1393"/>
      <c r="AV31" s="1393"/>
      <c r="AW31" s="1393"/>
      <c r="AX31" s="1393"/>
      <c r="AY31" s="1393"/>
      <c r="AZ31" s="1393"/>
      <c r="BA31" s="1393"/>
      <c r="BB31" s="1393"/>
      <c r="BC31" s="1393"/>
      <c r="BD31" s="1393"/>
    </row>
    <row r="32" spans="2:99" ht="32.25" customHeight="1">
      <c r="B32" s="175"/>
      <c r="C32" s="175"/>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6"/>
      <c r="BF32" s="6"/>
      <c r="BG32" s="3"/>
      <c r="BH32" s="3"/>
      <c r="BI32" s="3"/>
      <c r="BJ32" s="3"/>
      <c r="BK32" s="3"/>
      <c r="BL32" s="3"/>
      <c r="BM32" s="3"/>
      <c r="BN32" s="3"/>
      <c r="BO32" s="3"/>
      <c r="BP32" s="3"/>
      <c r="BQ32" s="3"/>
      <c r="BR32" s="3"/>
      <c r="BS32" s="3"/>
    </row>
    <row r="33" spans="32:98" ht="35.25" customHeight="1">
      <c r="AF33" s="731"/>
      <c r="AG33" s="731"/>
      <c r="AH33" s="731"/>
      <c r="AI33" s="731"/>
      <c r="AJ33" s="731"/>
      <c r="AK33" s="731"/>
      <c r="AL33" s="731"/>
      <c r="AM33" s="731"/>
      <c r="AN33" s="731"/>
      <c r="AO33" s="731"/>
      <c r="AP33" s="731"/>
      <c r="AQ33" s="731"/>
      <c r="AR33" s="731"/>
      <c r="AS33" s="731"/>
      <c r="AT33" s="731"/>
      <c r="AU33" s="731"/>
      <c r="AV33" s="731"/>
      <c r="AW33" s="731"/>
      <c r="AX33" s="731"/>
      <c r="AY33" s="731"/>
      <c r="AZ33" s="731"/>
      <c r="BA33" s="731"/>
      <c r="BB33" s="731"/>
      <c r="BC33" s="731"/>
      <c r="BD33" s="731"/>
      <c r="BE33" s="731"/>
      <c r="BF33" s="731"/>
      <c r="BG33" s="731"/>
      <c r="BH33" s="731"/>
      <c r="BI33" s="731"/>
      <c r="BJ33" s="731"/>
      <c r="BK33" s="731"/>
      <c r="BL33" s="731"/>
      <c r="BM33" s="731"/>
      <c r="BN33" s="731"/>
      <c r="BO33" s="731"/>
      <c r="BP33" s="731"/>
      <c r="BQ33" s="731"/>
      <c r="BR33" s="731"/>
      <c r="BS33" s="731"/>
      <c r="BT33" s="731"/>
      <c r="BU33" s="731"/>
      <c r="BV33" s="731"/>
      <c r="BW33" s="731"/>
      <c r="BX33" s="731"/>
      <c r="BY33" s="731"/>
      <c r="BZ33" s="731"/>
      <c r="CA33" s="731"/>
      <c r="CB33" s="731"/>
      <c r="CC33" s="731"/>
      <c r="CD33" s="731"/>
      <c r="CE33" s="731"/>
      <c r="CF33" s="731"/>
      <c r="CG33" s="731"/>
      <c r="CH33" s="731"/>
      <c r="CI33" s="731"/>
      <c r="CJ33" s="731"/>
      <c r="CK33" s="731"/>
      <c r="CL33" s="731"/>
      <c r="CM33" s="731"/>
      <c r="CN33" s="731"/>
      <c r="CO33" s="731"/>
      <c r="CP33" s="731"/>
      <c r="CQ33" s="731"/>
      <c r="CR33" s="731"/>
      <c r="CS33" s="731"/>
      <c r="CT33" s="731"/>
    </row>
  </sheetData>
  <sheetProtection formatCells="0" selectLockedCells="1"/>
  <mergeCells count="64">
    <mergeCell ref="BE13:BG14"/>
    <mergeCell ref="B9:G14"/>
    <mergeCell ref="AM13:AO14"/>
    <mergeCell ref="AP13:AR14"/>
    <mergeCell ref="B21:P21"/>
    <mergeCell ref="B22:P22"/>
    <mergeCell ref="H14:T14"/>
    <mergeCell ref="B15:D20"/>
    <mergeCell ref="E15:P16"/>
    <mergeCell ref="Q15:BG16"/>
    <mergeCell ref="E17:P18"/>
    <mergeCell ref="Q17:BG18"/>
    <mergeCell ref="E19:P20"/>
    <mergeCell ref="Q19:BG20"/>
    <mergeCell ref="AS13:AU14"/>
    <mergeCell ref="AV13:AX14"/>
    <mergeCell ref="AY13:BA14"/>
    <mergeCell ref="BB13:BD14"/>
    <mergeCell ref="H9:BG9"/>
    <mergeCell ref="H10:BG10"/>
    <mergeCell ref="H11:AG11"/>
    <mergeCell ref="AH11:BG11"/>
    <mergeCell ref="H12:AG12"/>
    <mergeCell ref="AH12:BG12"/>
    <mergeCell ref="B24:BD24"/>
    <mergeCell ref="E26:G26"/>
    <mergeCell ref="H26:J26"/>
    <mergeCell ref="K26:L26"/>
    <mergeCell ref="M26:O26"/>
    <mergeCell ref="P26:Q26"/>
    <mergeCell ref="R26:T26"/>
    <mergeCell ref="U26:V26"/>
    <mergeCell ref="AF21:AH21"/>
    <mergeCell ref="AI21:AJ21"/>
    <mergeCell ref="R22:U22"/>
    <mergeCell ref="H13:T13"/>
    <mergeCell ref="U13:W14"/>
    <mergeCell ref="X13:Z14"/>
    <mergeCell ref="AA13:AC14"/>
    <mergeCell ref="AD13:AF14"/>
    <mergeCell ref="AF33:CT33"/>
    <mergeCell ref="B27:BD27"/>
    <mergeCell ref="S28:AF28"/>
    <mergeCell ref="AG28:BD28"/>
    <mergeCell ref="B29:R29"/>
    <mergeCell ref="AG29:BD29"/>
    <mergeCell ref="B30:BD30"/>
    <mergeCell ref="B31:BD31"/>
    <mergeCell ref="B2:BD2"/>
    <mergeCell ref="B7:BD7"/>
    <mergeCell ref="AP8:AR8"/>
    <mergeCell ref="AI22:AJ22"/>
    <mergeCell ref="R21:U21"/>
    <mergeCell ref="V21:X21"/>
    <mergeCell ref="Y21:Z21"/>
    <mergeCell ref="AA21:AC21"/>
    <mergeCell ref="AD21:AE21"/>
    <mergeCell ref="V22:X22"/>
    <mergeCell ref="Y22:Z22"/>
    <mergeCell ref="AA22:AC22"/>
    <mergeCell ref="AD22:AE22"/>
    <mergeCell ref="AF22:AH22"/>
    <mergeCell ref="AG13:AI14"/>
    <mergeCell ref="AJ13:AL14"/>
  </mergeCells>
  <phoneticPr fontId="2"/>
  <pageMargins left="0.70866141732283472" right="0.70866141732283472" top="0" bottom="0.74803149606299213" header="0.31496062992125984" footer="0.31496062992125984"/>
  <pageSetup paperSize="9" orientation="portrait" horizontalDpi="300" verticalDpi="300"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1050A-2E15-49A4-B766-4D63EC9A8486}">
  <dimension ref="A1:BV36"/>
  <sheetViews>
    <sheetView view="pageBreakPreview" zoomScale="85" zoomScaleNormal="115" zoomScaleSheetLayoutView="85" workbookViewId="0">
      <selection activeCell="BL24" sqref="BL24"/>
    </sheetView>
  </sheetViews>
  <sheetFormatPr defaultColWidth="9" defaultRowHeight="12.75"/>
  <cols>
    <col min="1" max="17" width="1.59765625" style="509" customWidth="1"/>
    <col min="18" max="56" width="1.46484375" style="509" customWidth="1"/>
    <col min="57" max="57" width="1.59765625" style="509" customWidth="1"/>
    <col min="58" max="151" width="1.1328125" style="509" customWidth="1"/>
    <col min="152" max="16384" width="9" style="509"/>
  </cols>
  <sheetData>
    <row r="1" spans="1:73">
      <c r="A1" s="1259" t="s">
        <v>639</v>
      </c>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row>
    <row r="3" spans="1:73" ht="15" customHeight="1">
      <c r="A3" s="559"/>
      <c r="B3" s="559"/>
      <c r="C3" s="559"/>
      <c r="D3" s="559"/>
      <c r="E3" s="559"/>
      <c r="F3" s="559"/>
      <c r="G3" s="559"/>
      <c r="H3" s="559"/>
      <c r="I3" s="559"/>
      <c r="J3" s="559"/>
      <c r="K3" s="559"/>
      <c r="L3" s="559"/>
      <c r="M3" s="559"/>
      <c r="N3" s="559"/>
      <c r="O3" s="559"/>
      <c r="P3" s="559"/>
      <c r="Q3" s="559"/>
      <c r="R3" s="559"/>
      <c r="S3" s="559"/>
      <c r="T3" s="559"/>
      <c r="U3" s="559"/>
      <c r="V3" s="559"/>
      <c r="W3" s="559"/>
      <c r="X3" s="65"/>
      <c r="Y3" s="65"/>
      <c r="Z3" s="65"/>
      <c r="AA3" s="65"/>
      <c r="AB3" s="65"/>
      <c r="AC3" s="65"/>
      <c r="AD3" s="65"/>
      <c r="AE3" s="510"/>
      <c r="AF3" s="510"/>
      <c r="AG3" s="510"/>
      <c r="AH3" s="510"/>
      <c r="AI3" s="510"/>
      <c r="AJ3" s="510"/>
      <c r="AK3" s="510"/>
      <c r="AL3" s="510"/>
      <c r="AM3" s="510"/>
      <c r="AN3" s="510"/>
      <c r="AO3" s="510"/>
      <c r="AP3" s="510"/>
      <c r="AQ3" s="510"/>
      <c r="AR3" s="510"/>
      <c r="AS3" s="510"/>
      <c r="AT3" s="510"/>
      <c r="AU3" s="510"/>
      <c r="AV3" s="510"/>
      <c r="AW3" s="510"/>
      <c r="AX3" s="12"/>
      <c r="AY3" s="12"/>
      <c r="AZ3" s="563"/>
      <c r="BA3" s="563"/>
      <c r="BB3" s="563"/>
      <c r="BC3" s="563"/>
      <c r="BD3" s="563"/>
      <c r="BE3" s="563"/>
      <c r="BF3" s="563"/>
      <c r="BG3" s="563"/>
      <c r="BH3" s="563"/>
      <c r="BI3" s="563"/>
      <c r="BJ3" s="563"/>
      <c r="BK3" s="563"/>
      <c r="BL3" s="563"/>
      <c r="BM3" s="563"/>
      <c r="BN3" s="563"/>
      <c r="BO3" s="563"/>
      <c r="BP3" s="563"/>
      <c r="BQ3" s="563"/>
      <c r="BR3" s="563"/>
      <c r="BS3" s="563"/>
      <c r="BT3" s="563"/>
      <c r="BU3" s="563"/>
    </row>
    <row r="4" spans="1:73" ht="14" customHeight="1">
      <c r="A4" s="700" t="s">
        <v>141</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700"/>
      <c r="BA4" s="700"/>
      <c r="BB4" s="700"/>
      <c r="BC4" s="700"/>
      <c r="BD4" s="700"/>
      <c r="BE4" s="563"/>
      <c r="BF4" s="563"/>
      <c r="BG4" s="563"/>
      <c r="BH4" s="563"/>
      <c r="BI4" s="563"/>
      <c r="BJ4" s="563"/>
      <c r="BK4" s="563"/>
      <c r="BL4" s="563"/>
      <c r="BM4" s="563"/>
      <c r="BN4" s="563"/>
      <c r="BO4" s="563"/>
      <c r="BP4" s="563"/>
      <c r="BQ4" s="563"/>
      <c r="BR4" s="563"/>
      <c r="BS4" s="563"/>
      <c r="BT4" s="563"/>
      <c r="BU4" s="563"/>
    </row>
    <row r="5" spans="1:73" ht="14" customHeight="1">
      <c r="A5" s="700" t="s">
        <v>142</v>
      </c>
      <c r="B5" s="700"/>
      <c r="C5" s="700"/>
      <c r="D5" s="700"/>
      <c r="E5" s="700"/>
      <c r="F5" s="700"/>
      <c r="G5" s="700"/>
      <c r="H5" s="700"/>
      <c r="I5" s="700"/>
      <c r="J5" s="700"/>
      <c r="K5" s="700"/>
      <c r="L5" s="700"/>
      <c r="M5" s="700"/>
      <c r="N5" s="700"/>
      <c r="O5" s="700"/>
      <c r="P5" s="700"/>
      <c r="Q5" s="700"/>
      <c r="R5" s="700"/>
      <c r="S5" s="700"/>
      <c r="T5" s="700"/>
      <c r="U5" s="700"/>
      <c r="V5" s="700"/>
      <c r="W5" s="700"/>
      <c r="X5" s="700"/>
      <c r="Y5" s="700"/>
      <c r="Z5" s="700"/>
      <c r="AA5" s="700"/>
      <c r="AB5" s="700"/>
      <c r="AC5" s="700"/>
      <c r="AD5" s="700"/>
      <c r="AE5" s="700"/>
      <c r="AF5" s="700"/>
      <c r="AG5" s="700"/>
      <c r="AH5" s="700"/>
      <c r="AI5" s="700"/>
      <c r="AJ5" s="700"/>
      <c r="AK5" s="700"/>
      <c r="AL5" s="700"/>
      <c r="AM5" s="700"/>
      <c r="AN5" s="700"/>
      <c r="AO5" s="700"/>
      <c r="AP5" s="700"/>
      <c r="AQ5" s="700"/>
      <c r="AR5" s="700"/>
      <c r="AS5" s="700"/>
      <c r="AT5" s="700"/>
      <c r="AU5" s="700"/>
      <c r="AV5" s="700"/>
      <c r="AW5" s="700"/>
      <c r="AX5" s="700"/>
      <c r="AY5" s="700"/>
      <c r="AZ5" s="700"/>
      <c r="BA5" s="700"/>
      <c r="BB5" s="700"/>
      <c r="BC5" s="700"/>
      <c r="BD5" s="700"/>
      <c r="BE5" s="563"/>
      <c r="BF5" s="563"/>
      <c r="BG5" s="563"/>
      <c r="BH5" s="563"/>
      <c r="BI5" s="563"/>
      <c r="BJ5" s="563"/>
      <c r="BK5" s="563"/>
      <c r="BL5" s="563"/>
      <c r="BM5" s="563"/>
      <c r="BN5" s="563"/>
      <c r="BO5" s="563"/>
      <c r="BP5" s="563"/>
      <c r="BQ5" s="563"/>
      <c r="BR5" s="563"/>
      <c r="BS5" s="563"/>
      <c r="BT5" s="563"/>
      <c r="BU5" s="563"/>
    </row>
    <row r="6" spans="1:73" s="555" customFormat="1" ht="14" customHeight="1">
      <c r="A6" s="700" t="s">
        <v>143</v>
      </c>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0"/>
      <c r="AY6" s="700"/>
      <c r="AZ6" s="700"/>
      <c r="BA6" s="700"/>
      <c r="BB6" s="700"/>
      <c r="BC6" s="700"/>
      <c r="BD6" s="700"/>
      <c r="BE6" s="506"/>
      <c r="BF6" s="506"/>
      <c r="BG6" s="506"/>
      <c r="BH6" s="506"/>
      <c r="BI6" s="506"/>
      <c r="BJ6" s="506"/>
      <c r="BK6" s="506"/>
      <c r="BL6" s="506"/>
      <c r="BM6" s="506"/>
      <c r="BN6" s="506"/>
      <c r="BO6" s="506"/>
      <c r="BP6" s="506"/>
      <c r="BQ6" s="506"/>
      <c r="BR6" s="506"/>
      <c r="BS6" s="506"/>
      <c r="BT6" s="506"/>
      <c r="BU6" s="506"/>
    </row>
    <row r="7" spans="1:73" s="555" customFormat="1" ht="14" customHeight="1">
      <c r="A7" s="524"/>
      <c r="B7" s="524"/>
      <c r="C7" s="524"/>
      <c r="D7" s="524"/>
      <c r="E7" s="524"/>
      <c r="F7" s="524"/>
      <c r="G7" s="524"/>
      <c r="H7" s="524"/>
      <c r="I7" s="524"/>
      <c r="J7" s="524"/>
      <c r="K7" s="524"/>
      <c r="L7" s="524"/>
      <c r="M7" s="524"/>
      <c r="N7" s="524"/>
      <c r="O7" s="524"/>
      <c r="P7" s="524"/>
      <c r="Q7" s="524"/>
      <c r="R7" s="524"/>
      <c r="S7" s="524"/>
      <c r="T7" s="524"/>
      <c r="U7" s="524"/>
      <c r="V7" s="524"/>
      <c r="W7" s="524"/>
      <c r="X7" s="524"/>
      <c r="Y7" s="524"/>
      <c r="Z7" s="524"/>
      <c r="AA7" s="524"/>
      <c r="AB7" s="524"/>
      <c r="AC7" s="524"/>
      <c r="AD7" s="524"/>
      <c r="AE7" s="524"/>
      <c r="AF7" s="524"/>
      <c r="AG7" s="524"/>
      <c r="AH7" s="524"/>
      <c r="AI7" s="524"/>
      <c r="AJ7" s="524"/>
      <c r="AK7" s="524"/>
      <c r="AL7" s="524"/>
      <c r="AM7" s="524"/>
      <c r="AN7" s="524"/>
      <c r="AO7" s="524"/>
      <c r="AP7" s="524"/>
      <c r="AQ7" s="524"/>
      <c r="AR7" s="524"/>
      <c r="AS7" s="524"/>
      <c r="AT7" s="524"/>
      <c r="AU7" s="524"/>
      <c r="AV7" s="524"/>
      <c r="AW7" s="524"/>
      <c r="AX7" s="524"/>
      <c r="AY7" s="524"/>
      <c r="AZ7" s="524"/>
      <c r="BA7" s="524"/>
      <c r="BB7" s="524"/>
      <c r="BC7" s="524"/>
      <c r="BD7" s="524"/>
      <c r="BE7" s="506"/>
      <c r="BF7" s="506"/>
      <c r="BG7" s="506"/>
      <c r="BH7" s="506"/>
      <c r="BI7" s="506"/>
      <c r="BJ7" s="506"/>
      <c r="BK7" s="506"/>
      <c r="BL7" s="506"/>
      <c r="BM7" s="506"/>
      <c r="BN7" s="506"/>
      <c r="BO7" s="506"/>
      <c r="BP7" s="506"/>
      <c r="BQ7" s="506"/>
      <c r="BR7" s="506"/>
      <c r="BS7" s="506"/>
      <c r="BT7" s="506"/>
      <c r="BU7" s="506"/>
    </row>
    <row r="8" spans="1:73" ht="14.1" customHeight="1">
      <c r="A8" s="1102" t="s">
        <v>110</v>
      </c>
      <c r="B8" s="1103"/>
      <c r="C8" s="1103"/>
      <c r="D8" s="1103"/>
      <c r="E8" s="1103"/>
      <c r="F8" s="1104"/>
      <c r="G8" s="1406" t="s">
        <v>1</v>
      </c>
      <c r="H8" s="1407"/>
      <c r="I8" s="1407"/>
      <c r="J8" s="1407"/>
      <c r="K8" s="1407"/>
      <c r="L8" s="1407"/>
      <c r="M8" s="1407"/>
      <c r="N8" s="1407"/>
      <c r="O8" s="1407"/>
      <c r="P8" s="1407"/>
      <c r="Q8" s="1407"/>
      <c r="R8" s="1407"/>
      <c r="S8" s="1407"/>
      <c r="T8" s="1407"/>
      <c r="U8" s="1407"/>
      <c r="V8" s="1407"/>
      <c r="W8" s="1407"/>
      <c r="X8" s="1407"/>
      <c r="Y8" s="1407"/>
      <c r="Z8" s="1407"/>
      <c r="AA8" s="1407"/>
      <c r="AB8" s="1407"/>
      <c r="AC8" s="1407"/>
      <c r="AD8" s="1407"/>
      <c r="AE8" s="1407"/>
      <c r="AF8" s="1407"/>
      <c r="AG8" s="1407"/>
      <c r="AH8" s="1407"/>
      <c r="AI8" s="1407"/>
      <c r="AJ8" s="1407"/>
      <c r="AK8" s="1407"/>
      <c r="AL8" s="1407"/>
      <c r="AM8" s="1407"/>
      <c r="AN8" s="1407"/>
      <c r="AO8" s="1407"/>
      <c r="AP8" s="1407"/>
      <c r="AQ8" s="1407"/>
      <c r="AR8" s="1407"/>
      <c r="AS8" s="1407"/>
      <c r="AT8" s="1407"/>
      <c r="AU8" s="1407"/>
      <c r="AV8" s="1407"/>
      <c r="AW8" s="1407"/>
      <c r="AX8" s="1407"/>
      <c r="AY8" s="1407"/>
      <c r="AZ8" s="1407"/>
      <c r="BA8" s="1407"/>
      <c r="BB8" s="1407"/>
      <c r="BC8" s="1407"/>
      <c r="BD8" s="1408"/>
    </row>
    <row r="9" spans="1:73" ht="14.1" customHeight="1">
      <c r="A9" s="1102"/>
      <c r="B9" s="1103"/>
      <c r="C9" s="1103"/>
      <c r="D9" s="1103"/>
      <c r="E9" s="1103"/>
      <c r="F9" s="1104"/>
      <c r="G9" s="1409"/>
      <c r="H9" s="1141"/>
      <c r="I9" s="1141"/>
      <c r="J9" s="1141"/>
      <c r="K9" s="1141"/>
      <c r="L9" s="1141"/>
      <c r="M9" s="1141"/>
      <c r="N9" s="1141"/>
      <c r="O9" s="1141"/>
      <c r="P9" s="1141"/>
      <c r="Q9" s="1141"/>
      <c r="R9" s="1141"/>
      <c r="S9" s="1141"/>
      <c r="T9" s="1141"/>
      <c r="U9" s="1141"/>
      <c r="V9" s="1141"/>
      <c r="W9" s="1141"/>
      <c r="X9" s="1141"/>
      <c r="Y9" s="1141"/>
      <c r="Z9" s="1141"/>
      <c r="AA9" s="1141"/>
      <c r="AB9" s="1141"/>
      <c r="AC9" s="1141"/>
      <c r="AD9" s="1141"/>
      <c r="AE9" s="1141"/>
      <c r="AF9" s="1141"/>
      <c r="AG9" s="1141"/>
      <c r="AH9" s="1141"/>
      <c r="AI9" s="1141"/>
      <c r="AJ9" s="1141"/>
      <c r="AK9" s="1141"/>
      <c r="AL9" s="1141"/>
      <c r="AM9" s="1141"/>
      <c r="AN9" s="1141"/>
      <c r="AO9" s="1141"/>
      <c r="AP9" s="1141"/>
      <c r="AQ9" s="1141"/>
      <c r="AR9" s="1141"/>
      <c r="AS9" s="1141"/>
      <c r="AT9" s="1141"/>
      <c r="AU9" s="1141"/>
      <c r="AV9" s="1141"/>
      <c r="AW9" s="1141"/>
      <c r="AX9" s="1141"/>
      <c r="AY9" s="1141"/>
      <c r="AZ9" s="1141"/>
      <c r="BA9" s="1141"/>
      <c r="BB9" s="1141"/>
      <c r="BC9" s="1141"/>
      <c r="BD9" s="1142"/>
    </row>
    <row r="10" spans="1:73" ht="14.1" customHeight="1">
      <c r="A10" s="1102"/>
      <c r="B10" s="1103"/>
      <c r="C10" s="1103"/>
      <c r="D10" s="1103"/>
      <c r="E10" s="1103"/>
      <c r="F10" s="1104"/>
      <c r="G10" s="1410" t="s">
        <v>111</v>
      </c>
      <c r="H10" s="1146"/>
      <c r="I10" s="1146"/>
      <c r="J10" s="1146"/>
      <c r="K10" s="1146"/>
      <c r="L10" s="1146"/>
      <c r="M10" s="1146"/>
      <c r="N10" s="1146"/>
      <c r="O10" s="1146"/>
      <c r="P10" s="1146"/>
      <c r="Q10" s="1146"/>
      <c r="R10" s="1146"/>
      <c r="S10" s="1146"/>
      <c r="T10" s="1146"/>
      <c r="U10" s="1146"/>
      <c r="V10" s="1146"/>
      <c r="W10" s="1146"/>
      <c r="X10" s="1146"/>
      <c r="Y10" s="1146"/>
      <c r="Z10" s="1146"/>
      <c r="AA10" s="1146"/>
      <c r="AB10" s="1146"/>
      <c r="AC10" s="1146"/>
      <c r="AD10" s="1146"/>
      <c r="AE10" s="1161"/>
      <c r="AF10" s="1410" t="s">
        <v>98</v>
      </c>
      <c r="AG10" s="1146"/>
      <c r="AH10" s="1146"/>
      <c r="AI10" s="1146"/>
      <c r="AJ10" s="1146"/>
      <c r="AK10" s="1146"/>
      <c r="AL10" s="1146"/>
      <c r="AM10" s="1146"/>
      <c r="AN10" s="1146"/>
      <c r="AO10" s="1146"/>
      <c r="AP10" s="1146"/>
      <c r="AQ10" s="1146"/>
      <c r="AR10" s="1146"/>
      <c r="AS10" s="1146"/>
      <c r="AT10" s="1146"/>
      <c r="AU10" s="1146"/>
      <c r="AV10" s="1146"/>
      <c r="AW10" s="1146"/>
      <c r="AX10" s="1146"/>
      <c r="AY10" s="1146"/>
      <c r="AZ10" s="1146"/>
      <c r="BA10" s="1146"/>
      <c r="BB10" s="1146"/>
      <c r="BC10" s="1146"/>
      <c r="BD10" s="1161"/>
    </row>
    <row r="11" spans="1:73" ht="14.1" customHeight="1">
      <c r="A11" s="1102"/>
      <c r="B11" s="1103"/>
      <c r="C11" s="1103"/>
      <c r="D11" s="1103"/>
      <c r="E11" s="1103"/>
      <c r="F11" s="1104"/>
      <c r="G11" s="1409"/>
      <c r="H11" s="1141"/>
      <c r="I11" s="1141"/>
      <c r="J11" s="1141"/>
      <c r="K11" s="1141"/>
      <c r="L11" s="1141"/>
      <c r="M11" s="1141"/>
      <c r="N11" s="1141"/>
      <c r="O11" s="1141"/>
      <c r="P11" s="1141"/>
      <c r="Q11" s="1141"/>
      <c r="R11" s="1141"/>
      <c r="S11" s="1141"/>
      <c r="T11" s="1141"/>
      <c r="U11" s="1141"/>
      <c r="V11" s="1141"/>
      <c r="W11" s="1141"/>
      <c r="X11" s="1141"/>
      <c r="Y11" s="1141"/>
      <c r="Z11" s="1141"/>
      <c r="AA11" s="1141"/>
      <c r="AB11" s="1141"/>
      <c r="AC11" s="1141"/>
      <c r="AD11" s="1141"/>
      <c r="AE11" s="1142"/>
      <c r="AF11" s="1409"/>
      <c r="AG11" s="1141"/>
      <c r="AH11" s="1141"/>
      <c r="AI11" s="1141"/>
      <c r="AJ11" s="1141"/>
      <c r="AK11" s="1141"/>
      <c r="AL11" s="1141"/>
      <c r="AM11" s="1141"/>
      <c r="AN11" s="1141"/>
      <c r="AO11" s="1141"/>
      <c r="AP11" s="1141"/>
      <c r="AQ11" s="1141"/>
      <c r="AR11" s="1141"/>
      <c r="AS11" s="1141"/>
      <c r="AT11" s="1141"/>
      <c r="AU11" s="1141"/>
      <c r="AV11" s="1141"/>
      <c r="AW11" s="1141"/>
      <c r="AX11" s="1141"/>
      <c r="AY11" s="1141"/>
      <c r="AZ11" s="1141"/>
      <c r="BA11" s="1141"/>
      <c r="BB11" s="1141"/>
      <c r="BC11" s="1141"/>
      <c r="BD11" s="1142"/>
    </row>
    <row r="12" spans="1:73" ht="14.1" customHeight="1">
      <c r="A12" s="1102"/>
      <c r="B12" s="1103"/>
      <c r="C12" s="1103"/>
      <c r="D12" s="1103"/>
      <c r="E12" s="1103"/>
      <c r="F12" s="1104"/>
      <c r="G12" s="1383" t="s">
        <v>426</v>
      </c>
      <c r="H12" s="1174"/>
      <c r="I12" s="1174"/>
      <c r="J12" s="1174"/>
      <c r="K12" s="1174"/>
      <c r="L12" s="1174"/>
      <c r="M12" s="1174"/>
      <c r="N12" s="1174"/>
      <c r="O12" s="1174"/>
      <c r="P12" s="1174"/>
      <c r="Q12" s="1416"/>
      <c r="R12" s="1283"/>
      <c r="S12" s="1284"/>
      <c r="T12" s="1286"/>
      <c r="U12" s="1283"/>
      <c r="V12" s="1284"/>
      <c r="W12" s="1413"/>
      <c r="X12" s="1411"/>
      <c r="Y12" s="1284"/>
      <c r="Z12" s="1413"/>
      <c r="AA12" s="1411"/>
      <c r="AB12" s="1284"/>
      <c r="AC12" s="1413"/>
      <c r="AD12" s="1411"/>
      <c r="AE12" s="1284"/>
      <c r="AF12" s="1286"/>
      <c r="AG12" s="1283"/>
      <c r="AH12" s="1284"/>
      <c r="AI12" s="1413"/>
      <c r="AJ12" s="1411"/>
      <c r="AK12" s="1284"/>
      <c r="AL12" s="1413"/>
      <c r="AM12" s="1411"/>
      <c r="AN12" s="1284"/>
      <c r="AO12" s="1413"/>
      <c r="AP12" s="1411"/>
      <c r="AQ12" s="1284"/>
      <c r="AR12" s="1286"/>
      <c r="AS12" s="1283"/>
      <c r="AT12" s="1284"/>
      <c r="AU12" s="1413"/>
      <c r="AV12" s="1411"/>
      <c r="AW12" s="1284"/>
      <c r="AX12" s="1413"/>
      <c r="AY12" s="1411"/>
      <c r="AZ12" s="1284"/>
      <c r="BA12" s="1413"/>
      <c r="BB12" s="1411"/>
      <c r="BC12" s="1284"/>
      <c r="BD12" s="1286"/>
    </row>
    <row r="13" spans="1:73" ht="14.1" customHeight="1">
      <c r="A13" s="1105"/>
      <c r="B13" s="1106"/>
      <c r="C13" s="1106"/>
      <c r="D13" s="1106"/>
      <c r="E13" s="1106"/>
      <c r="F13" s="1107"/>
      <c r="G13" s="1382" t="s">
        <v>424</v>
      </c>
      <c r="H13" s="1299"/>
      <c r="I13" s="1299"/>
      <c r="J13" s="1299"/>
      <c r="K13" s="1299"/>
      <c r="L13" s="1299"/>
      <c r="M13" s="1299"/>
      <c r="N13" s="1299"/>
      <c r="O13" s="1299"/>
      <c r="P13" s="1299"/>
      <c r="Q13" s="1415"/>
      <c r="R13" s="1285"/>
      <c r="S13" s="912"/>
      <c r="T13" s="1287"/>
      <c r="U13" s="1285"/>
      <c r="V13" s="912"/>
      <c r="W13" s="1414"/>
      <c r="X13" s="1412"/>
      <c r="Y13" s="912"/>
      <c r="Z13" s="1414"/>
      <c r="AA13" s="1412"/>
      <c r="AB13" s="912"/>
      <c r="AC13" s="1414"/>
      <c r="AD13" s="1412"/>
      <c r="AE13" s="912"/>
      <c r="AF13" s="1287"/>
      <c r="AG13" s="1285"/>
      <c r="AH13" s="912"/>
      <c r="AI13" s="1414"/>
      <c r="AJ13" s="1412"/>
      <c r="AK13" s="912"/>
      <c r="AL13" s="1414"/>
      <c r="AM13" s="1412"/>
      <c r="AN13" s="912"/>
      <c r="AO13" s="1414"/>
      <c r="AP13" s="1412"/>
      <c r="AQ13" s="912"/>
      <c r="AR13" s="1287"/>
      <c r="AS13" s="1285"/>
      <c r="AT13" s="912"/>
      <c r="AU13" s="1414"/>
      <c r="AV13" s="1412"/>
      <c r="AW13" s="912"/>
      <c r="AX13" s="1414"/>
      <c r="AY13" s="1412"/>
      <c r="AZ13" s="912"/>
      <c r="BA13" s="1414"/>
      <c r="BB13" s="1412"/>
      <c r="BC13" s="912"/>
      <c r="BD13" s="1287"/>
      <c r="BE13" s="66"/>
      <c r="BF13" s="66"/>
      <c r="BG13" s="67"/>
      <c r="BH13" s="67"/>
      <c r="BI13" s="67"/>
      <c r="BJ13" s="67"/>
      <c r="BK13" s="67"/>
      <c r="BL13" s="67"/>
      <c r="BM13" s="67"/>
      <c r="BN13" s="67"/>
      <c r="BO13" s="67"/>
      <c r="BP13" s="67"/>
      <c r="BQ13" s="67"/>
      <c r="BR13" s="67"/>
      <c r="BS13" s="67"/>
      <c r="BT13" s="67"/>
      <c r="BU13" s="68"/>
    </row>
    <row r="14" spans="1:73" ht="14.1" customHeight="1">
      <c r="A14" s="1099" t="s">
        <v>7</v>
      </c>
      <c r="B14" s="1100"/>
      <c r="C14" s="1100"/>
      <c r="D14" s="1100"/>
      <c r="E14" s="1100"/>
      <c r="F14" s="1101"/>
      <c r="G14" s="725" t="s">
        <v>130</v>
      </c>
      <c r="H14" s="726"/>
      <c r="I14" s="726"/>
      <c r="J14" s="726"/>
      <c r="K14" s="726"/>
      <c r="L14" s="726"/>
      <c r="M14" s="726"/>
      <c r="N14" s="726"/>
      <c r="O14" s="726"/>
      <c r="P14" s="726"/>
      <c r="Q14" s="727"/>
      <c r="R14" s="1418"/>
      <c r="S14" s="1419"/>
      <c r="T14" s="1419"/>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19"/>
      <c r="BD14" s="1420"/>
    </row>
    <row r="15" spans="1:73" ht="14.1" customHeight="1">
      <c r="A15" s="1102"/>
      <c r="B15" s="1103"/>
      <c r="C15" s="1103"/>
      <c r="D15" s="1103"/>
      <c r="E15" s="1103"/>
      <c r="F15" s="1104"/>
      <c r="G15" s="725" t="s">
        <v>131</v>
      </c>
      <c r="H15" s="726"/>
      <c r="I15" s="726"/>
      <c r="J15" s="726"/>
      <c r="K15" s="726"/>
      <c r="L15" s="726"/>
      <c r="M15" s="726"/>
      <c r="N15" s="726"/>
      <c r="O15" s="726"/>
      <c r="P15" s="726"/>
      <c r="Q15" s="727"/>
      <c r="R15" s="1418"/>
      <c r="S15" s="1419"/>
      <c r="T15" s="1419"/>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19"/>
      <c r="BD15" s="1420"/>
    </row>
    <row r="16" spans="1:73" ht="14.1" customHeight="1">
      <c r="A16" s="1102"/>
      <c r="B16" s="1103"/>
      <c r="C16" s="1103"/>
      <c r="D16" s="1103"/>
      <c r="E16" s="1103"/>
      <c r="F16" s="1104"/>
      <c r="G16" s="725" t="s">
        <v>112</v>
      </c>
      <c r="H16" s="726"/>
      <c r="I16" s="726"/>
      <c r="J16" s="726"/>
      <c r="K16" s="726"/>
      <c r="L16" s="726"/>
      <c r="M16" s="726"/>
      <c r="N16" s="726"/>
      <c r="O16" s="726"/>
      <c r="P16" s="726"/>
      <c r="Q16" s="727"/>
      <c r="R16" s="117"/>
      <c r="S16" s="529"/>
      <c r="T16" s="529"/>
      <c r="U16" s="529"/>
      <c r="V16" s="1265" t="s">
        <v>273</v>
      </c>
      <c r="W16" s="1265"/>
      <c r="X16" s="1266" t="s">
        <v>272</v>
      </c>
      <c r="Y16" s="1266"/>
      <c r="Z16" s="1266"/>
      <c r="AA16" s="1266"/>
      <c r="AB16" s="1266"/>
      <c r="AD16" s="726" t="s">
        <v>273</v>
      </c>
      <c r="AE16" s="726"/>
      <c r="AF16" s="1266" t="s">
        <v>274</v>
      </c>
      <c r="AG16" s="1266"/>
      <c r="AH16" s="1266"/>
      <c r="AK16" s="726" t="s">
        <v>273</v>
      </c>
      <c r="AL16" s="726"/>
      <c r="AM16" s="1266" t="s">
        <v>275</v>
      </c>
      <c r="AN16" s="1266"/>
      <c r="AO16" s="1266"/>
      <c r="AP16" s="1266"/>
      <c r="AQ16" s="1266"/>
      <c r="AR16" s="1266"/>
      <c r="AU16" s="726" t="s">
        <v>273</v>
      </c>
      <c r="AV16" s="726"/>
      <c r="AW16" s="1266" t="s">
        <v>276</v>
      </c>
      <c r="AX16" s="1266"/>
      <c r="AY16" s="1266"/>
      <c r="AZ16" s="529"/>
      <c r="BA16" s="529"/>
      <c r="BB16" s="529"/>
      <c r="BC16" s="529"/>
      <c r="BD16" s="530"/>
    </row>
    <row r="17" spans="1:74" ht="14.1" customHeight="1">
      <c r="A17" s="1105"/>
      <c r="B17" s="1106"/>
      <c r="C17" s="1106"/>
      <c r="D17" s="1106"/>
      <c r="E17" s="1106"/>
      <c r="F17" s="1107"/>
      <c r="G17" s="725" t="s">
        <v>289</v>
      </c>
      <c r="H17" s="726"/>
      <c r="I17" s="726"/>
      <c r="J17" s="726"/>
      <c r="K17" s="726"/>
      <c r="L17" s="726"/>
      <c r="M17" s="726"/>
      <c r="N17" s="726"/>
      <c r="O17" s="726"/>
      <c r="P17" s="726"/>
      <c r="Q17" s="727"/>
      <c r="R17" s="1417" t="s">
        <v>124</v>
      </c>
      <c r="S17" s="1264"/>
      <c r="T17" s="1264"/>
      <c r="U17" s="1264"/>
      <c r="V17" s="1264"/>
      <c r="W17" s="1264"/>
      <c r="X17" s="1264"/>
      <c r="Y17" s="1264"/>
      <c r="Z17" s="1264"/>
      <c r="AA17" s="1264"/>
      <c r="AB17" s="1264"/>
      <c r="AC17" s="1264"/>
      <c r="AD17" s="1265"/>
      <c r="AE17" s="1265"/>
      <c r="AF17" s="1265"/>
      <c r="AG17" s="1265"/>
      <c r="AH17" s="1265"/>
      <c r="AI17" s="1265"/>
      <c r="AJ17" s="1265"/>
      <c r="AK17" s="1265"/>
      <c r="AL17" s="1265"/>
      <c r="AM17" s="1265"/>
      <c r="AN17" s="1265"/>
      <c r="AO17" s="1265"/>
      <c r="AP17" s="1265"/>
      <c r="AQ17" s="1265"/>
      <c r="AR17" s="1265"/>
      <c r="AS17" s="1266" t="s">
        <v>125</v>
      </c>
      <c r="AT17" s="1266"/>
      <c r="AU17" s="1266"/>
      <c r="AV17" s="1266"/>
      <c r="AW17" s="1266"/>
      <c r="AX17" s="1266"/>
      <c r="AY17" s="1266"/>
      <c r="AZ17" s="1266"/>
      <c r="BA17" s="1266"/>
      <c r="BB17" s="1266"/>
      <c r="BC17" s="1266"/>
      <c r="BD17" s="1267"/>
    </row>
    <row r="18" spans="1:74" ht="35.65" customHeight="1">
      <c r="A18" s="1426" t="s">
        <v>523</v>
      </c>
      <c r="B18" s="1427"/>
      <c r="C18" s="1427"/>
      <c r="D18" s="1427"/>
      <c r="E18" s="1427"/>
      <c r="F18" s="1427"/>
      <c r="G18" s="1427"/>
      <c r="H18" s="1427"/>
      <c r="I18" s="1427"/>
      <c r="J18" s="1427"/>
      <c r="K18" s="1427"/>
      <c r="L18" s="1427"/>
      <c r="M18" s="1427"/>
      <c r="N18" s="1427"/>
      <c r="O18" s="1427"/>
      <c r="P18" s="1427"/>
      <c r="Q18" s="1428"/>
      <c r="AC18" s="902"/>
      <c r="AD18" s="902"/>
      <c r="AE18" s="902"/>
      <c r="AF18" s="1265"/>
      <c r="AG18" s="1265"/>
      <c r="AH18" s="1265"/>
      <c r="AI18" s="726" t="s">
        <v>3</v>
      </c>
      <c r="AJ18" s="726"/>
      <c r="AK18" s="1265"/>
      <c r="AL18" s="1265"/>
      <c r="AM18" s="1265"/>
      <c r="AN18" s="1264" t="s">
        <v>459</v>
      </c>
      <c r="AO18" s="1264"/>
      <c r="AP18" s="1264"/>
      <c r="AQ18" s="528"/>
      <c r="AR18" s="528"/>
      <c r="AS18" s="528"/>
      <c r="AT18" s="528"/>
      <c r="AU18" s="528"/>
      <c r="AV18" s="528"/>
      <c r="AW18" s="528"/>
      <c r="BA18" s="528"/>
      <c r="BB18" s="528"/>
      <c r="BC18" s="528"/>
      <c r="BD18" s="299"/>
    </row>
    <row r="19" spans="1:74" ht="27.4" customHeight="1">
      <c r="A19" s="1099" t="s">
        <v>463</v>
      </c>
      <c r="B19" s="1100"/>
      <c r="C19" s="1100"/>
      <c r="D19" s="1100"/>
      <c r="E19" s="1100"/>
      <c r="F19" s="1100"/>
      <c r="G19" s="1100"/>
      <c r="H19" s="1101"/>
      <c r="I19" s="1421" t="s">
        <v>524</v>
      </c>
      <c r="J19" s="1421"/>
      <c r="K19" s="1421"/>
      <c r="L19" s="1421"/>
      <c r="M19" s="1421"/>
      <c r="N19" s="1421"/>
      <c r="O19" s="1421"/>
      <c r="P19" s="1421"/>
      <c r="Q19" s="1421"/>
      <c r="R19" s="1421"/>
      <c r="S19" s="1421"/>
      <c r="T19" s="1421"/>
      <c r="U19" s="1421"/>
      <c r="V19" s="1421"/>
      <c r="W19" s="1421"/>
      <c r="X19" s="1421"/>
      <c r="Y19" s="1421"/>
      <c r="Z19" s="1421"/>
      <c r="AA19" s="1421"/>
      <c r="AB19" s="1421"/>
      <c r="AC19" s="1421"/>
      <c r="AD19" s="1421"/>
      <c r="AE19" s="1421"/>
      <c r="AF19" s="1422"/>
      <c r="AG19" s="1423" t="s">
        <v>525</v>
      </c>
      <c r="AH19" s="1421"/>
      <c r="AI19" s="1421"/>
      <c r="AJ19" s="1421"/>
      <c r="AK19" s="1421"/>
      <c r="AL19" s="1421"/>
      <c r="AM19" s="1421"/>
      <c r="AN19" s="1421"/>
      <c r="AO19" s="1421"/>
      <c r="AP19" s="1421"/>
      <c r="AQ19" s="1421"/>
      <c r="AR19" s="1421"/>
      <c r="AS19" s="1421"/>
      <c r="AT19" s="1421"/>
      <c r="AU19" s="1421"/>
      <c r="AV19" s="1421"/>
      <c r="AW19" s="1421"/>
      <c r="AX19" s="1421"/>
      <c r="AY19" s="1421"/>
      <c r="AZ19" s="1421"/>
      <c r="BA19" s="1421"/>
      <c r="BB19" s="1421"/>
      <c r="BC19" s="1421"/>
      <c r="BD19" s="1422"/>
    </row>
    <row r="20" spans="1:74" ht="16.149999999999999" customHeight="1">
      <c r="A20" s="1105"/>
      <c r="B20" s="1106"/>
      <c r="C20" s="1106"/>
      <c r="D20" s="1106"/>
      <c r="E20" s="1106"/>
      <c r="F20" s="1106"/>
      <c r="G20" s="1106"/>
      <c r="H20" s="1107"/>
      <c r="I20" s="1106" t="s">
        <v>464</v>
      </c>
      <c r="J20" s="1106"/>
      <c r="K20" s="1106"/>
      <c r="L20" s="1106"/>
      <c r="M20" s="1106"/>
      <c r="N20" s="1106"/>
      <c r="O20" s="1106"/>
      <c r="P20" s="1106"/>
      <c r="Q20" s="1106"/>
      <c r="R20" s="1106"/>
      <c r="S20" s="1424"/>
      <c r="T20" s="1425" t="s">
        <v>232</v>
      </c>
      <c r="U20" s="1106"/>
      <c r="V20" s="1106"/>
      <c r="W20" s="1106"/>
      <c r="X20" s="1106"/>
      <c r="Y20" s="1106"/>
      <c r="Z20" s="1106"/>
      <c r="AA20" s="1106"/>
      <c r="AB20" s="1106"/>
      <c r="AC20" s="1106"/>
      <c r="AD20" s="1106"/>
      <c r="AE20" s="1106"/>
      <c r="AF20" s="1107"/>
      <c r="AG20" s="1425" t="s">
        <v>464</v>
      </c>
      <c r="AH20" s="1106"/>
      <c r="AI20" s="1106"/>
      <c r="AJ20" s="1106"/>
      <c r="AK20" s="1106"/>
      <c r="AL20" s="1106"/>
      <c r="AM20" s="1106"/>
      <c r="AN20" s="1106"/>
      <c r="AO20" s="1106"/>
      <c r="AP20" s="1106"/>
      <c r="AQ20" s="1424"/>
      <c r="AR20" s="1425" t="s">
        <v>232</v>
      </c>
      <c r="AS20" s="1106"/>
      <c r="AT20" s="1106"/>
      <c r="AU20" s="1106"/>
      <c r="AV20" s="1106"/>
      <c r="AW20" s="1106"/>
      <c r="AX20" s="1106"/>
      <c r="AY20" s="1106"/>
      <c r="AZ20" s="1106"/>
      <c r="BA20" s="1106"/>
      <c r="BB20" s="1106"/>
      <c r="BC20" s="1106"/>
      <c r="BD20" s="1107"/>
    </row>
    <row r="21" spans="1:74" ht="20" customHeight="1">
      <c r="A21" s="1447" t="s">
        <v>301</v>
      </c>
      <c r="B21" s="1448"/>
      <c r="C21" s="1446" t="s">
        <v>460</v>
      </c>
      <c r="D21" s="1435"/>
      <c r="E21" s="1435"/>
      <c r="F21" s="1435"/>
      <c r="G21" s="1435"/>
      <c r="H21" s="1436"/>
      <c r="I21" s="1430"/>
      <c r="J21" s="1430"/>
      <c r="K21" s="1430"/>
      <c r="L21" s="1430"/>
      <c r="M21" s="1430"/>
      <c r="N21" s="1430"/>
      <c r="O21" s="1430"/>
      <c r="P21" s="1430"/>
      <c r="Q21" s="1430"/>
      <c r="R21" s="1431" t="s">
        <v>156</v>
      </c>
      <c r="S21" s="1432"/>
      <c r="T21" s="1433" t="str">
        <f>IF(I21=0,"",I21*200)</f>
        <v/>
      </c>
      <c r="U21" s="1434"/>
      <c r="V21" s="1434"/>
      <c r="W21" s="1434"/>
      <c r="X21" s="1434"/>
      <c r="Y21" s="1434"/>
      <c r="Z21" s="1434"/>
      <c r="AA21" s="1434"/>
      <c r="AB21" s="1434"/>
      <c r="AC21" s="1434"/>
      <c r="AD21" s="1434"/>
      <c r="AE21" s="1435" t="s">
        <v>147</v>
      </c>
      <c r="AF21" s="1436"/>
      <c r="AG21" s="1429"/>
      <c r="AH21" s="1430"/>
      <c r="AI21" s="1430"/>
      <c r="AJ21" s="1430"/>
      <c r="AK21" s="1430"/>
      <c r="AL21" s="1430"/>
      <c r="AM21" s="1430"/>
      <c r="AN21" s="1430"/>
      <c r="AO21" s="1430"/>
      <c r="AP21" s="1431" t="s">
        <v>156</v>
      </c>
      <c r="AQ21" s="1432"/>
      <c r="AR21" s="1433" t="str">
        <f>IF(AG21=0,"",AG21*200)</f>
        <v/>
      </c>
      <c r="AS21" s="1434"/>
      <c r="AT21" s="1434"/>
      <c r="AU21" s="1434"/>
      <c r="AV21" s="1434"/>
      <c r="AW21" s="1434"/>
      <c r="AX21" s="1434"/>
      <c r="AY21" s="1434"/>
      <c r="AZ21" s="1434"/>
      <c r="BA21" s="1434"/>
      <c r="BB21" s="1434"/>
      <c r="BC21" s="1435" t="s">
        <v>147</v>
      </c>
      <c r="BD21" s="1436"/>
      <c r="BE21" s="66"/>
      <c r="BF21" s="66"/>
      <c r="BG21" s="67"/>
      <c r="BH21" s="67"/>
    </row>
    <row r="22" spans="1:74" ht="20" customHeight="1">
      <c r="A22" s="1449"/>
      <c r="B22" s="1450"/>
      <c r="C22" s="1437" t="s">
        <v>461</v>
      </c>
      <c r="D22" s="1438"/>
      <c r="E22" s="1438"/>
      <c r="F22" s="1438"/>
      <c r="G22" s="1438"/>
      <c r="H22" s="1439"/>
      <c r="I22" s="1440"/>
      <c r="J22" s="1440"/>
      <c r="K22" s="1440"/>
      <c r="L22" s="1440"/>
      <c r="M22" s="1440"/>
      <c r="N22" s="1440"/>
      <c r="O22" s="1440"/>
      <c r="P22" s="1440"/>
      <c r="Q22" s="1440"/>
      <c r="R22" s="1441" t="s">
        <v>156</v>
      </c>
      <c r="S22" s="1442"/>
      <c r="T22" s="1443" t="str">
        <f>IF(I22=0,"",I22*400)</f>
        <v/>
      </c>
      <c r="U22" s="1444"/>
      <c r="V22" s="1444"/>
      <c r="W22" s="1444"/>
      <c r="X22" s="1444"/>
      <c r="Y22" s="1444"/>
      <c r="Z22" s="1444"/>
      <c r="AA22" s="1444"/>
      <c r="AB22" s="1444"/>
      <c r="AC22" s="1444"/>
      <c r="AD22" s="1444"/>
      <c r="AE22" s="1438" t="s">
        <v>147</v>
      </c>
      <c r="AF22" s="1439"/>
      <c r="AG22" s="1445"/>
      <c r="AH22" s="1440"/>
      <c r="AI22" s="1440"/>
      <c r="AJ22" s="1440"/>
      <c r="AK22" s="1440"/>
      <c r="AL22" s="1440"/>
      <c r="AM22" s="1440"/>
      <c r="AN22" s="1440"/>
      <c r="AO22" s="1440"/>
      <c r="AP22" s="1441" t="s">
        <v>156</v>
      </c>
      <c r="AQ22" s="1442"/>
      <c r="AR22" s="1443" t="str">
        <f>IF(AG22=0,"",AG22*400)</f>
        <v/>
      </c>
      <c r="AS22" s="1444"/>
      <c r="AT22" s="1444"/>
      <c r="AU22" s="1444"/>
      <c r="AV22" s="1444"/>
      <c r="AW22" s="1444"/>
      <c r="AX22" s="1444"/>
      <c r="AY22" s="1444"/>
      <c r="AZ22" s="1444"/>
      <c r="BA22" s="1444"/>
      <c r="BB22" s="1444"/>
      <c r="BC22" s="1438" t="s">
        <v>147</v>
      </c>
      <c r="BD22" s="1439"/>
      <c r="BE22" s="66"/>
      <c r="BF22" s="66"/>
      <c r="BG22" s="67"/>
      <c r="BH22" s="67"/>
    </row>
    <row r="23" spans="1:74" ht="20" customHeight="1">
      <c r="A23" s="1449"/>
      <c r="B23" s="1450"/>
      <c r="C23" s="1437" t="s">
        <v>33</v>
      </c>
      <c r="D23" s="1438"/>
      <c r="E23" s="1438"/>
      <c r="F23" s="1438"/>
      <c r="G23" s="1438"/>
      <c r="H23" s="1439"/>
      <c r="I23" s="1440"/>
      <c r="J23" s="1440"/>
      <c r="K23" s="1440"/>
      <c r="L23" s="1440"/>
      <c r="M23" s="1440"/>
      <c r="N23" s="1440"/>
      <c r="O23" s="1440"/>
      <c r="P23" s="1440"/>
      <c r="Q23" s="1440"/>
      <c r="R23" s="1441" t="s">
        <v>156</v>
      </c>
      <c r="S23" s="1442"/>
      <c r="T23" s="1443" t="str">
        <f>IF(I23=0,"",I23*1000)</f>
        <v/>
      </c>
      <c r="U23" s="1444"/>
      <c r="V23" s="1444"/>
      <c r="W23" s="1444"/>
      <c r="X23" s="1444"/>
      <c r="Y23" s="1444"/>
      <c r="Z23" s="1444"/>
      <c r="AA23" s="1444"/>
      <c r="AB23" s="1444"/>
      <c r="AC23" s="1444"/>
      <c r="AD23" s="1444"/>
      <c r="AE23" s="1438" t="s">
        <v>147</v>
      </c>
      <c r="AF23" s="1439"/>
      <c r="AG23" s="1445"/>
      <c r="AH23" s="1440"/>
      <c r="AI23" s="1440"/>
      <c r="AJ23" s="1440"/>
      <c r="AK23" s="1440"/>
      <c r="AL23" s="1440"/>
      <c r="AM23" s="1440"/>
      <c r="AN23" s="1440"/>
      <c r="AO23" s="1440"/>
      <c r="AP23" s="1441" t="s">
        <v>156</v>
      </c>
      <c r="AQ23" s="1442"/>
      <c r="AR23" s="1443" t="str">
        <f>IF(AG23=0,"",AG23*1000)</f>
        <v/>
      </c>
      <c r="AS23" s="1444"/>
      <c r="AT23" s="1444"/>
      <c r="AU23" s="1444"/>
      <c r="AV23" s="1444"/>
      <c r="AW23" s="1444"/>
      <c r="AX23" s="1444"/>
      <c r="AY23" s="1444"/>
      <c r="AZ23" s="1444"/>
      <c r="BA23" s="1444"/>
      <c r="BB23" s="1444"/>
      <c r="BC23" s="1438" t="s">
        <v>147</v>
      </c>
      <c r="BD23" s="1439"/>
      <c r="BE23" s="66"/>
      <c r="BF23" s="66"/>
      <c r="BG23" s="67"/>
      <c r="BH23" s="67"/>
    </row>
    <row r="24" spans="1:74" ht="20" customHeight="1">
      <c r="A24" s="1449"/>
      <c r="B24" s="1450"/>
      <c r="C24" s="1437" t="s">
        <v>36</v>
      </c>
      <c r="D24" s="1438"/>
      <c r="E24" s="1438"/>
      <c r="F24" s="1438"/>
      <c r="G24" s="1438"/>
      <c r="H24" s="1439"/>
      <c r="I24" s="1440"/>
      <c r="J24" s="1440"/>
      <c r="K24" s="1440"/>
      <c r="L24" s="1440"/>
      <c r="M24" s="1440"/>
      <c r="N24" s="1440"/>
      <c r="O24" s="1440"/>
      <c r="P24" s="1440"/>
      <c r="Q24" s="1440"/>
      <c r="R24" s="1441" t="s">
        <v>156</v>
      </c>
      <c r="S24" s="1442"/>
      <c r="T24" s="1443" t="str">
        <f>IF(I24=0,"",I24*2500)</f>
        <v/>
      </c>
      <c r="U24" s="1444"/>
      <c r="V24" s="1444"/>
      <c r="W24" s="1444"/>
      <c r="X24" s="1444"/>
      <c r="Y24" s="1444"/>
      <c r="Z24" s="1444"/>
      <c r="AA24" s="1444"/>
      <c r="AB24" s="1444"/>
      <c r="AC24" s="1444"/>
      <c r="AD24" s="1444"/>
      <c r="AE24" s="1438" t="s">
        <v>147</v>
      </c>
      <c r="AF24" s="1439"/>
      <c r="AG24" s="1445"/>
      <c r="AH24" s="1440"/>
      <c r="AI24" s="1440"/>
      <c r="AJ24" s="1440"/>
      <c r="AK24" s="1440"/>
      <c r="AL24" s="1440"/>
      <c r="AM24" s="1440"/>
      <c r="AN24" s="1440"/>
      <c r="AO24" s="1440"/>
      <c r="AP24" s="1441" t="s">
        <v>156</v>
      </c>
      <c r="AQ24" s="1442"/>
      <c r="AR24" s="1443" t="str">
        <f>IF(AG24=0,"",AG24*2500)</f>
        <v/>
      </c>
      <c r="AS24" s="1444"/>
      <c r="AT24" s="1444"/>
      <c r="AU24" s="1444"/>
      <c r="AV24" s="1444"/>
      <c r="AW24" s="1444"/>
      <c r="AX24" s="1444"/>
      <c r="AY24" s="1444"/>
      <c r="AZ24" s="1444"/>
      <c r="BA24" s="1444"/>
      <c r="BB24" s="1444"/>
      <c r="BC24" s="1438" t="s">
        <v>147</v>
      </c>
      <c r="BD24" s="1439"/>
      <c r="BE24" s="66"/>
      <c r="BF24" s="66"/>
      <c r="BG24" s="67"/>
      <c r="BH24" s="67"/>
    </row>
    <row r="25" spans="1:74" ht="20" customHeight="1">
      <c r="A25" s="1449" t="s">
        <v>304</v>
      </c>
      <c r="B25" s="1450"/>
      <c r="C25" s="1437" t="s">
        <v>278</v>
      </c>
      <c r="D25" s="1438"/>
      <c r="E25" s="1438"/>
      <c r="F25" s="1438"/>
      <c r="G25" s="1438"/>
      <c r="H25" s="1439"/>
      <c r="I25" s="1440"/>
      <c r="J25" s="1440"/>
      <c r="K25" s="1440"/>
      <c r="L25" s="1440"/>
      <c r="M25" s="1440"/>
      <c r="N25" s="1440"/>
      <c r="O25" s="1440"/>
      <c r="P25" s="1440"/>
      <c r="Q25" s="1440"/>
      <c r="R25" s="1441" t="s">
        <v>156</v>
      </c>
      <c r="S25" s="1442"/>
      <c r="T25" s="1443" t="str">
        <f>IF(I25=0,"",I25*100)</f>
        <v/>
      </c>
      <c r="U25" s="1444"/>
      <c r="V25" s="1444"/>
      <c r="W25" s="1444"/>
      <c r="X25" s="1444"/>
      <c r="Y25" s="1444"/>
      <c r="Z25" s="1444"/>
      <c r="AA25" s="1444"/>
      <c r="AB25" s="1444"/>
      <c r="AC25" s="1444"/>
      <c r="AD25" s="1444"/>
      <c r="AE25" s="1438" t="s">
        <v>147</v>
      </c>
      <c r="AF25" s="1439"/>
      <c r="AG25" s="1445"/>
      <c r="AH25" s="1440"/>
      <c r="AI25" s="1440"/>
      <c r="AJ25" s="1440"/>
      <c r="AK25" s="1440"/>
      <c r="AL25" s="1440"/>
      <c r="AM25" s="1440"/>
      <c r="AN25" s="1440"/>
      <c r="AO25" s="1440"/>
      <c r="AP25" s="1441" t="s">
        <v>156</v>
      </c>
      <c r="AQ25" s="1442"/>
      <c r="AR25" s="1443" t="str">
        <f>IF(AG25=0,"",AG25*100)</f>
        <v/>
      </c>
      <c r="AS25" s="1444"/>
      <c r="AT25" s="1444"/>
      <c r="AU25" s="1444"/>
      <c r="AV25" s="1444"/>
      <c r="AW25" s="1444"/>
      <c r="AX25" s="1444"/>
      <c r="AY25" s="1444"/>
      <c r="AZ25" s="1444"/>
      <c r="BA25" s="1444"/>
      <c r="BB25" s="1444"/>
      <c r="BC25" s="1438" t="s">
        <v>147</v>
      </c>
      <c r="BD25" s="1439"/>
      <c r="BE25" s="66"/>
      <c r="BF25" s="66"/>
      <c r="BG25" s="67"/>
      <c r="BH25" s="67"/>
    </row>
    <row r="26" spans="1:74" ht="20" customHeight="1">
      <c r="A26" s="1449"/>
      <c r="B26" s="1450"/>
      <c r="C26" s="1437" t="s">
        <v>460</v>
      </c>
      <c r="D26" s="1438"/>
      <c r="E26" s="1438"/>
      <c r="F26" s="1438"/>
      <c r="G26" s="1438"/>
      <c r="H26" s="1439"/>
      <c r="I26" s="1440"/>
      <c r="J26" s="1440"/>
      <c r="K26" s="1440"/>
      <c r="L26" s="1440"/>
      <c r="M26" s="1440"/>
      <c r="N26" s="1440"/>
      <c r="O26" s="1440"/>
      <c r="P26" s="1440"/>
      <c r="Q26" s="1440"/>
      <c r="R26" s="1441" t="s">
        <v>156</v>
      </c>
      <c r="S26" s="1442"/>
      <c r="T26" s="1443" t="str">
        <f>IF(I26=0,"",I26*200)</f>
        <v/>
      </c>
      <c r="U26" s="1444"/>
      <c r="V26" s="1444"/>
      <c r="W26" s="1444"/>
      <c r="X26" s="1444"/>
      <c r="Y26" s="1444"/>
      <c r="Z26" s="1444"/>
      <c r="AA26" s="1444"/>
      <c r="AB26" s="1444"/>
      <c r="AC26" s="1444"/>
      <c r="AD26" s="1444"/>
      <c r="AE26" s="1438" t="s">
        <v>147</v>
      </c>
      <c r="AF26" s="1439"/>
      <c r="AG26" s="1445"/>
      <c r="AH26" s="1440"/>
      <c r="AI26" s="1440"/>
      <c r="AJ26" s="1440"/>
      <c r="AK26" s="1440"/>
      <c r="AL26" s="1440"/>
      <c r="AM26" s="1440"/>
      <c r="AN26" s="1440"/>
      <c r="AO26" s="1440"/>
      <c r="AP26" s="1441" t="s">
        <v>156</v>
      </c>
      <c r="AQ26" s="1442"/>
      <c r="AR26" s="1443" t="str">
        <f>IF(AG26=0,"",AG26*200)</f>
        <v/>
      </c>
      <c r="AS26" s="1444"/>
      <c r="AT26" s="1444"/>
      <c r="AU26" s="1444"/>
      <c r="AV26" s="1444"/>
      <c r="AW26" s="1444"/>
      <c r="AX26" s="1444"/>
      <c r="AY26" s="1444"/>
      <c r="AZ26" s="1444"/>
      <c r="BA26" s="1444"/>
      <c r="BB26" s="1444"/>
      <c r="BC26" s="1438" t="s">
        <v>147</v>
      </c>
      <c r="BD26" s="1439"/>
      <c r="BE26" s="66"/>
      <c r="BF26" s="66"/>
      <c r="BG26" s="67"/>
      <c r="BH26" s="67"/>
    </row>
    <row r="27" spans="1:74" ht="20" customHeight="1">
      <c r="A27" s="1451"/>
      <c r="B27" s="1452"/>
      <c r="C27" s="1477" t="s">
        <v>462</v>
      </c>
      <c r="D27" s="1470"/>
      <c r="E27" s="1470"/>
      <c r="F27" s="1470"/>
      <c r="G27" s="1470"/>
      <c r="H27" s="1471"/>
      <c r="I27" s="1478"/>
      <c r="J27" s="1478"/>
      <c r="K27" s="1478"/>
      <c r="L27" s="1478"/>
      <c r="M27" s="1478"/>
      <c r="N27" s="1478"/>
      <c r="O27" s="1478"/>
      <c r="P27" s="1478"/>
      <c r="Q27" s="1478"/>
      <c r="R27" s="1466" t="s">
        <v>156</v>
      </c>
      <c r="S27" s="1467"/>
      <c r="T27" s="1468" t="str">
        <f>IF(I27=0,"",I27*500)</f>
        <v/>
      </c>
      <c r="U27" s="1469"/>
      <c r="V27" s="1469"/>
      <c r="W27" s="1469"/>
      <c r="X27" s="1469"/>
      <c r="Y27" s="1469"/>
      <c r="Z27" s="1469"/>
      <c r="AA27" s="1469"/>
      <c r="AB27" s="1469"/>
      <c r="AC27" s="1469"/>
      <c r="AD27" s="1469"/>
      <c r="AE27" s="1470" t="s">
        <v>147</v>
      </c>
      <c r="AF27" s="1471"/>
      <c r="AG27" s="1479"/>
      <c r="AH27" s="1478"/>
      <c r="AI27" s="1478"/>
      <c r="AJ27" s="1478"/>
      <c r="AK27" s="1478"/>
      <c r="AL27" s="1478"/>
      <c r="AM27" s="1478"/>
      <c r="AN27" s="1478"/>
      <c r="AO27" s="1478"/>
      <c r="AP27" s="1466" t="s">
        <v>156</v>
      </c>
      <c r="AQ27" s="1467"/>
      <c r="AR27" s="1468" t="str">
        <f>IF(AG27=0,"",AG27*500)</f>
        <v/>
      </c>
      <c r="AS27" s="1469"/>
      <c r="AT27" s="1469"/>
      <c r="AU27" s="1469"/>
      <c r="AV27" s="1469"/>
      <c r="AW27" s="1469"/>
      <c r="AX27" s="1469"/>
      <c r="AY27" s="1469"/>
      <c r="AZ27" s="1469"/>
      <c r="BA27" s="1469"/>
      <c r="BB27" s="1469"/>
      <c r="BC27" s="1470" t="s">
        <v>147</v>
      </c>
      <c r="BD27" s="1471"/>
      <c r="BE27" s="66"/>
      <c r="BF27" s="66"/>
      <c r="BG27" s="67"/>
      <c r="BH27" s="67"/>
    </row>
    <row r="28" spans="1:74" ht="20" customHeight="1">
      <c r="A28" s="725" t="s">
        <v>465</v>
      </c>
      <c r="B28" s="726"/>
      <c r="C28" s="726"/>
      <c r="D28" s="726"/>
      <c r="E28" s="726"/>
      <c r="F28" s="726"/>
      <c r="G28" s="726"/>
      <c r="H28" s="727"/>
      <c r="I28" s="1472" t="str">
        <f>IF(SUM(I21:Q27)=0,"",SUM(I21:Q27))</f>
        <v/>
      </c>
      <c r="J28" s="1472"/>
      <c r="K28" s="1472"/>
      <c r="L28" s="1472"/>
      <c r="M28" s="1472"/>
      <c r="N28" s="1472"/>
      <c r="O28" s="1472"/>
      <c r="P28" s="1472"/>
      <c r="Q28" s="1472"/>
      <c r="R28" s="1264" t="s">
        <v>156</v>
      </c>
      <c r="S28" s="1473"/>
      <c r="T28" s="1474" t="str">
        <f>IF(SUM(T21:AD27)=0,"",SUM(T21:AD27))</f>
        <v/>
      </c>
      <c r="U28" s="1475"/>
      <c r="V28" s="1475"/>
      <c r="W28" s="1475"/>
      <c r="X28" s="1475"/>
      <c r="Y28" s="1475"/>
      <c r="Z28" s="1475"/>
      <c r="AA28" s="1475"/>
      <c r="AB28" s="1475"/>
      <c r="AC28" s="1475"/>
      <c r="AD28" s="1475"/>
      <c r="AE28" s="1455" t="s">
        <v>147</v>
      </c>
      <c r="AF28" s="1456"/>
      <c r="AG28" s="1476" t="str">
        <f>IF(SUM(AG21:AO27)=0,"",SUM(AG21:AO27))</f>
        <v/>
      </c>
      <c r="AH28" s="1472"/>
      <c r="AI28" s="1472"/>
      <c r="AJ28" s="1472"/>
      <c r="AK28" s="1472"/>
      <c r="AL28" s="1472"/>
      <c r="AM28" s="1472"/>
      <c r="AN28" s="1472"/>
      <c r="AO28" s="1472"/>
      <c r="AP28" s="1264" t="s">
        <v>156</v>
      </c>
      <c r="AQ28" s="1473"/>
      <c r="AR28" s="1453" t="str">
        <f>IF(SUM(AR21:BB27)=0,"",SUM(AR21:BB27))</f>
        <v/>
      </c>
      <c r="AS28" s="1454"/>
      <c r="AT28" s="1454"/>
      <c r="AU28" s="1454"/>
      <c r="AV28" s="1454"/>
      <c r="AW28" s="1454"/>
      <c r="AX28" s="1454"/>
      <c r="AY28" s="1454"/>
      <c r="AZ28" s="1454"/>
      <c r="BA28" s="1454"/>
      <c r="BB28" s="1454"/>
      <c r="BC28" s="1455" t="s">
        <v>147</v>
      </c>
      <c r="BD28" s="1456"/>
      <c r="BE28" s="66"/>
      <c r="BF28" s="66"/>
      <c r="BG28" s="67"/>
      <c r="BH28" s="67"/>
    </row>
    <row r="29" spans="1:74" ht="54.75" customHeight="1">
      <c r="A29" s="725" t="s">
        <v>466</v>
      </c>
      <c r="B29" s="726"/>
      <c r="C29" s="726"/>
      <c r="D29" s="726"/>
      <c r="E29" s="726"/>
      <c r="F29" s="726"/>
      <c r="G29" s="726"/>
      <c r="H29" s="727"/>
      <c r="I29" s="1457"/>
      <c r="J29" s="1458"/>
      <c r="K29" s="1458"/>
      <c r="L29" s="1458"/>
      <c r="M29" s="1458"/>
      <c r="N29" s="1458"/>
      <c r="O29" s="1458"/>
      <c r="P29" s="1458"/>
      <c r="Q29" s="1458"/>
      <c r="R29" s="1458"/>
      <c r="S29" s="1458"/>
      <c r="T29" s="1458"/>
      <c r="U29" s="1458"/>
      <c r="V29" s="1458"/>
      <c r="W29" s="1458"/>
      <c r="X29" s="1458"/>
      <c r="Y29" s="1458"/>
      <c r="Z29" s="1458"/>
      <c r="AA29" s="1458"/>
      <c r="AB29" s="1458"/>
      <c r="AC29" s="1458"/>
      <c r="AD29" s="1458"/>
      <c r="AE29" s="1458"/>
      <c r="AF29" s="1458"/>
      <c r="AG29" s="1458"/>
      <c r="AH29" s="1458"/>
      <c r="AI29" s="1458"/>
      <c r="AJ29" s="1458"/>
      <c r="AK29" s="1458"/>
      <c r="AL29" s="1458"/>
      <c r="AM29" s="1458"/>
      <c r="AN29" s="1458"/>
      <c r="AO29" s="1458"/>
      <c r="AP29" s="1458"/>
      <c r="AQ29" s="1458"/>
      <c r="AR29" s="1458"/>
      <c r="AS29" s="1458"/>
      <c r="AT29" s="1458"/>
      <c r="AU29" s="1458"/>
      <c r="AV29" s="1458"/>
      <c r="AW29" s="1458"/>
      <c r="AX29" s="1458"/>
      <c r="AY29" s="1458"/>
      <c r="AZ29" s="1458"/>
      <c r="BA29" s="1458"/>
      <c r="BB29" s="1458"/>
      <c r="BC29" s="1458"/>
      <c r="BD29" s="1459"/>
      <c r="BE29" s="66"/>
      <c r="BF29" s="66"/>
      <c r="BG29" s="67"/>
      <c r="BH29" s="67"/>
      <c r="BR29" s="67"/>
      <c r="BS29" s="67"/>
      <c r="BT29" s="67"/>
      <c r="BU29" s="68"/>
    </row>
    <row r="30" spans="1:74" ht="14" customHeight="1">
      <c r="A30" s="1460" t="s">
        <v>290</v>
      </c>
      <c r="B30" s="1461"/>
      <c r="C30" s="1461"/>
      <c r="D30" s="1461"/>
      <c r="E30" s="1461"/>
      <c r="F30" s="1461"/>
      <c r="G30" s="1461"/>
      <c r="H30" s="1461"/>
      <c r="I30" s="1461"/>
      <c r="J30" s="1461"/>
      <c r="K30" s="1461"/>
      <c r="L30" s="1461"/>
      <c r="M30" s="1461"/>
      <c r="N30" s="1461"/>
      <c r="O30" s="1461"/>
      <c r="P30" s="1461"/>
      <c r="Q30" s="1461"/>
      <c r="R30" s="1461"/>
      <c r="S30" s="1461"/>
      <c r="T30" s="1461"/>
      <c r="U30" s="1461"/>
      <c r="V30" s="1461"/>
      <c r="W30" s="1461"/>
      <c r="X30" s="1461"/>
      <c r="Y30" s="1461"/>
      <c r="Z30" s="1461"/>
      <c r="AA30" s="1461"/>
      <c r="AB30" s="1461"/>
      <c r="AC30" s="1461"/>
      <c r="AD30" s="1461"/>
      <c r="AE30" s="1461"/>
      <c r="AF30" s="1461"/>
      <c r="AG30" s="1461"/>
      <c r="AH30" s="1461"/>
      <c r="AI30" s="1461"/>
      <c r="AJ30" s="1461"/>
      <c r="AK30" s="1461"/>
      <c r="AL30" s="1461"/>
      <c r="AM30" s="1461"/>
      <c r="AN30" s="1461"/>
      <c r="AO30" s="1461"/>
      <c r="AP30" s="1461"/>
      <c r="AQ30" s="1461"/>
      <c r="AR30" s="1461"/>
      <c r="AS30" s="1461"/>
      <c r="AT30" s="1461"/>
      <c r="AU30" s="1461"/>
      <c r="AV30" s="1461"/>
      <c r="AW30" s="1461"/>
      <c r="AX30" s="1461"/>
      <c r="AY30" s="1461"/>
      <c r="AZ30" s="1461"/>
      <c r="BA30" s="1461"/>
      <c r="BB30" s="1461"/>
      <c r="BC30" s="1461"/>
      <c r="BD30" s="1462"/>
      <c r="BE30" s="66"/>
      <c r="BF30" s="66"/>
      <c r="BG30" s="67"/>
      <c r="BH30" s="67"/>
      <c r="BI30" s="67"/>
      <c r="BJ30" s="67"/>
      <c r="BK30" s="67"/>
      <c r="BL30" s="67"/>
      <c r="BM30" s="67"/>
      <c r="BN30" s="67"/>
      <c r="BO30" s="67"/>
      <c r="BP30" s="67"/>
      <c r="BQ30" s="67"/>
      <c r="BR30" s="67"/>
      <c r="BS30" s="67"/>
      <c r="BT30" s="67"/>
      <c r="BU30" s="68"/>
      <c r="BV30" s="69"/>
    </row>
    <row r="31" spans="1:74" ht="14" customHeight="1">
      <c r="A31" s="1463"/>
      <c r="B31" s="1464"/>
      <c r="C31" s="1464"/>
      <c r="D31" s="1464"/>
      <c r="E31" s="1464"/>
      <c r="F31" s="1464"/>
      <c r="G31" s="1464"/>
      <c r="H31" s="1464"/>
      <c r="I31" s="1464"/>
      <c r="J31" s="1464"/>
      <c r="K31" s="1464"/>
      <c r="L31" s="1464"/>
      <c r="M31" s="1464"/>
      <c r="N31" s="1464"/>
      <c r="O31" s="1464"/>
      <c r="P31" s="1464"/>
      <c r="Q31" s="1464"/>
      <c r="R31" s="1464"/>
      <c r="S31" s="1464"/>
      <c r="T31" s="1464"/>
      <c r="U31" s="1464"/>
      <c r="V31" s="1464"/>
      <c r="W31" s="1464"/>
      <c r="X31" s="1464"/>
      <c r="Y31" s="1464"/>
      <c r="Z31" s="1464"/>
      <c r="AA31" s="1464"/>
      <c r="AB31" s="1464"/>
      <c r="AC31" s="1464"/>
      <c r="AD31" s="1464"/>
      <c r="AE31" s="1464"/>
      <c r="AF31" s="1464"/>
      <c r="AG31" s="1464"/>
      <c r="AH31" s="1464"/>
      <c r="AI31" s="1464"/>
      <c r="AJ31" s="1464"/>
      <c r="AK31" s="1464"/>
      <c r="AL31" s="1464"/>
      <c r="AM31" s="1464"/>
      <c r="AN31" s="1464"/>
      <c r="AO31" s="1464"/>
      <c r="AP31" s="1464"/>
      <c r="AQ31" s="1464"/>
      <c r="AR31" s="1464"/>
      <c r="AS31" s="1464"/>
      <c r="AT31" s="1464"/>
      <c r="AU31" s="1464"/>
      <c r="AV31" s="1464"/>
      <c r="AW31" s="1464"/>
      <c r="AX31" s="1464"/>
      <c r="AY31" s="1464"/>
      <c r="AZ31" s="1464"/>
      <c r="BA31" s="1464"/>
      <c r="BB31" s="1464"/>
      <c r="BC31" s="1464"/>
      <c r="BD31" s="1465"/>
      <c r="BE31" s="66"/>
      <c r="BF31" s="66"/>
      <c r="BG31" s="67"/>
      <c r="BH31" s="67"/>
      <c r="BI31" s="67"/>
      <c r="BJ31" s="67"/>
      <c r="BK31" s="67"/>
      <c r="BL31" s="67"/>
      <c r="BM31" s="67"/>
      <c r="BN31" s="67"/>
      <c r="BO31" s="67"/>
      <c r="BP31" s="67"/>
      <c r="BQ31" s="67"/>
      <c r="BR31" s="67"/>
      <c r="BS31" s="67"/>
      <c r="BT31" s="67"/>
      <c r="BU31" s="68"/>
      <c r="BV31" s="69"/>
    </row>
    <row r="32" spans="1:74" ht="15" customHeight="1">
      <c r="A32" s="515"/>
      <c r="B32" s="513"/>
      <c r="C32" s="513"/>
      <c r="D32" s="1488"/>
      <c r="E32" s="1488"/>
      <c r="F32" s="1488"/>
      <c r="G32" s="1488"/>
      <c r="H32" s="1488"/>
      <c r="I32" s="1187" t="s">
        <v>3</v>
      </c>
      <c r="J32" s="1187"/>
      <c r="K32" s="1488"/>
      <c r="L32" s="1488"/>
      <c r="M32" s="1187" t="s">
        <v>4</v>
      </c>
      <c r="N32" s="1187"/>
      <c r="O32" s="1488"/>
      <c r="P32" s="1488"/>
      <c r="Q32" s="1187" t="s">
        <v>5</v>
      </c>
      <c r="R32" s="1187"/>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513"/>
      <c r="AY32" s="513"/>
      <c r="AZ32" s="513"/>
      <c r="BA32" s="513"/>
      <c r="BB32" s="513"/>
      <c r="BC32" s="513"/>
      <c r="BD32" s="141"/>
      <c r="BE32" s="6"/>
      <c r="BF32" s="3"/>
      <c r="BG32" s="3"/>
      <c r="BH32" s="3"/>
      <c r="BI32" s="3"/>
      <c r="BJ32" s="3"/>
      <c r="BK32" s="3"/>
      <c r="BL32" s="3"/>
      <c r="BM32" s="3"/>
      <c r="BN32" s="3"/>
      <c r="BO32" s="3"/>
      <c r="BP32" s="3"/>
      <c r="BQ32" s="3"/>
      <c r="BR32" s="3"/>
      <c r="BS32" s="3"/>
      <c r="BT32" s="3"/>
    </row>
    <row r="33" spans="1:74" ht="14" customHeight="1">
      <c r="A33" s="537"/>
      <c r="B33" s="538"/>
      <c r="C33" s="538"/>
      <c r="D33" s="538"/>
      <c r="E33" s="538"/>
      <c r="F33" s="538"/>
      <c r="G33" s="538"/>
      <c r="H33" s="538"/>
      <c r="I33" s="538"/>
      <c r="J33" s="538"/>
      <c r="K33" s="538"/>
      <c r="L33" s="538"/>
      <c r="M33" s="538"/>
      <c r="N33" s="538"/>
      <c r="O33" s="538"/>
      <c r="P33" s="538"/>
      <c r="Q33" s="538"/>
      <c r="R33" s="538"/>
      <c r="S33" s="1480" t="s">
        <v>104</v>
      </c>
      <c r="T33" s="1480"/>
      <c r="U33" s="1480"/>
      <c r="V33" s="1480"/>
      <c r="W33" s="1480"/>
      <c r="X33" s="1480"/>
      <c r="Y33" s="1480"/>
      <c r="Z33" s="1480"/>
      <c r="AA33" s="1480"/>
      <c r="AB33" s="1480"/>
      <c r="AC33" s="1480"/>
      <c r="AD33" s="1480"/>
      <c r="AE33" s="1480"/>
      <c r="AF33" s="1480"/>
      <c r="AG33" s="1481"/>
      <c r="AH33" s="1481"/>
      <c r="AI33" s="1481"/>
      <c r="AJ33" s="1481"/>
      <c r="AK33" s="1481"/>
      <c r="AL33" s="1481"/>
      <c r="AM33" s="1481"/>
      <c r="AN33" s="1481"/>
      <c r="AO33" s="1481"/>
      <c r="AP33" s="1481"/>
      <c r="AQ33" s="1481"/>
      <c r="AR33" s="1481"/>
      <c r="AS33" s="1481"/>
      <c r="AT33" s="1481"/>
      <c r="AU33" s="1481"/>
      <c r="AV33" s="1481"/>
      <c r="AW33" s="1481"/>
      <c r="AX33" s="1481"/>
      <c r="AY33" s="1481"/>
      <c r="AZ33" s="1481"/>
      <c r="BA33" s="1481"/>
      <c r="BB33" s="1481"/>
      <c r="BC33" s="1481"/>
      <c r="BD33" s="1482"/>
      <c r="BE33" s="66"/>
      <c r="BF33" s="66"/>
      <c r="BG33" s="67"/>
      <c r="BH33" s="67"/>
      <c r="BI33" s="67"/>
      <c r="BJ33" s="67"/>
      <c r="BK33" s="67"/>
      <c r="BL33" s="67"/>
      <c r="BM33" s="67"/>
      <c r="BN33" s="67"/>
      <c r="BO33" s="67"/>
      <c r="BP33" s="67"/>
      <c r="BQ33" s="67"/>
      <c r="BR33" s="67"/>
      <c r="BS33" s="67"/>
      <c r="BT33" s="67"/>
      <c r="BU33" s="68"/>
      <c r="BV33" s="69"/>
    </row>
    <row r="34" spans="1:74" ht="14" customHeight="1">
      <c r="A34" s="1483" t="s">
        <v>267</v>
      </c>
      <c r="B34" s="1484"/>
      <c r="C34" s="1484"/>
      <c r="D34" s="1484"/>
      <c r="E34" s="1484"/>
      <c r="F34" s="1484"/>
      <c r="G34" s="1484"/>
      <c r="H34" s="1484"/>
      <c r="I34" s="1484"/>
      <c r="J34" s="1484"/>
      <c r="K34" s="1484"/>
      <c r="L34" s="1484"/>
      <c r="M34" s="1484"/>
      <c r="N34" s="1484"/>
      <c r="O34" s="1484"/>
      <c r="P34" s="1484"/>
      <c r="Q34" s="1484"/>
      <c r="R34" s="1484"/>
      <c r="S34" s="536"/>
      <c r="T34" s="536"/>
      <c r="U34" s="536"/>
      <c r="V34" s="536"/>
      <c r="W34" s="536"/>
      <c r="X34" s="536"/>
      <c r="Y34" s="536"/>
      <c r="Z34" s="536"/>
      <c r="AA34" s="536"/>
      <c r="AB34" s="536"/>
      <c r="AC34" s="536"/>
      <c r="AD34" s="536"/>
      <c r="AE34" s="536"/>
      <c r="AF34" s="536"/>
      <c r="AG34" s="1485"/>
      <c r="AH34" s="1485"/>
      <c r="AI34" s="1485"/>
      <c r="AJ34" s="1485"/>
      <c r="AK34" s="1485"/>
      <c r="AL34" s="1485"/>
      <c r="AM34" s="1485"/>
      <c r="AN34" s="1485"/>
      <c r="AO34" s="1485"/>
      <c r="AP34" s="1485"/>
      <c r="AQ34" s="1485"/>
      <c r="AR34" s="1485"/>
      <c r="AS34" s="1485"/>
      <c r="AT34" s="1485"/>
      <c r="AU34" s="1485"/>
      <c r="AV34" s="1485"/>
      <c r="AW34" s="1485"/>
      <c r="AX34" s="1485"/>
      <c r="AY34" s="1485"/>
      <c r="AZ34" s="1485"/>
      <c r="BA34" s="1485"/>
      <c r="BB34" s="1485"/>
      <c r="BC34" s="1485"/>
      <c r="BD34" s="1486"/>
      <c r="BE34" s="66"/>
      <c r="BF34" s="66"/>
      <c r="BG34" s="67"/>
      <c r="BH34" s="67"/>
      <c r="BI34" s="67"/>
      <c r="BJ34" s="67"/>
      <c r="BK34" s="67"/>
      <c r="BL34" s="67"/>
      <c r="BM34" s="67"/>
      <c r="BN34" s="67"/>
      <c r="BO34" s="67"/>
      <c r="BP34" s="67"/>
      <c r="BQ34" s="67"/>
      <c r="BR34" s="67"/>
      <c r="BS34" s="67"/>
      <c r="BT34" s="67"/>
      <c r="BU34" s="68"/>
      <c r="BV34" s="69"/>
    </row>
    <row r="35" spans="1:74" ht="42" customHeight="1">
      <c r="A35" s="1487"/>
      <c r="B35" s="1487"/>
      <c r="C35" s="1487"/>
      <c r="D35" s="1487"/>
      <c r="E35" s="1487" t="s">
        <v>653</v>
      </c>
      <c r="F35" s="1487"/>
      <c r="G35" s="1487"/>
      <c r="H35" s="1487"/>
      <c r="I35" s="1487"/>
      <c r="J35" s="1487"/>
      <c r="K35" s="1487"/>
      <c r="L35" s="1487"/>
      <c r="M35" s="1487"/>
      <c r="N35" s="1487"/>
      <c r="O35" s="1487"/>
      <c r="P35" s="1487"/>
      <c r="Q35" s="1487"/>
      <c r="R35" s="1487"/>
      <c r="S35" s="1487"/>
      <c r="T35" s="1487"/>
      <c r="U35" s="1487"/>
      <c r="V35" s="1487"/>
      <c r="W35" s="1487"/>
      <c r="X35" s="1487"/>
      <c r="Y35" s="1487"/>
      <c r="Z35" s="1487"/>
      <c r="AA35" s="1487"/>
      <c r="AB35" s="1487"/>
      <c r="AC35" s="1487"/>
      <c r="AD35" s="1487"/>
      <c r="AE35" s="1487"/>
      <c r="AF35" s="1487"/>
      <c r="AG35" s="1487"/>
      <c r="AH35" s="1487"/>
      <c r="AI35" s="1487"/>
      <c r="AJ35" s="1487"/>
      <c r="AK35" s="1487"/>
      <c r="AL35" s="1487"/>
      <c r="AM35" s="1487"/>
      <c r="AN35" s="1487"/>
      <c r="AO35" s="1487"/>
      <c r="AP35" s="1487"/>
      <c r="AQ35" s="1487"/>
      <c r="AR35" s="1487"/>
      <c r="AS35" s="1487"/>
      <c r="AT35" s="1487"/>
      <c r="AU35" s="1487"/>
      <c r="AV35" s="1487"/>
      <c r="AW35" s="1487"/>
      <c r="AX35" s="1487"/>
      <c r="AY35" s="1487"/>
      <c r="AZ35" s="1487"/>
      <c r="BA35" s="1487"/>
      <c r="BB35" s="1487"/>
      <c r="BC35" s="1487"/>
      <c r="BD35" s="1487"/>
      <c r="BE35" s="66"/>
      <c r="BF35" s="66"/>
      <c r="BG35" s="67"/>
      <c r="BH35" s="67"/>
      <c r="BI35" s="67"/>
      <c r="BJ35" s="67"/>
      <c r="BK35" s="67"/>
      <c r="BL35" s="67"/>
      <c r="BM35" s="67"/>
      <c r="BN35" s="67"/>
      <c r="BO35" s="67"/>
      <c r="BP35" s="67"/>
      <c r="BQ35" s="67"/>
      <c r="BR35" s="67"/>
      <c r="BS35" s="67"/>
      <c r="BT35" s="67"/>
      <c r="BU35" s="68"/>
      <c r="BV35" s="69"/>
    </row>
    <row r="36" spans="1:74" ht="14" customHeight="1">
      <c r="A36" s="74"/>
      <c r="B36" s="74"/>
      <c r="C36" s="74"/>
      <c r="D36" s="74"/>
      <c r="E36" s="74"/>
      <c r="F36" s="74"/>
      <c r="G36" s="74"/>
      <c r="H36" s="74"/>
      <c r="I36" s="74"/>
      <c r="J36" s="74"/>
      <c r="K36" s="74"/>
      <c r="L36" s="74"/>
      <c r="M36" s="74"/>
      <c r="N36" s="74"/>
      <c r="O36" s="74"/>
      <c r="P36" s="74"/>
      <c r="Q36" s="74"/>
      <c r="R36" s="74"/>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508"/>
      <c r="AP36" s="508"/>
      <c r="AQ36" s="508"/>
      <c r="AR36" s="508"/>
      <c r="AS36" s="508"/>
      <c r="AT36" s="508"/>
      <c r="AU36" s="508"/>
      <c r="AV36" s="508"/>
      <c r="AW36" s="508"/>
      <c r="AX36" s="508"/>
      <c r="AY36" s="508"/>
      <c r="AZ36" s="508"/>
      <c r="BA36" s="508"/>
      <c r="BB36" s="508"/>
      <c r="BC36" s="508"/>
      <c r="BD36" s="508"/>
      <c r="BE36" s="66"/>
      <c r="BF36" s="66"/>
      <c r="BG36" s="67"/>
      <c r="BH36" s="67"/>
      <c r="BI36" s="67"/>
      <c r="BJ36" s="67"/>
      <c r="BK36" s="67"/>
      <c r="BL36" s="67"/>
      <c r="BM36" s="67"/>
      <c r="BN36" s="67"/>
      <c r="BO36" s="67"/>
      <c r="BP36" s="67"/>
      <c r="BQ36" s="67"/>
      <c r="BR36" s="67"/>
      <c r="BS36" s="67"/>
      <c r="BT36" s="67"/>
      <c r="BU36" s="68"/>
      <c r="BV36" s="69"/>
    </row>
  </sheetData>
  <sheetProtection formatCells="0" selectLockedCells="1"/>
  <mergeCells count="148">
    <mergeCell ref="Q32:R32"/>
    <mergeCell ref="S33:AF33"/>
    <mergeCell ref="AG33:BD33"/>
    <mergeCell ref="A34:R34"/>
    <mergeCell ref="AG34:BD34"/>
    <mergeCell ref="A35:D35"/>
    <mergeCell ref="E35:BD35"/>
    <mergeCell ref="D32:F32"/>
    <mergeCell ref="G32:H32"/>
    <mergeCell ref="I32:J32"/>
    <mergeCell ref="K32:L32"/>
    <mergeCell ref="M32:N32"/>
    <mergeCell ref="O32:P32"/>
    <mergeCell ref="AR28:BB28"/>
    <mergeCell ref="BC28:BD28"/>
    <mergeCell ref="A29:H29"/>
    <mergeCell ref="I29:BD29"/>
    <mergeCell ref="A30:BD30"/>
    <mergeCell ref="A31:BD31"/>
    <mergeCell ref="AP27:AQ27"/>
    <mergeCell ref="AR27:BB27"/>
    <mergeCell ref="BC27:BD27"/>
    <mergeCell ref="A28:H28"/>
    <mergeCell ref="I28:Q28"/>
    <mergeCell ref="R28:S28"/>
    <mergeCell ref="T28:AD28"/>
    <mergeCell ref="AE28:AF28"/>
    <mergeCell ref="AG28:AO28"/>
    <mergeCell ref="AP28:AQ28"/>
    <mergeCell ref="C27:H27"/>
    <mergeCell ref="I27:Q27"/>
    <mergeCell ref="R27:S27"/>
    <mergeCell ref="T27:AD27"/>
    <mergeCell ref="AE27:AF27"/>
    <mergeCell ref="AG27:AO27"/>
    <mergeCell ref="A21:B24"/>
    <mergeCell ref="BC25:BD25"/>
    <mergeCell ref="C26:H26"/>
    <mergeCell ref="I26:Q26"/>
    <mergeCell ref="R26:S26"/>
    <mergeCell ref="T26:AD26"/>
    <mergeCell ref="AE26:AF26"/>
    <mergeCell ref="AG26:AO26"/>
    <mergeCell ref="AP26:AQ26"/>
    <mergeCell ref="AR26:BB26"/>
    <mergeCell ref="BC26:BD26"/>
    <mergeCell ref="A25:B27"/>
    <mergeCell ref="C25:H25"/>
    <mergeCell ref="I25:Q25"/>
    <mergeCell ref="R25:S25"/>
    <mergeCell ref="T25:AD25"/>
    <mergeCell ref="AE25:AF25"/>
    <mergeCell ref="AG25:AO25"/>
    <mergeCell ref="AP25:AQ25"/>
    <mergeCell ref="AR25:BB25"/>
    <mergeCell ref="C24:H24"/>
    <mergeCell ref="I24:Q24"/>
    <mergeCell ref="R24:S24"/>
    <mergeCell ref="T24:AD24"/>
    <mergeCell ref="AE24:AF24"/>
    <mergeCell ref="AG24:AO24"/>
    <mergeCell ref="AP24:AQ24"/>
    <mergeCell ref="AR24:BB24"/>
    <mergeCell ref="BC24:BD24"/>
    <mergeCell ref="C23:H23"/>
    <mergeCell ref="I23:Q23"/>
    <mergeCell ref="R23:S23"/>
    <mergeCell ref="T23:AD23"/>
    <mergeCell ref="AE23:AF23"/>
    <mergeCell ref="AG23:AO23"/>
    <mergeCell ref="AP23:AQ23"/>
    <mergeCell ref="AR23:BB23"/>
    <mergeCell ref="BC23:BD23"/>
    <mergeCell ref="AG21:AO21"/>
    <mergeCell ref="AP21:AQ21"/>
    <mergeCell ref="AR21:BB21"/>
    <mergeCell ref="BC21:BD21"/>
    <mergeCell ref="C22:H22"/>
    <mergeCell ref="I22:Q22"/>
    <mergeCell ref="R22:S22"/>
    <mergeCell ref="T22:AD22"/>
    <mergeCell ref="AE22:AF22"/>
    <mergeCell ref="AG22:AO22"/>
    <mergeCell ref="C21:H21"/>
    <mergeCell ref="I21:Q21"/>
    <mergeCell ref="R21:S21"/>
    <mergeCell ref="T21:AD21"/>
    <mergeCell ref="AE21:AF21"/>
    <mergeCell ref="AP22:AQ22"/>
    <mergeCell ref="AR22:BB22"/>
    <mergeCell ref="BC22:BD22"/>
    <mergeCell ref="A19:H20"/>
    <mergeCell ref="I19:AF19"/>
    <mergeCell ref="AG19:BD19"/>
    <mergeCell ref="I20:S20"/>
    <mergeCell ref="T20:AF20"/>
    <mergeCell ref="AG20:AQ20"/>
    <mergeCell ref="AR20:BD20"/>
    <mergeCell ref="AC18:AE18"/>
    <mergeCell ref="AF18:AH18"/>
    <mergeCell ref="AI18:AJ18"/>
    <mergeCell ref="AK18:AM18"/>
    <mergeCell ref="AN18:AP18"/>
    <mergeCell ref="A18:Q18"/>
    <mergeCell ref="A14:F17"/>
    <mergeCell ref="G14:Q14"/>
    <mergeCell ref="R14:BD14"/>
    <mergeCell ref="G15:Q15"/>
    <mergeCell ref="R15:BD15"/>
    <mergeCell ref="G16:Q16"/>
    <mergeCell ref="V16:W16"/>
    <mergeCell ref="X16:AB16"/>
    <mergeCell ref="AD16:AE16"/>
    <mergeCell ref="AF16:AH16"/>
    <mergeCell ref="AJ12:AL13"/>
    <mergeCell ref="AM12:AO13"/>
    <mergeCell ref="AK16:AL16"/>
    <mergeCell ref="AM16:AR16"/>
    <mergeCell ref="AU16:AV16"/>
    <mergeCell ref="AW16:AY16"/>
    <mergeCell ref="G17:Q17"/>
    <mergeCell ref="R17:AC17"/>
    <mergeCell ref="AD17:AR17"/>
    <mergeCell ref="AS17:BD17"/>
    <mergeCell ref="A1:BD1"/>
    <mergeCell ref="A4:BD4"/>
    <mergeCell ref="A5:BD5"/>
    <mergeCell ref="A6:BD6"/>
    <mergeCell ref="A8:F13"/>
    <mergeCell ref="G8:BD8"/>
    <mergeCell ref="G9:BD9"/>
    <mergeCell ref="G10:AE10"/>
    <mergeCell ref="AF10:BD10"/>
    <mergeCell ref="G11:AE11"/>
    <mergeCell ref="AP12:AR13"/>
    <mergeCell ref="AS12:AU13"/>
    <mergeCell ref="AV12:AX13"/>
    <mergeCell ref="AY12:BA13"/>
    <mergeCell ref="BB12:BD13"/>
    <mergeCell ref="G13:Q13"/>
    <mergeCell ref="AF11:BD11"/>
    <mergeCell ref="G12:Q12"/>
    <mergeCell ref="R12:T13"/>
    <mergeCell ref="U12:W13"/>
    <mergeCell ref="X12:Z13"/>
    <mergeCell ref="AA12:AC13"/>
    <mergeCell ref="AD12:AF13"/>
    <mergeCell ref="AG12:AI13"/>
  </mergeCells>
  <phoneticPr fontId="2"/>
  <dataValidations count="2">
    <dataValidation type="whole" allowBlank="1" showInputMessage="1" showErrorMessage="1" error="0~9の算数字を入力してください" sqref="BE13:BT13 BE33:BT36 BR29:BT29 BE21:BH29 BE30:BT31" xr:uid="{82CA0651-4A3C-4AF3-9335-47CEC8312794}">
      <formula1>0</formula1>
      <formula2>9</formula2>
    </dataValidation>
    <dataValidation type="list" allowBlank="1" showInputMessage="1" showErrorMessage="1" sqref="AU16:AV16 AD16:AE16 AK16:AL16 V16:W16" xr:uid="{28FD7EDE-A99F-4E57-84F3-604C1A1D906E}">
      <formula1>"□,■"</formula1>
    </dataValidation>
  </dataValidations>
  <pageMargins left="0.70866141732283472" right="0.70866141732283472" top="0" bottom="0.74803149606299213" header="0.31496062992125984" footer="0.31496062992125984"/>
  <pageSetup paperSize="9"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A8F1E-DAE4-424F-B373-06286A7A9AEF}">
  <dimension ref="A1:BS51"/>
  <sheetViews>
    <sheetView view="pageBreakPreview" zoomScaleNormal="115" zoomScaleSheetLayoutView="100" workbookViewId="0">
      <selection activeCell="A5" sqref="A5:BC5"/>
    </sheetView>
  </sheetViews>
  <sheetFormatPr defaultColWidth="9" defaultRowHeight="12.75"/>
  <cols>
    <col min="1" max="16" width="1.59765625" style="572" customWidth="1"/>
    <col min="17" max="55" width="1.46484375" style="572" customWidth="1"/>
    <col min="56" max="71" width="1.59765625" style="572" customWidth="1"/>
    <col min="72" max="16384" width="9" style="572"/>
  </cols>
  <sheetData>
    <row r="1" spans="1:70">
      <c r="A1" s="1259" t="s">
        <v>639</v>
      </c>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row>
    <row r="3" spans="1:70" ht="15" customHeight="1">
      <c r="A3" s="593"/>
      <c r="B3" s="593"/>
      <c r="C3" s="593"/>
      <c r="D3" s="593"/>
      <c r="E3" s="593"/>
      <c r="F3" s="593"/>
      <c r="G3" s="593"/>
      <c r="H3" s="593"/>
      <c r="I3" s="593"/>
      <c r="J3" s="593"/>
      <c r="K3" s="593"/>
      <c r="L3" s="593"/>
      <c r="M3" s="593"/>
      <c r="N3" s="593"/>
      <c r="O3" s="593"/>
      <c r="P3" s="593"/>
      <c r="Q3" s="593"/>
      <c r="R3" s="593"/>
      <c r="S3" s="593"/>
      <c r="T3" s="593"/>
      <c r="U3" s="593"/>
      <c r="V3" s="593"/>
      <c r="W3" s="65"/>
      <c r="X3" s="65"/>
      <c r="Y3" s="65"/>
      <c r="Z3" s="65"/>
      <c r="AA3" s="65"/>
      <c r="AB3" s="65"/>
      <c r="AC3" s="65"/>
      <c r="AD3" s="573"/>
      <c r="AE3" s="573"/>
      <c r="AF3" s="573"/>
      <c r="AG3" s="573"/>
      <c r="AH3" s="573"/>
      <c r="AI3" s="573"/>
      <c r="AJ3" s="573"/>
      <c r="AK3" s="573"/>
      <c r="AL3" s="573"/>
      <c r="AM3" s="573"/>
      <c r="AN3" s="573"/>
      <c r="AO3" s="573"/>
      <c r="AP3" s="573"/>
      <c r="AQ3" s="573"/>
      <c r="AR3" s="573"/>
      <c r="AS3" s="573"/>
      <c r="AT3" s="573"/>
      <c r="AU3" s="573"/>
      <c r="AV3" s="573"/>
      <c r="AW3" s="12"/>
      <c r="AX3" s="12"/>
      <c r="AY3" s="597"/>
      <c r="AZ3" s="597"/>
      <c r="BA3" s="597"/>
      <c r="BB3" s="597"/>
      <c r="BC3" s="597"/>
      <c r="BD3" s="597"/>
      <c r="BE3" s="597"/>
      <c r="BF3" s="597"/>
      <c r="BG3" s="597"/>
      <c r="BH3" s="597"/>
      <c r="BI3" s="597"/>
      <c r="BJ3" s="597"/>
      <c r="BK3" s="597"/>
      <c r="BL3" s="597"/>
      <c r="BM3" s="597"/>
      <c r="BN3" s="597"/>
      <c r="BO3" s="597"/>
      <c r="BP3" s="597"/>
      <c r="BQ3" s="597"/>
      <c r="BR3" s="597"/>
    </row>
    <row r="4" spans="1:70" ht="14" customHeight="1">
      <c r="A4" s="700" t="s">
        <v>141</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700"/>
      <c r="BA4" s="700"/>
      <c r="BB4" s="700"/>
      <c r="BC4" s="700"/>
      <c r="BD4" s="597"/>
      <c r="BE4" s="597"/>
      <c r="BF4" s="597"/>
      <c r="BG4" s="597"/>
      <c r="BH4" s="597"/>
      <c r="BI4" s="597"/>
      <c r="BJ4" s="597"/>
      <c r="BK4" s="597"/>
      <c r="BL4" s="597"/>
      <c r="BM4" s="597"/>
      <c r="BN4" s="597"/>
      <c r="BO4" s="597"/>
      <c r="BP4" s="597"/>
      <c r="BQ4" s="597"/>
      <c r="BR4" s="597"/>
    </row>
    <row r="5" spans="1:70" ht="14" customHeight="1">
      <c r="A5" s="700" t="s">
        <v>142</v>
      </c>
      <c r="B5" s="700"/>
      <c r="C5" s="700"/>
      <c r="D5" s="700"/>
      <c r="E5" s="700"/>
      <c r="F5" s="700"/>
      <c r="G5" s="700"/>
      <c r="H5" s="700"/>
      <c r="I5" s="700"/>
      <c r="J5" s="700"/>
      <c r="K5" s="700"/>
      <c r="L5" s="700"/>
      <c r="M5" s="700"/>
      <c r="N5" s="700"/>
      <c r="O5" s="700"/>
      <c r="P5" s="700"/>
      <c r="Q5" s="700"/>
      <c r="R5" s="700"/>
      <c r="S5" s="700"/>
      <c r="T5" s="700"/>
      <c r="U5" s="700"/>
      <c r="V5" s="700"/>
      <c r="W5" s="700"/>
      <c r="X5" s="700"/>
      <c r="Y5" s="700"/>
      <c r="Z5" s="700"/>
      <c r="AA5" s="700"/>
      <c r="AB5" s="700"/>
      <c r="AC5" s="700"/>
      <c r="AD5" s="700"/>
      <c r="AE5" s="700"/>
      <c r="AF5" s="700"/>
      <c r="AG5" s="700"/>
      <c r="AH5" s="700"/>
      <c r="AI5" s="700"/>
      <c r="AJ5" s="700"/>
      <c r="AK5" s="700"/>
      <c r="AL5" s="700"/>
      <c r="AM5" s="700"/>
      <c r="AN5" s="700"/>
      <c r="AO5" s="700"/>
      <c r="AP5" s="700"/>
      <c r="AQ5" s="700"/>
      <c r="AR5" s="700"/>
      <c r="AS5" s="700"/>
      <c r="AT5" s="700"/>
      <c r="AU5" s="700"/>
      <c r="AV5" s="700"/>
      <c r="AW5" s="700"/>
      <c r="AX5" s="700"/>
      <c r="AY5" s="700"/>
      <c r="AZ5" s="700"/>
      <c r="BA5" s="700"/>
      <c r="BB5" s="700"/>
      <c r="BC5" s="700"/>
      <c r="BD5" s="597"/>
      <c r="BE5" s="597"/>
      <c r="BF5" s="597"/>
      <c r="BG5" s="597"/>
      <c r="BH5" s="597"/>
      <c r="BI5" s="597"/>
      <c r="BJ5" s="597"/>
      <c r="BK5" s="597"/>
      <c r="BL5" s="597"/>
      <c r="BM5" s="597"/>
      <c r="BN5" s="597"/>
      <c r="BO5" s="597"/>
      <c r="BP5" s="597"/>
      <c r="BQ5" s="597"/>
      <c r="BR5" s="597"/>
    </row>
    <row r="6" spans="1:70" s="585" customFormat="1" ht="14" customHeight="1">
      <c r="A6" s="700" t="s">
        <v>143</v>
      </c>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0"/>
      <c r="AY6" s="700"/>
      <c r="AZ6" s="700"/>
      <c r="BA6" s="700"/>
      <c r="BB6" s="700"/>
      <c r="BC6" s="700"/>
      <c r="BD6" s="569"/>
      <c r="BE6" s="569"/>
      <c r="BF6" s="569"/>
      <c r="BG6" s="569"/>
      <c r="BH6" s="569"/>
      <c r="BI6" s="569"/>
      <c r="BJ6" s="569"/>
      <c r="BK6" s="569"/>
      <c r="BL6" s="569"/>
      <c r="BM6" s="569"/>
      <c r="BN6" s="569"/>
      <c r="BO6" s="569"/>
      <c r="BP6" s="569"/>
      <c r="BQ6" s="569"/>
      <c r="BR6" s="569"/>
    </row>
    <row r="7" spans="1:70" s="585" customFormat="1" ht="14" customHeight="1">
      <c r="A7" s="577"/>
      <c r="B7" s="577"/>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7"/>
      <c r="AY7" s="577"/>
      <c r="AZ7" s="577"/>
      <c r="BA7" s="577"/>
      <c r="BB7" s="577"/>
      <c r="BC7" s="577"/>
      <c r="BD7" s="569"/>
      <c r="BE7" s="569"/>
      <c r="BF7" s="569"/>
      <c r="BG7" s="569"/>
      <c r="BH7" s="569"/>
      <c r="BI7" s="569"/>
      <c r="BJ7" s="569"/>
      <c r="BK7" s="569"/>
      <c r="BL7" s="569"/>
      <c r="BM7" s="569"/>
      <c r="BN7" s="569"/>
      <c r="BO7" s="569"/>
      <c r="BP7" s="569"/>
      <c r="BQ7" s="569"/>
      <c r="BR7" s="569"/>
    </row>
    <row r="8" spans="1:70" ht="14.1" customHeight="1">
      <c r="A8" s="1099" t="s">
        <v>110</v>
      </c>
      <c r="B8" s="1100"/>
      <c r="C8" s="1100"/>
      <c r="D8" s="1100"/>
      <c r="E8" s="1100"/>
      <c r="F8" s="1101"/>
      <c r="G8" s="1410" t="s">
        <v>1</v>
      </c>
      <c r="H8" s="1146"/>
      <c r="I8" s="1146"/>
      <c r="J8" s="1146"/>
      <c r="K8" s="1146"/>
      <c r="L8" s="1146"/>
      <c r="M8" s="1146"/>
      <c r="N8" s="1146"/>
      <c r="O8" s="1146"/>
      <c r="P8" s="1146"/>
      <c r="Q8" s="1146"/>
      <c r="R8" s="1146"/>
      <c r="S8" s="1146"/>
      <c r="T8" s="1146"/>
      <c r="U8" s="1146"/>
      <c r="V8" s="1146"/>
      <c r="W8" s="1146"/>
      <c r="X8" s="1146"/>
      <c r="Y8" s="1146"/>
      <c r="Z8" s="1146"/>
      <c r="AA8" s="1146"/>
      <c r="AB8" s="1146"/>
      <c r="AC8" s="1146"/>
      <c r="AD8" s="1146"/>
      <c r="AE8" s="1146"/>
      <c r="AF8" s="1146"/>
      <c r="AG8" s="1146"/>
      <c r="AH8" s="1146"/>
      <c r="AI8" s="1146"/>
      <c r="AJ8" s="1146"/>
      <c r="AK8" s="1146"/>
      <c r="AL8" s="1146"/>
      <c r="AM8" s="1146"/>
      <c r="AN8" s="1146"/>
      <c r="AO8" s="1146"/>
      <c r="AP8" s="1146"/>
      <c r="AQ8" s="1146"/>
      <c r="AR8" s="1146"/>
      <c r="AS8" s="1146"/>
      <c r="AT8" s="1146"/>
      <c r="AU8" s="1146"/>
      <c r="AV8" s="1146"/>
      <c r="AW8" s="1146"/>
      <c r="AX8" s="1146"/>
      <c r="AY8" s="1146"/>
      <c r="AZ8" s="1146"/>
      <c r="BA8" s="1146"/>
      <c r="BB8" s="1146"/>
      <c r="BC8" s="1161"/>
    </row>
    <row r="9" spans="1:70" ht="14.1" customHeight="1">
      <c r="A9" s="1102"/>
      <c r="B9" s="1103"/>
      <c r="C9" s="1103"/>
      <c r="D9" s="1103"/>
      <c r="E9" s="1103"/>
      <c r="F9" s="1104"/>
      <c r="G9" s="1489"/>
      <c r="H9" s="1145"/>
      <c r="I9" s="1145"/>
      <c r="J9" s="1145"/>
      <c r="K9" s="1145"/>
      <c r="L9" s="1145"/>
      <c r="M9" s="1145"/>
      <c r="N9" s="1145"/>
      <c r="O9" s="1145"/>
      <c r="P9" s="1145"/>
      <c r="Q9" s="1145"/>
      <c r="R9" s="1145"/>
      <c r="S9" s="1145"/>
      <c r="T9" s="1145"/>
      <c r="U9" s="1145"/>
      <c r="V9" s="1145"/>
      <c r="W9" s="1145"/>
      <c r="X9" s="1145"/>
      <c r="Y9" s="1145"/>
      <c r="Z9" s="1145"/>
      <c r="AA9" s="1145"/>
      <c r="AB9" s="1145"/>
      <c r="AC9" s="1145"/>
      <c r="AD9" s="1145"/>
      <c r="AE9" s="1145"/>
      <c r="AF9" s="1145"/>
      <c r="AG9" s="1145"/>
      <c r="AH9" s="1145"/>
      <c r="AI9" s="1145"/>
      <c r="AJ9" s="1145"/>
      <c r="AK9" s="1145"/>
      <c r="AL9" s="1145"/>
      <c r="AM9" s="1145"/>
      <c r="AN9" s="1145"/>
      <c r="AO9" s="1145"/>
      <c r="AP9" s="1145"/>
      <c r="AQ9" s="1145"/>
      <c r="AR9" s="1145"/>
      <c r="AS9" s="1145"/>
      <c r="AT9" s="1145"/>
      <c r="AU9" s="1145"/>
      <c r="AV9" s="1145"/>
      <c r="AW9" s="1145"/>
      <c r="AX9" s="1145"/>
      <c r="AY9" s="1145"/>
      <c r="AZ9" s="1145"/>
      <c r="BA9" s="1145"/>
      <c r="BB9" s="1145"/>
      <c r="BC9" s="1162"/>
    </row>
    <row r="10" spans="1:70" ht="14.1" customHeight="1">
      <c r="A10" s="1102"/>
      <c r="B10" s="1103"/>
      <c r="C10" s="1103"/>
      <c r="D10" s="1103"/>
      <c r="E10" s="1103"/>
      <c r="F10" s="1104"/>
      <c r="G10" s="1410" t="s">
        <v>111</v>
      </c>
      <c r="H10" s="1146"/>
      <c r="I10" s="1146"/>
      <c r="J10" s="1146"/>
      <c r="K10" s="1146"/>
      <c r="L10" s="1146"/>
      <c r="M10" s="1146"/>
      <c r="N10" s="1146"/>
      <c r="O10" s="1146"/>
      <c r="P10" s="1146"/>
      <c r="Q10" s="1146"/>
      <c r="R10" s="1146"/>
      <c r="S10" s="1146"/>
      <c r="T10" s="1146"/>
      <c r="U10" s="1146"/>
      <c r="V10" s="1146"/>
      <c r="W10" s="1146"/>
      <c r="X10" s="1146"/>
      <c r="Y10" s="1146"/>
      <c r="Z10" s="1146"/>
      <c r="AA10" s="1146"/>
      <c r="AB10" s="1146"/>
      <c r="AC10" s="1146"/>
      <c r="AD10" s="1161"/>
      <c r="AE10" s="1410" t="s">
        <v>98</v>
      </c>
      <c r="AF10" s="1146"/>
      <c r="AG10" s="1146"/>
      <c r="AH10" s="1146"/>
      <c r="AI10" s="1146"/>
      <c r="AJ10" s="1146"/>
      <c r="AK10" s="1146"/>
      <c r="AL10" s="1146"/>
      <c r="AM10" s="1146"/>
      <c r="AN10" s="1146"/>
      <c r="AO10" s="1146"/>
      <c r="AP10" s="1146"/>
      <c r="AQ10" s="1146"/>
      <c r="AR10" s="1146"/>
      <c r="AS10" s="1146"/>
      <c r="AT10" s="1146"/>
      <c r="AU10" s="1146"/>
      <c r="AV10" s="1146"/>
      <c r="AW10" s="1146"/>
      <c r="AX10" s="1146"/>
      <c r="AY10" s="1146"/>
      <c r="AZ10" s="1146"/>
      <c r="BA10" s="1146"/>
      <c r="BB10" s="1146"/>
      <c r="BC10" s="1161"/>
    </row>
    <row r="11" spans="1:70" ht="14.1" customHeight="1">
      <c r="A11" s="1102"/>
      <c r="B11" s="1103"/>
      <c r="C11" s="1103"/>
      <c r="D11" s="1103"/>
      <c r="E11" s="1103"/>
      <c r="F11" s="1104"/>
      <c r="G11" s="1489"/>
      <c r="H11" s="1145"/>
      <c r="I11" s="1145"/>
      <c r="J11" s="1145"/>
      <c r="K11" s="1145"/>
      <c r="L11" s="1145"/>
      <c r="M11" s="1145"/>
      <c r="N11" s="1145"/>
      <c r="O11" s="1145"/>
      <c r="P11" s="1145"/>
      <c r="Q11" s="1145"/>
      <c r="R11" s="1145"/>
      <c r="S11" s="1145"/>
      <c r="T11" s="1145"/>
      <c r="U11" s="1145"/>
      <c r="V11" s="1145"/>
      <c r="W11" s="1145"/>
      <c r="X11" s="1145"/>
      <c r="Y11" s="1145"/>
      <c r="Z11" s="1145"/>
      <c r="AA11" s="1145"/>
      <c r="AB11" s="1145"/>
      <c r="AC11" s="1145"/>
      <c r="AD11" s="1162"/>
      <c r="AE11" s="1489"/>
      <c r="AF11" s="1145"/>
      <c r="AG11" s="1145"/>
      <c r="AH11" s="1145"/>
      <c r="AI11" s="1145"/>
      <c r="AJ11" s="1145"/>
      <c r="AK11" s="1145"/>
      <c r="AL11" s="1145"/>
      <c r="AM11" s="1145"/>
      <c r="AN11" s="1145"/>
      <c r="AO11" s="1145"/>
      <c r="AP11" s="1145"/>
      <c r="AQ11" s="1145"/>
      <c r="AR11" s="1145"/>
      <c r="AS11" s="1145"/>
      <c r="AT11" s="1145"/>
      <c r="AU11" s="1145"/>
      <c r="AV11" s="1145"/>
      <c r="AW11" s="1145"/>
      <c r="AX11" s="1145"/>
      <c r="AY11" s="1145"/>
      <c r="AZ11" s="1145"/>
      <c r="BA11" s="1145"/>
      <c r="BB11" s="1145"/>
      <c r="BC11" s="1162"/>
    </row>
    <row r="12" spans="1:70" ht="14.1" customHeight="1">
      <c r="A12" s="1102"/>
      <c r="B12" s="1103"/>
      <c r="C12" s="1103"/>
      <c r="D12" s="1103"/>
      <c r="E12" s="1103"/>
      <c r="F12" s="1104"/>
      <c r="G12" s="1499" t="s">
        <v>21</v>
      </c>
      <c r="H12" s="1500"/>
      <c r="I12" s="1500"/>
      <c r="J12" s="1500"/>
      <c r="K12" s="1500"/>
      <c r="L12" s="1500"/>
      <c r="M12" s="1500"/>
      <c r="N12" s="1500"/>
      <c r="O12" s="1500"/>
      <c r="P12" s="1501"/>
      <c r="Q12" s="1261"/>
      <c r="R12" s="1262"/>
      <c r="S12" s="1263"/>
      <c r="T12" s="1494"/>
      <c r="U12" s="1490"/>
      <c r="V12" s="1490"/>
      <c r="W12" s="1490"/>
      <c r="X12" s="1490"/>
      <c r="Y12" s="1490"/>
      <c r="Z12" s="1490"/>
      <c r="AA12" s="1490"/>
      <c r="AB12" s="1490"/>
      <c r="AC12" s="1490"/>
      <c r="AD12" s="1490"/>
      <c r="AE12" s="1491"/>
      <c r="AF12" s="1494"/>
      <c r="AG12" s="1490"/>
      <c r="AH12" s="1490"/>
      <c r="AI12" s="1490"/>
      <c r="AJ12" s="1490"/>
      <c r="AK12" s="1490"/>
      <c r="AL12" s="1490"/>
      <c r="AM12" s="1490"/>
      <c r="AN12" s="1490"/>
      <c r="AO12" s="1490"/>
      <c r="AP12" s="1490"/>
      <c r="AQ12" s="1491"/>
      <c r="AR12" s="1494"/>
      <c r="AS12" s="1490"/>
      <c r="AT12" s="1490"/>
      <c r="AU12" s="1490"/>
      <c r="AV12" s="1490"/>
      <c r="AW12" s="1490"/>
      <c r="AX12" s="1490"/>
      <c r="AY12" s="1490"/>
      <c r="AZ12" s="1490"/>
      <c r="BA12" s="1490"/>
      <c r="BB12" s="1490"/>
      <c r="BC12" s="1491"/>
    </row>
    <row r="13" spans="1:70" ht="14.1" customHeight="1">
      <c r="A13" s="1105"/>
      <c r="B13" s="1106"/>
      <c r="C13" s="1106"/>
      <c r="D13" s="1106"/>
      <c r="E13" s="1106"/>
      <c r="F13" s="1107"/>
      <c r="G13" s="1496" t="s">
        <v>686</v>
      </c>
      <c r="H13" s="1497"/>
      <c r="I13" s="1497"/>
      <c r="J13" s="1497"/>
      <c r="K13" s="1497"/>
      <c r="L13" s="1497"/>
      <c r="M13" s="1497"/>
      <c r="N13" s="1497"/>
      <c r="O13" s="1497"/>
      <c r="P13" s="1498"/>
      <c r="Q13" s="1502"/>
      <c r="R13" s="1503"/>
      <c r="S13" s="1504"/>
      <c r="T13" s="1495"/>
      <c r="U13" s="1492"/>
      <c r="V13" s="1492"/>
      <c r="W13" s="1492"/>
      <c r="X13" s="1492"/>
      <c r="Y13" s="1492"/>
      <c r="Z13" s="1492"/>
      <c r="AA13" s="1492"/>
      <c r="AB13" s="1492"/>
      <c r="AC13" s="1492"/>
      <c r="AD13" s="1492"/>
      <c r="AE13" s="1493"/>
      <c r="AF13" s="1495"/>
      <c r="AG13" s="1492"/>
      <c r="AH13" s="1492"/>
      <c r="AI13" s="1492"/>
      <c r="AJ13" s="1492"/>
      <c r="AK13" s="1492"/>
      <c r="AL13" s="1492"/>
      <c r="AM13" s="1492"/>
      <c r="AN13" s="1492"/>
      <c r="AO13" s="1492"/>
      <c r="AP13" s="1492"/>
      <c r="AQ13" s="1493"/>
      <c r="AR13" s="1495"/>
      <c r="AS13" s="1492"/>
      <c r="AT13" s="1492"/>
      <c r="AU13" s="1492"/>
      <c r="AV13" s="1492"/>
      <c r="AW13" s="1492"/>
      <c r="AX13" s="1492"/>
      <c r="AY13" s="1492"/>
      <c r="AZ13" s="1492"/>
      <c r="BA13" s="1492"/>
      <c r="BB13" s="1492"/>
      <c r="BC13" s="1493"/>
      <c r="BD13" s="66"/>
      <c r="BE13" s="66"/>
      <c r="BF13" s="67"/>
      <c r="BG13" s="67"/>
      <c r="BH13" s="67"/>
      <c r="BI13" s="67"/>
      <c r="BJ13" s="67"/>
      <c r="BK13" s="67"/>
      <c r="BL13" s="67"/>
      <c r="BM13" s="67"/>
      <c r="BN13" s="67"/>
      <c r="BO13" s="67"/>
      <c r="BP13" s="67"/>
      <c r="BQ13" s="67"/>
      <c r="BR13" s="68"/>
    </row>
    <row r="14" spans="1:70" ht="14.1" customHeight="1">
      <c r="A14" s="1099" t="s">
        <v>7</v>
      </c>
      <c r="B14" s="1100"/>
      <c r="C14" s="1100"/>
      <c r="D14" s="1100"/>
      <c r="E14" s="1100"/>
      <c r="F14" s="1101"/>
      <c r="G14" s="762" t="s">
        <v>130</v>
      </c>
      <c r="H14" s="1505"/>
      <c r="I14" s="1505"/>
      <c r="J14" s="1505"/>
      <c r="K14" s="1505"/>
      <c r="L14" s="1505"/>
      <c r="M14" s="1505"/>
      <c r="N14" s="1505"/>
      <c r="O14" s="1505"/>
      <c r="P14" s="760"/>
      <c r="Q14" s="725"/>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6"/>
      <c r="AY14" s="726"/>
      <c r="AZ14" s="726"/>
      <c r="BA14" s="726"/>
      <c r="BB14" s="726"/>
      <c r="BC14" s="727"/>
    </row>
    <row r="15" spans="1:70" ht="14.1" customHeight="1">
      <c r="A15" s="1102"/>
      <c r="B15" s="1103"/>
      <c r="C15" s="1103"/>
      <c r="D15" s="1103"/>
      <c r="E15" s="1103"/>
      <c r="F15" s="1104"/>
      <c r="G15" s="762" t="s">
        <v>131</v>
      </c>
      <c r="H15" s="1505"/>
      <c r="I15" s="1505"/>
      <c r="J15" s="1505"/>
      <c r="K15" s="1505"/>
      <c r="L15" s="1505"/>
      <c r="M15" s="1505"/>
      <c r="N15" s="1505"/>
      <c r="O15" s="1505"/>
      <c r="P15" s="760"/>
      <c r="Q15" s="725"/>
      <c r="R15" s="726"/>
      <c r="S15" s="726"/>
      <c r="T15" s="726"/>
      <c r="U15" s="726"/>
      <c r="V15" s="726"/>
      <c r="W15" s="726"/>
      <c r="X15" s="726"/>
      <c r="Y15" s="726"/>
      <c r="Z15" s="726"/>
      <c r="AA15" s="726"/>
      <c r="AB15" s="726"/>
      <c r="AC15" s="726"/>
      <c r="AD15" s="726"/>
      <c r="AE15" s="726"/>
      <c r="AF15" s="726"/>
      <c r="AG15" s="726"/>
      <c r="AH15" s="726"/>
      <c r="AI15" s="726"/>
      <c r="AJ15" s="726"/>
      <c r="AK15" s="726"/>
      <c r="AL15" s="726"/>
      <c r="AM15" s="726"/>
      <c r="AN15" s="726"/>
      <c r="AO15" s="726"/>
      <c r="AP15" s="726"/>
      <c r="AQ15" s="726"/>
      <c r="AR15" s="726"/>
      <c r="AS15" s="726"/>
      <c r="AT15" s="726"/>
      <c r="AU15" s="726"/>
      <c r="AV15" s="726"/>
      <c r="AW15" s="726"/>
      <c r="AX15" s="726"/>
      <c r="AY15" s="726"/>
      <c r="AZ15" s="726"/>
      <c r="BA15" s="726"/>
      <c r="BB15" s="726"/>
      <c r="BC15" s="727"/>
    </row>
    <row r="16" spans="1:70" ht="14.1" customHeight="1">
      <c r="A16" s="1102"/>
      <c r="B16" s="1103"/>
      <c r="C16" s="1103"/>
      <c r="D16" s="1103"/>
      <c r="E16" s="1103"/>
      <c r="F16" s="1104"/>
      <c r="G16" s="762" t="s">
        <v>112</v>
      </c>
      <c r="H16" s="1505"/>
      <c r="I16" s="1505"/>
      <c r="J16" s="1505"/>
      <c r="K16" s="1505"/>
      <c r="L16" s="1505"/>
      <c r="M16" s="1505"/>
      <c r="N16" s="1505"/>
      <c r="O16" s="1505"/>
      <c r="P16" s="760"/>
      <c r="Q16" s="117"/>
      <c r="R16" s="581"/>
      <c r="S16" s="581"/>
      <c r="T16" s="581"/>
      <c r="U16" s="726" t="s">
        <v>273</v>
      </c>
      <c r="V16" s="726"/>
      <c r="W16" s="1266" t="s">
        <v>272</v>
      </c>
      <c r="X16" s="1266"/>
      <c r="Y16" s="1266"/>
      <c r="Z16" s="1266"/>
      <c r="AA16" s="1266"/>
      <c r="AC16" s="726" t="s">
        <v>273</v>
      </c>
      <c r="AD16" s="726"/>
      <c r="AE16" s="1266" t="s">
        <v>274</v>
      </c>
      <c r="AF16" s="1266"/>
      <c r="AG16" s="1266"/>
      <c r="AJ16" s="726" t="s">
        <v>273</v>
      </c>
      <c r="AK16" s="726"/>
      <c r="AL16" s="1266" t="s">
        <v>275</v>
      </c>
      <c r="AM16" s="1266"/>
      <c r="AN16" s="1266"/>
      <c r="AO16" s="1266"/>
      <c r="AP16" s="1266"/>
      <c r="AQ16" s="1266"/>
      <c r="AT16" s="726" t="s">
        <v>273</v>
      </c>
      <c r="AU16" s="726"/>
      <c r="AV16" s="1266" t="s">
        <v>276</v>
      </c>
      <c r="AW16" s="1266"/>
      <c r="AX16" s="1266"/>
      <c r="AY16" s="581"/>
      <c r="AZ16" s="581"/>
      <c r="BA16" s="581"/>
      <c r="BB16" s="581"/>
      <c r="BC16" s="582"/>
    </row>
    <row r="17" spans="1:70" ht="14.1" customHeight="1">
      <c r="A17" s="1105"/>
      <c r="B17" s="1106"/>
      <c r="C17" s="1106"/>
      <c r="D17" s="1106"/>
      <c r="E17" s="1106"/>
      <c r="F17" s="1107"/>
      <c r="G17" s="762" t="s">
        <v>289</v>
      </c>
      <c r="H17" s="1505"/>
      <c r="I17" s="1505"/>
      <c r="J17" s="1505"/>
      <c r="K17" s="1505"/>
      <c r="L17" s="1505"/>
      <c r="M17" s="1505"/>
      <c r="N17" s="1505"/>
      <c r="O17" s="1505"/>
      <c r="P17" s="760"/>
      <c r="Q17" s="1417" t="s">
        <v>124</v>
      </c>
      <c r="R17" s="1264"/>
      <c r="S17" s="1264"/>
      <c r="T17" s="1264"/>
      <c r="U17" s="1264"/>
      <c r="V17" s="1264"/>
      <c r="W17" s="1264"/>
      <c r="X17" s="1264"/>
      <c r="Y17" s="1264"/>
      <c r="Z17" s="1264"/>
      <c r="AA17" s="1264"/>
      <c r="AB17" s="1264"/>
      <c r="AC17" s="726"/>
      <c r="AD17" s="726"/>
      <c r="AE17" s="726"/>
      <c r="AF17" s="726"/>
      <c r="AG17" s="726"/>
      <c r="AH17" s="726"/>
      <c r="AI17" s="726"/>
      <c r="AJ17" s="726"/>
      <c r="AK17" s="726"/>
      <c r="AL17" s="726"/>
      <c r="AM17" s="726"/>
      <c r="AN17" s="726"/>
      <c r="AO17" s="726"/>
      <c r="AP17" s="726"/>
      <c r="AQ17" s="726"/>
      <c r="AR17" s="1266" t="s">
        <v>125</v>
      </c>
      <c r="AS17" s="1266"/>
      <c r="AT17" s="1266"/>
      <c r="AU17" s="1266"/>
      <c r="AV17" s="1266"/>
      <c r="AW17" s="1266"/>
      <c r="AX17" s="1266"/>
      <c r="AY17" s="1266"/>
      <c r="AZ17" s="1266"/>
      <c r="BA17" s="1266"/>
      <c r="BB17" s="1266"/>
      <c r="BC17" s="1267"/>
    </row>
    <row r="18" spans="1:70" ht="21" customHeight="1">
      <c r="A18" s="1510" t="s">
        <v>144</v>
      </c>
      <c r="B18" s="1172"/>
      <c r="C18" s="1172"/>
      <c r="D18" s="1172"/>
      <c r="E18" s="1172"/>
      <c r="F18" s="1172"/>
      <c r="G18" s="1172"/>
      <c r="H18" s="1172"/>
      <c r="I18" s="1172"/>
      <c r="J18" s="1511"/>
      <c r="K18" s="716"/>
      <c r="L18" s="717"/>
      <c r="M18" s="717"/>
      <c r="N18" s="717"/>
      <c r="O18" s="717"/>
      <c r="P18" s="717" t="s">
        <v>3</v>
      </c>
      <c r="Q18" s="717"/>
      <c r="R18" s="1506"/>
      <c r="S18" s="1506"/>
      <c r="T18" s="1506" t="s">
        <v>34</v>
      </c>
      <c r="U18" s="1506"/>
      <c r="V18" s="1506"/>
      <c r="W18" s="1506"/>
      <c r="X18" s="1506" t="s">
        <v>145</v>
      </c>
      <c r="Y18" s="1506"/>
      <c r="Z18" s="1506"/>
      <c r="AA18" s="1507"/>
      <c r="AB18" s="1510" t="s">
        <v>146</v>
      </c>
      <c r="AC18" s="1172"/>
      <c r="AD18" s="1172"/>
      <c r="AE18" s="1172"/>
      <c r="AF18" s="1172"/>
      <c r="AG18" s="1172"/>
      <c r="AH18" s="1172"/>
      <c r="AI18" s="1172"/>
      <c r="AJ18" s="1172"/>
      <c r="AK18" s="1172"/>
      <c r="AL18" s="1511"/>
      <c r="AM18" s="1513"/>
      <c r="AN18" s="1506"/>
      <c r="AO18" s="1506"/>
      <c r="AP18" s="1506"/>
      <c r="AQ18" s="1506"/>
      <c r="AR18" s="1506"/>
      <c r="AS18" s="1506"/>
      <c r="AT18" s="1506"/>
      <c r="AU18" s="1506"/>
      <c r="AV18" s="1506"/>
      <c r="AW18" s="1506"/>
      <c r="AX18" s="1506"/>
      <c r="AY18" s="1506"/>
      <c r="AZ18" s="1506"/>
      <c r="BA18" s="1506"/>
      <c r="BB18" s="1506" t="s">
        <v>147</v>
      </c>
      <c r="BC18" s="1507"/>
    </row>
    <row r="19" spans="1:70" ht="21" customHeight="1">
      <c r="A19" s="1143"/>
      <c r="B19" s="1144"/>
      <c r="C19" s="1144"/>
      <c r="D19" s="1144"/>
      <c r="E19" s="1144"/>
      <c r="F19" s="1144"/>
      <c r="G19" s="1144"/>
      <c r="H19" s="1144"/>
      <c r="I19" s="1144"/>
      <c r="J19" s="1512"/>
      <c r="K19" s="722"/>
      <c r="L19" s="723"/>
      <c r="M19" s="723"/>
      <c r="N19" s="723"/>
      <c r="O19" s="723"/>
      <c r="P19" s="723" t="s">
        <v>3</v>
      </c>
      <c r="Q19" s="723"/>
      <c r="R19" s="1508"/>
      <c r="S19" s="1508"/>
      <c r="T19" s="1508" t="s">
        <v>34</v>
      </c>
      <c r="U19" s="1508"/>
      <c r="V19" s="1508"/>
      <c r="W19" s="1508"/>
      <c r="X19" s="1508" t="s">
        <v>148</v>
      </c>
      <c r="Y19" s="1508"/>
      <c r="Z19" s="1508"/>
      <c r="AA19" s="1509"/>
      <c r="AB19" s="1143"/>
      <c r="AC19" s="1144"/>
      <c r="AD19" s="1144"/>
      <c r="AE19" s="1144"/>
      <c r="AF19" s="1144"/>
      <c r="AG19" s="1144"/>
      <c r="AH19" s="1144"/>
      <c r="AI19" s="1144"/>
      <c r="AJ19" s="1144"/>
      <c r="AK19" s="1144"/>
      <c r="AL19" s="1512"/>
      <c r="AM19" s="1514"/>
      <c r="AN19" s="1508"/>
      <c r="AO19" s="1508"/>
      <c r="AP19" s="1508"/>
      <c r="AQ19" s="1508"/>
      <c r="AR19" s="1508"/>
      <c r="AS19" s="1508"/>
      <c r="AT19" s="1508"/>
      <c r="AU19" s="1508"/>
      <c r="AV19" s="1508"/>
      <c r="AW19" s="1508"/>
      <c r="AX19" s="1508"/>
      <c r="AY19" s="1508"/>
      <c r="AZ19" s="1508"/>
      <c r="BA19" s="1508"/>
      <c r="BB19" s="1508"/>
      <c r="BC19" s="1509"/>
    </row>
    <row r="20" spans="1:70" ht="27.4" customHeight="1">
      <c r="A20" s="846" t="s">
        <v>149</v>
      </c>
      <c r="B20" s="847"/>
      <c r="C20" s="847"/>
      <c r="D20" s="847"/>
      <c r="E20" s="847"/>
      <c r="F20" s="847"/>
      <c r="G20" s="847"/>
      <c r="H20" s="847"/>
      <c r="I20" s="847"/>
      <c r="J20" s="847"/>
      <c r="K20" s="847"/>
      <c r="L20" s="847"/>
      <c r="M20" s="847"/>
      <c r="N20" s="847"/>
      <c r="O20" s="847"/>
      <c r="P20" s="847"/>
      <c r="Q20" s="847"/>
      <c r="R20" s="847"/>
      <c r="S20" s="847"/>
      <c r="T20" s="847"/>
      <c r="U20" s="847"/>
      <c r="V20" s="847"/>
      <c r="W20" s="847"/>
      <c r="X20" s="847"/>
      <c r="Y20" s="847"/>
      <c r="Z20" s="847"/>
      <c r="AA20" s="847"/>
      <c r="AB20" s="847"/>
      <c r="AC20" s="847"/>
      <c r="AD20" s="847"/>
      <c r="AE20" s="847"/>
      <c r="AF20" s="847"/>
      <c r="AG20" s="847"/>
      <c r="AH20" s="847"/>
      <c r="AI20" s="847"/>
      <c r="AJ20" s="847"/>
      <c r="AK20" s="847"/>
      <c r="AL20" s="847"/>
      <c r="AM20" s="847"/>
      <c r="AN20" s="847"/>
      <c r="AO20" s="847"/>
      <c r="AP20" s="847"/>
      <c r="AQ20" s="847"/>
      <c r="AR20" s="847"/>
      <c r="AS20" s="847"/>
      <c r="AT20" s="847"/>
      <c r="AU20" s="847"/>
      <c r="AV20" s="847"/>
      <c r="AW20" s="847"/>
      <c r="AX20" s="847"/>
      <c r="AY20" s="847"/>
      <c r="AZ20" s="847"/>
      <c r="BA20" s="847"/>
      <c r="BB20" s="847"/>
      <c r="BC20" s="1405"/>
    </row>
    <row r="21" spans="1:70" ht="14.1" customHeight="1">
      <c r="A21" s="1510" t="s">
        <v>683</v>
      </c>
      <c r="B21" s="1172"/>
      <c r="C21" s="1172"/>
      <c r="D21" s="1172"/>
      <c r="E21" s="1172"/>
      <c r="F21" s="1172"/>
      <c r="G21" s="1172"/>
      <c r="H21" s="1172"/>
      <c r="I21" s="717" t="s">
        <v>151</v>
      </c>
      <c r="J21" s="718"/>
      <c r="K21" s="1523"/>
      <c r="L21" s="1524"/>
      <c r="M21" s="1524"/>
      <c r="N21" s="1524"/>
      <c r="O21" s="1524"/>
      <c r="P21" s="1524"/>
      <c r="Q21" s="1524"/>
      <c r="R21" s="1524"/>
      <c r="S21" s="1524"/>
      <c r="T21" s="1524"/>
      <c r="U21" s="1524"/>
      <c r="V21" s="1524"/>
      <c r="W21" s="1524"/>
      <c r="X21" s="1524"/>
      <c r="Y21" s="1524"/>
      <c r="Z21" s="1529" t="s">
        <v>147</v>
      </c>
      <c r="AA21" s="1530"/>
      <c r="AB21" s="1535" t="s">
        <v>684</v>
      </c>
      <c r="AC21" s="1308"/>
      <c r="AD21" s="1308"/>
      <c r="AE21" s="1308"/>
      <c r="AF21" s="1308"/>
      <c r="AG21" s="1308"/>
      <c r="AH21" s="1308"/>
      <c r="AI21" s="1308"/>
      <c r="AJ21" s="1308"/>
      <c r="AK21" s="1308"/>
      <c r="AL21" s="566"/>
      <c r="AM21" s="1513"/>
      <c r="AN21" s="1506"/>
      <c r="AO21" s="1506"/>
      <c r="AP21" s="1506"/>
      <c r="AQ21" s="1506"/>
      <c r="AR21" s="1506"/>
      <c r="AS21" s="1506"/>
      <c r="AT21" s="1506"/>
      <c r="AU21" s="1506"/>
      <c r="AV21" s="1506"/>
      <c r="AW21" s="1506"/>
      <c r="AX21" s="1506"/>
      <c r="AY21" s="1506"/>
      <c r="AZ21" s="1506"/>
      <c r="BA21" s="1506"/>
      <c r="BB21" s="1506" t="s">
        <v>147</v>
      </c>
      <c r="BC21" s="1507"/>
    </row>
    <row r="22" spans="1:70" ht="14.1" customHeight="1">
      <c r="A22" s="1515"/>
      <c r="B22" s="1397"/>
      <c r="C22" s="1397"/>
      <c r="D22" s="1397"/>
      <c r="E22" s="1397"/>
      <c r="F22" s="1397"/>
      <c r="G22" s="1397"/>
      <c r="H22" s="1397"/>
      <c r="I22" s="720"/>
      <c r="J22" s="721"/>
      <c r="K22" s="1525"/>
      <c r="L22" s="1526"/>
      <c r="M22" s="1526"/>
      <c r="N22" s="1526"/>
      <c r="O22" s="1526"/>
      <c r="P22" s="1526"/>
      <c r="Q22" s="1526"/>
      <c r="R22" s="1526"/>
      <c r="S22" s="1526"/>
      <c r="T22" s="1526"/>
      <c r="U22" s="1526"/>
      <c r="V22" s="1526"/>
      <c r="W22" s="1526"/>
      <c r="X22" s="1526"/>
      <c r="Y22" s="1526"/>
      <c r="Z22" s="1531"/>
      <c r="AA22" s="1532"/>
      <c r="AB22" s="1312"/>
      <c r="AC22" s="1305"/>
      <c r="AD22" s="1305"/>
      <c r="AE22" s="1305"/>
      <c r="AF22" s="1305"/>
      <c r="AG22" s="1305"/>
      <c r="AH22" s="1305"/>
      <c r="AI22" s="1305"/>
      <c r="AJ22" s="1305"/>
      <c r="AK22" s="1305"/>
      <c r="AL22" s="568"/>
      <c r="AM22" s="1514"/>
      <c r="AN22" s="1508"/>
      <c r="AO22" s="1508"/>
      <c r="AP22" s="1508"/>
      <c r="AQ22" s="1508"/>
      <c r="AR22" s="1508"/>
      <c r="AS22" s="1508"/>
      <c r="AT22" s="1508"/>
      <c r="AU22" s="1508"/>
      <c r="AV22" s="1508"/>
      <c r="AW22" s="1508"/>
      <c r="AX22" s="1508"/>
      <c r="AY22" s="1508"/>
      <c r="AZ22" s="1508"/>
      <c r="BA22" s="1508"/>
      <c r="BB22" s="1508"/>
      <c r="BC22" s="1509"/>
    </row>
    <row r="23" spans="1:70" ht="14.1" customHeight="1">
      <c r="A23" s="1515"/>
      <c r="B23" s="1397"/>
      <c r="C23" s="1397"/>
      <c r="D23" s="1397"/>
      <c r="E23" s="1397"/>
      <c r="F23" s="1397"/>
      <c r="G23" s="1397"/>
      <c r="H23" s="1397"/>
      <c r="I23" s="720"/>
      <c r="J23" s="721"/>
      <c r="K23" s="1525"/>
      <c r="L23" s="1526"/>
      <c r="M23" s="1526"/>
      <c r="N23" s="1526"/>
      <c r="O23" s="1526"/>
      <c r="P23" s="1526"/>
      <c r="Q23" s="1526"/>
      <c r="R23" s="1526"/>
      <c r="S23" s="1526"/>
      <c r="T23" s="1526"/>
      <c r="U23" s="1526"/>
      <c r="V23" s="1526"/>
      <c r="W23" s="1526"/>
      <c r="X23" s="1526"/>
      <c r="Y23" s="1526"/>
      <c r="Z23" s="1531"/>
      <c r="AA23" s="1532"/>
      <c r="AB23" s="1535" t="s">
        <v>685</v>
      </c>
      <c r="AC23" s="1308"/>
      <c r="AD23" s="1308"/>
      <c r="AE23" s="1308"/>
      <c r="AF23" s="1308"/>
      <c r="AG23" s="1308"/>
      <c r="AH23" s="1308"/>
      <c r="AI23" s="1308"/>
      <c r="AJ23" s="1308"/>
      <c r="AK23" s="1308"/>
      <c r="AL23" s="566"/>
      <c r="AM23" s="1513"/>
      <c r="AN23" s="1506"/>
      <c r="AO23" s="1506"/>
      <c r="AP23" s="1506"/>
      <c r="AQ23" s="1506"/>
      <c r="AR23" s="1506"/>
      <c r="AS23" s="1506"/>
      <c r="AT23" s="1506"/>
      <c r="AU23" s="1506"/>
      <c r="AV23" s="1506"/>
      <c r="AW23" s="1506"/>
      <c r="AX23" s="1506"/>
      <c r="AY23" s="1506"/>
      <c r="AZ23" s="1506"/>
      <c r="BA23" s="1506"/>
      <c r="BB23" s="1506" t="s">
        <v>147</v>
      </c>
      <c r="BC23" s="1507"/>
    </row>
    <row r="24" spans="1:70" ht="14.1" customHeight="1">
      <c r="A24" s="1515"/>
      <c r="B24" s="1397"/>
      <c r="C24" s="1397"/>
      <c r="D24" s="1397"/>
      <c r="E24" s="1397"/>
      <c r="F24" s="1397"/>
      <c r="G24" s="1397"/>
      <c r="H24" s="1397"/>
      <c r="I24" s="720"/>
      <c r="J24" s="721"/>
      <c r="K24" s="1525"/>
      <c r="L24" s="1526"/>
      <c r="M24" s="1526"/>
      <c r="N24" s="1526"/>
      <c r="O24" s="1526"/>
      <c r="P24" s="1526"/>
      <c r="Q24" s="1526"/>
      <c r="R24" s="1526"/>
      <c r="S24" s="1526"/>
      <c r="T24" s="1526"/>
      <c r="U24" s="1526"/>
      <c r="V24" s="1526"/>
      <c r="W24" s="1526"/>
      <c r="X24" s="1526"/>
      <c r="Y24" s="1526"/>
      <c r="Z24" s="1531"/>
      <c r="AA24" s="1532"/>
      <c r="AB24" s="1536"/>
      <c r="AC24" s="1537"/>
      <c r="AD24" s="1537"/>
      <c r="AE24" s="1537"/>
      <c r="AF24" s="1537"/>
      <c r="AG24" s="1537"/>
      <c r="AH24" s="1537"/>
      <c r="AI24" s="1537"/>
      <c r="AJ24" s="1537"/>
      <c r="AK24" s="1537"/>
      <c r="AL24" s="567"/>
      <c r="AM24" s="1538"/>
      <c r="AN24" s="1539"/>
      <c r="AO24" s="1539"/>
      <c r="AP24" s="1539"/>
      <c r="AQ24" s="1539"/>
      <c r="AR24" s="1539"/>
      <c r="AS24" s="1539"/>
      <c r="AT24" s="1539"/>
      <c r="AU24" s="1539"/>
      <c r="AV24" s="1539"/>
      <c r="AW24" s="1539"/>
      <c r="AX24" s="1539"/>
      <c r="AY24" s="1539"/>
      <c r="AZ24" s="1539"/>
      <c r="BA24" s="1539"/>
      <c r="BB24" s="1539"/>
      <c r="BC24" s="1540"/>
    </row>
    <row r="25" spans="1:70" ht="14.1" customHeight="1">
      <c r="A25" s="1143"/>
      <c r="B25" s="1144"/>
      <c r="C25" s="1144"/>
      <c r="D25" s="1144"/>
      <c r="E25" s="1144"/>
      <c r="F25" s="1144"/>
      <c r="G25" s="1144"/>
      <c r="H25" s="1144"/>
      <c r="I25" s="723"/>
      <c r="J25" s="724"/>
      <c r="K25" s="1527"/>
      <c r="L25" s="1528"/>
      <c r="M25" s="1528"/>
      <c r="N25" s="1528"/>
      <c r="O25" s="1528"/>
      <c r="P25" s="1528"/>
      <c r="Q25" s="1528"/>
      <c r="R25" s="1528"/>
      <c r="S25" s="1528"/>
      <c r="T25" s="1528"/>
      <c r="U25" s="1528"/>
      <c r="V25" s="1528"/>
      <c r="W25" s="1528"/>
      <c r="X25" s="1528"/>
      <c r="Y25" s="1528"/>
      <c r="Z25" s="1533"/>
      <c r="AA25" s="1534"/>
      <c r="AB25" s="1312"/>
      <c r="AC25" s="1305"/>
      <c r="AD25" s="1305"/>
      <c r="AE25" s="1305"/>
      <c r="AF25" s="1305"/>
      <c r="AG25" s="1305"/>
      <c r="AH25" s="1305"/>
      <c r="AI25" s="1305"/>
      <c r="AJ25" s="1305"/>
      <c r="AK25" s="1305"/>
      <c r="AL25" s="568"/>
      <c r="AM25" s="1514"/>
      <c r="AN25" s="1508"/>
      <c r="AO25" s="1508"/>
      <c r="AP25" s="1508"/>
      <c r="AQ25" s="1508"/>
      <c r="AR25" s="1508"/>
      <c r="AS25" s="1508"/>
      <c r="AT25" s="1508"/>
      <c r="AU25" s="1508"/>
      <c r="AV25" s="1508"/>
      <c r="AW25" s="1508"/>
      <c r="AX25" s="1508"/>
      <c r="AY25" s="1508"/>
      <c r="AZ25" s="1508"/>
      <c r="BA25" s="1508"/>
      <c r="BB25" s="1508"/>
      <c r="BC25" s="1509"/>
    </row>
    <row r="26" spans="1:70" ht="14.1" customHeight="1">
      <c r="A26" s="1510" t="s">
        <v>154</v>
      </c>
      <c r="B26" s="1172"/>
      <c r="C26" s="1172"/>
      <c r="D26" s="1172"/>
      <c r="E26" s="1172"/>
      <c r="F26" s="1172"/>
      <c r="G26" s="1172"/>
      <c r="H26" s="1172"/>
      <c r="I26" s="717" t="s">
        <v>155</v>
      </c>
      <c r="J26" s="718"/>
      <c r="K26" s="1516" t="s">
        <v>572</v>
      </c>
      <c r="L26" s="1517"/>
      <c r="M26" s="1522" t="s">
        <v>663</v>
      </c>
      <c r="N26" s="1266"/>
      <c r="O26" s="1266"/>
      <c r="P26" s="1266"/>
      <c r="Q26" s="1266"/>
      <c r="R26" s="1266"/>
      <c r="S26" s="1266"/>
      <c r="T26" s="580"/>
      <c r="U26" s="580"/>
      <c r="V26" s="580"/>
      <c r="W26" s="580"/>
      <c r="X26" s="580"/>
      <c r="Y26" s="580"/>
      <c r="Z26" s="1264" t="s">
        <v>156</v>
      </c>
      <c r="AA26" s="1541"/>
      <c r="AB26" s="1542" t="s">
        <v>157</v>
      </c>
      <c r="AC26" s="1543"/>
      <c r="AD26" s="1543"/>
      <c r="AE26" s="1543"/>
      <c r="AF26" s="1543"/>
      <c r="AG26" s="1543"/>
      <c r="AH26" s="1543"/>
      <c r="AI26" s="1543"/>
      <c r="AJ26" s="1543"/>
      <c r="AK26" s="1547" t="s">
        <v>158</v>
      </c>
      <c r="AL26" s="1548"/>
      <c r="AM26" s="1553"/>
      <c r="AN26" s="1554"/>
      <c r="AO26" s="1554"/>
      <c r="AP26" s="1554"/>
      <c r="AQ26" s="1554"/>
      <c r="AR26" s="1554"/>
      <c r="AS26" s="1554"/>
      <c r="AT26" s="1554"/>
      <c r="AU26" s="1554"/>
      <c r="AV26" s="1554"/>
      <c r="AW26" s="1554"/>
      <c r="AX26" s="1554"/>
      <c r="AY26" s="1554"/>
      <c r="AZ26" s="1554"/>
      <c r="BA26" s="1554"/>
      <c r="BB26" s="1506" t="s">
        <v>147</v>
      </c>
      <c r="BC26" s="1507"/>
      <c r="BD26" s="66"/>
      <c r="BE26" s="66"/>
      <c r="BF26" s="67"/>
      <c r="BG26" s="67"/>
      <c r="BH26" s="67"/>
      <c r="BI26" s="67"/>
      <c r="BQ26" s="67"/>
      <c r="BR26" s="68"/>
    </row>
    <row r="27" spans="1:70" ht="14.1" customHeight="1">
      <c r="A27" s="1515"/>
      <c r="B27" s="1397"/>
      <c r="C27" s="1397"/>
      <c r="D27" s="1397"/>
      <c r="E27" s="1397"/>
      <c r="F27" s="1397"/>
      <c r="G27" s="1397"/>
      <c r="H27" s="1397"/>
      <c r="I27" s="720"/>
      <c r="J27" s="721"/>
      <c r="K27" s="1518"/>
      <c r="L27" s="1519"/>
      <c r="M27" s="1522" t="s">
        <v>664</v>
      </c>
      <c r="N27" s="1266"/>
      <c r="O27" s="1266"/>
      <c r="P27" s="1266"/>
      <c r="Q27" s="1266"/>
      <c r="R27" s="1266"/>
      <c r="S27" s="1266"/>
      <c r="T27" s="580"/>
      <c r="U27" s="580"/>
      <c r="V27" s="580"/>
      <c r="W27" s="580"/>
      <c r="X27" s="580"/>
      <c r="Y27" s="580"/>
      <c r="Z27" s="1264" t="s">
        <v>156</v>
      </c>
      <c r="AA27" s="1541"/>
      <c r="AB27" s="1544"/>
      <c r="AC27" s="734"/>
      <c r="AD27" s="734"/>
      <c r="AE27" s="734"/>
      <c r="AF27" s="734"/>
      <c r="AG27" s="734"/>
      <c r="AH27" s="734"/>
      <c r="AI27" s="734"/>
      <c r="AJ27" s="734"/>
      <c r="AK27" s="1549"/>
      <c r="AL27" s="1550"/>
      <c r="AM27" s="1555"/>
      <c r="AN27" s="698"/>
      <c r="AO27" s="698"/>
      <c r="AP27" s="698"/>
      <c r="AQ27" s="698"/>
      <c r="AR27" s="698"/>
      <c r="AS27" s="698"/>
      <c r="AT27" s="698"/>
      <c r="AU27" s="698"/>
      <c r="AV27" s="698"/>
      <c r="AW27" s="698"/>
      <c r="AX27" s="698"/>
      <c r="AY27" s="698"/>
      <c r="AZ27" s="698"/>
      <c r="BA27" s="698"/>
      <c r="BB27" s="1539"/>
      <c r="BC27" s="1540"/>
      <c r="BD27" s="66"/>
      <c r="BE27" s="66"/>
      <c r="BF27" s="67"/>
      <c r="BG27" s="67"/>
      <c r="BH27" s="67"/>
      <c r="BI27" s="67"/>
      <c r="BQ27" s="67"/>
      <c r="BR27" s="68"/>
    </row>
    <row r="28" spans="1:70" ht="14.1" customHeight="1">
      <c r="A28" s="1515"/>
      <c r="B28" s="1397"/>
      <c r="C28" s="1397"/>
      <c r="D28" s="1397"/>
      <c r="E28" s="1397"/>
      <c r="F28" s="1397"/>
      <c r="G28" s="1397"/>
      <c r="H28" s="1397"/>
      <c r="I28" s="720"/>
      <c r="J28" s="721"/>
      <c r="K28" s="1518"/>
      <c r="L28" s="1519"/>
      <c r="M28" s="1522" t="s">
        <v>159</v>
      </c>
      <c r="N28" s="1266"/>
      <c r="O28" s="1266"/>
      <c r="P28" s="1266"/>
      <c r="Q28" s="1266"/>
      <c r="R28" s="1266"/>
      <c r="S28" s="1266"/>
      <c r="T28" s="580"/>
      <c r="U28" s="580"/>
      <c r="V28" s="580"/>
      <c r="W28" s="580"/>
      <c r="X28" s="580"/>
      <c r="Y28" s="580"/>
      <c r="Z28" s="1264" t="s">
        <v>156</v>
      </c>
      <c r="AA28" s="1541"/>
      <c r="AB28" s="1544"/>
      <c r="AC28" s="734"/>
      <c r="AD28" s="734"/>
      <c r="AE28" s="734"/>
      <c r="AF28" s="734"/>
      <c r="AG28" s="734"/>
      <c r="AH28" s="734"/>
      <c r="AI28" s="734"/>
      <c r="AJ28" s="734"/>
      <c r="AK28" s="1549"/>
      <c r="AL28" s="1550"/>
      <c r="AM28" s="1555"/>
      <c r="AN28" s="698"/>
      <c r="AO28" s="698"/>
      <c r="AP28" s="698"/>
      <c r="AQ28" s="698"/>
      <c r="AR28" s="698"/>
      <c r="AS28" s="698"/>
      <c r="AT28" s="698"/>
      <c r="AU28" s="698"/>
      <c r="AV28" s="698"/>
      <c r="AW28" s="698"/>
      <c r="AX28" s="698"/>
      <c r="AY28" s="698"/>
      <c r="AZ28" s="698"/>
      <c r="BA28" s="698"/>
      <c r="BB28" s="1539"/>
      <c r="BC28" s="1540"/>
      <c r="BD28" s="66"/>
      <c r="BE28" s="66"/>
      <c r="BF28" s="67"/>
      <c r="BG28" s="67"/>
      <c r="BH28" s="67"/>
      <c r="BI28" s="67"/>
      <c r="BQ28" s="67"/>
      <c r="BR28" s="68"/>
    </row>
    <row r="29" spans="1:70" ht="14.1" customHeight="1">
      <c r="A29" s="1515"/>
      <c r="B29" s="1397"/>
      <c r="C29" s="1397"/>
      <c r="D29" s="1397"/>
      <c r="E29" s="1397"/>
      <c r="F29" s="1397"/>
      <c r="G29" s="1397"/>
      <c r="H29" s="1397"/>
      <c r="I29" s="720"/>
      <c r="J29" s="721"/>
      <c r="K29" s="1520"/>
      <c r="L29" s="1521"/>
      <c r="M29" s="1522" t="s">
        <v>160</v>
      </c>
      <c r="N29" s="1266"/>
      <c r="O29" s="1266"/>
      <c r="P29" s="1266"/>
      <c r="Q29" s="1266"/>
      <c r="R29" s="1266"/>
      <c r="S29" s="1266"/>
      <c r="T29" s="580"/>
      <c r="U29" s="580"/>
      <c r="V29" s="580"/>
      <c r="W29" s="580"/>
      <c r="X29" s="580"/>
      <c r="Y29" s="580"/>
      <c r="Z29" s="1264" t="s">
        <v>156</v>
      </c>
      <c r="AA29" s="1541"/>
      <c r="AB29" s="1544"/>
      <c r="AC29" s="734"/>
      <c r="AD29" s="734"/>
      <c r="AE29" s="734"/>
      <c r="AF29" s="734"/>
      <c r="AG29" s="734"/>
      <c r="AH29" s="734"/>
      <c r="AI29" s="734"/>
      <c r="AJ29" s="734"/>
      <c r="AK29" s="1549"/>
      <c r="AL29" s="1550"/>
      <c r="AM29" s="1555"/>
      <c r="AN29" s="698"/>
      <c r="AO29" s="698"/>
      <c r="AP29" s="698"/>
      <c r="AQ29" s="698"/>
      <c r="AR29" s="698"/>
      <c r="AS29" s="698"/>
      <c r="AT29" s="698"/>
      <c r="AU29" s="698"/>
      <c r="AV29" s="698"/>
      <c r="AW29" s="698"/>
      <c r="AX29" s="698"/>
      <c r="AY29" s="698"/>
      <c r="AZ29" s="698"/>
      <c r="BA29" s="698"/>
      <c r="BB29" s="1539"/>
      <c r="BC29" s="1540"/>
      <c r="BD29" s="66"/>
      <c r="BE29" s="66"/>
      <c r="BF29" s="67"/>
      <c r="BG29" s="67"/>
      <c r="BH29" s="67"/>
      <c r="BI29" s="67"/>
      <c r="BQ29" s="67"/>
      <c r="BR29" s="68"/>
    </row>
    <row r="30" spans="1:70" ht="14.1" customHeight="1">
      <c r="A30" s="1515"/>
      <c r="B30" s="1397"/>
      <c r="C30" s="1397"/>
      <c r="D30" s="1397"/>
      <c r="E30" s="1397"/>
      <c r="F30" s="1397"/>
      <c r="G30" s="1397"/>
      <c r="H30" s="1397"/>
      <c r="I30" s="720"/>
      <c r="J30" s="721"/>
      <c r="K30" s="1558" t="s">
        <v>665</v>
      </c>
      <c r="L30" s="1559"/>
      <c r="M30" s="1562" t="s">
        <v>666</v>
      </c>
      <c r="N30" s="1563"/>
      <c r="O30" s="1563"/>
      <c r="P30" s="1563"/>
      <c r="Q30" s="1563"/>
      <c r="R30" s="1563"/>
      <c r="S30" s="1563"/>
      <c r="T30" s="586"/>
      <c r="U30" s="586"/>
      <c r="V30" s="586"/>
      <c r="W30" s="586"/>
      <c r="X30" s="586"/>
      <c r="Y30" s="586"/>
      <c r="Z30" s="1264" t="s">
        <v>156</v>
      </c>
      <c r="AA30" s="1541"/>
      <c r="AB30" s="1544"/>
      <c r="AC30" s="734"/>
      <c r="AD30" s="734"/>
      <c r="AE30" s="734"/>
      <c r="AF30" s="734"/>
      <c r="AG30" s="734"/>
      <c r="AH30" s="734"/>
      <c r="AI30" s="734"/>
      <c r="AJ30" s="734"/>
      <c r="AK30" s="1549"/>
      <c r="AL30" s="1550"/>
      <c r="AM30" s="1555"/>
      <c r="AN30" s="698"/>
      <c r="AO30" s="698"/>
      <c r="AP30" s="698"/>
      <c r="AQ30" s="698"/>
      <c r="AR30" s="698"/>
      <c r="AS30" s="698"/>
      <c r="AT30" s="698"/>
      <c r="AU30" s="698"/>
      <c r="AV30" s="698"/>
      <c r="AW30" s="698"/>
      <c r="AX30" s="698"/>
      <c r="AY30" s="698"/>
      <c r="AZ30" s="698"/>
      <c r="BA30" s="698"/>
      <c r="BB30" s="1539"/>
      <c r="BC30" s="1540"/>
      <c r="BD30" s="66"/>
      <c r="BE30" s="66"/>
      <c r="BF30" s="67"/>
      <c r="BG30" s="67"/>
      <c r="BH30" s="67"/>
      <c r="BI30" s="67"/>
      <c r="BQ30" s="67"/>
      <c r="BR30" s="68"/>
    </row>
    <row r="31" spans="1:70" ht="14.1" customHeight="1">
      <c r="A31" s="1515"/>
      <c r="B31" s="1397"/>
      <c r="C31" s="1397"/>
      <c r="D31" s="1397"/>
      <c r="E31" s="1397"/>
      <c r="F31" s="1397"/>
      <c r="G31" s="1397"/>
      <c r="H31" s="1397"/>
      <c r="I31" s="720"/>
      <c r="J31" s="721"/>
      <c r="K31" s="1558"/>
      <c r="L31" s="1559"/>
      <c r="M31" s="1562" t="s">
        <v>667</v>
      </c>
      <c r="N31" s="1563"/>
      <c r="O31" s="1563"/>
      <c r="P31" s="1563"/>
      <c r="Q31" s="1563"/>
      <c r="R31" s="1563"/>
      <c r="S31" s="1563"/>
      <c r="T31" s="586"/>
      <c r="U31" s="586"/>
      <c r="V31" s="586"/>
      <c r="W31" s="586"/>
      <c r="X31" s="586"/>
      <c r="Y31" s="586"/>
      <c r="Z31" s="1264" t="s">
        <v>156</v>
      </c>
      <c r="AA31" s="1541"/>
      <c r="AB31" s="1544"/>
      <c r="AC31" s="734"/>
      <c r="AD31" s="734"/>
      <c r="AE31" s="734"/>
      <c r="AF31" s="734"/>
      <c r="AG31" s="734"/>
      <c r="AH31" s="734"/>
      <c r="AI31" s="734"/>
      <c r="AJ31" s="734"/>
      <c r="AK31" s="1549"/>
      <c r="AL31" s="1550"/>
      <c r="AM31" s="1555"/>
      <c r="AN31" s="698"/>
      <c r="AO31" s="698"/>
      <c r="AP31" s="698"/>
      <c r="AQ31" s="698"/>
      <c r="AR31" s="698"/>
      <c r="AS31" s="698"/>
      <c r="AT31" s="698"/>
      <c r="AU31" s="698"/>
      <c r="AV31" s="698"/>
      <c r="AW31" s="698"/>
      <c r="AX31" s="698"/>
      <c r="AY31" s="698"/>
      <c r="AZ31" s="698"/>
      <c r="BA31" s="698"/>
      <c r="BB31" s="1539"/>
      <c r="BC31" s="1540"/>
      <c r="BD31" s="66"/>
      <c r="BE31" s="66"/>
      <c r="BF31" s="67"/>
      <c r="BG31" s="67"/>
      <c r="BH31" s="67"/>
      <c r="BI31" s="67"/>
      <c r="BQ31" s="67"/>
      <c r="BR31" s="68"/>
    </row>
    <row r="32" spans="1:70" ht="14.1" customHeight="1">
      <c r="A32" s="1143"/>
      <c r="B32" s="1144"/>
      <c r="C32" s="1144"/>
      <c r="D32" s="1144"/>
      <c r="E32" s="1144"/>
      <c r="F32" s="1144"/>
      <c r="G32" s="1144"/>
      <c r="H32" s="1144"/>
      <c r="I32" s="723"/>
      <c r="J32" s="724"/>
      <c r="K32" s="1560"/>
      <c r="L32" s="1561"/>
      <c r="M32" s="1562" t="s">
        <v>668</v>
      </c>
      <c r="N32" s="1563"/>
      <c r="O32" s="1563"/>
      <c r="P32" s="1563"/>
      <c r="Q32" s="1563"/>
      <c r="R32" s="1563"/>
      <c r="S32" s="1563"/>
      <c r="T32" s="586"/>
      <c r="U32" s="586"/>
      <c r="V32" s="586"/>
      <c r="W32" s="586"/>
      <c r="X32" s="586"/>
      <c r="Y32" s="586"/>
      <c r="Z32" s="1264" t="s">
        <v>156</v>
      </c>
      <c r="AA32" s="1541"/>
      <c r="AB32" s="1545"/>
      <c r="AC32" s="1546"/>
      <c r="AD32" s="1546"/>
      <c r="AE32" s="1546"/>
      <c r="AF32" s="1546"/>
      <c r="AG32" s="1546"/>
      <c r="AH32" s="1546"/>
      <c r="AI32" s="1546"/>
      <c r="AJ32" s="1546"/>
      <c r="AK32" s="1551"/>
      <c r="AL32" s="1552"/>
      <c r="AM32" s="1556"/>
      <c r="AN32" s="1557"/>
      <c r="AO32" s="1557"/>
      <c r="AP32" s="1557"/>
      <c r="AQ32" s="1557"/>
      <c r="AR32" s="1557"/>
      <c r="AS32" s="1557"/>
      <c r="AT32" s="1557"/>
      <c r="AU32" s="1557"/>
      <c r="AV32" s="1557"/>
      <c r="AW32" s="1557"/>
      <c r="AX32" s="1557"/>
      <c r="AY32" s="1557"/>
      <c r="AZ32" s="1557"/>
      <c r="BA32" s="1557"/>
      <c r="BB32" s="1508"/>
      <c r="BC32" s="1509"/>
      <c r="BD32" s="66"/>
      <c r="BE32" s="66"/>
      <c r="BF32" s="67"/>
      <c r="BG32" s="67"/>
      <c r="BH32" s="67"/>
      <c r="BI32" s="67"/>
      <c r="BQ32" s="67"/>
      <c r="BR32" s="68"/>
    </row>
    <row r="33" spans="1:71" ht="14.1" customHeight="1">
      <c r="A33" s="1510" t="s">
        <v>161</v>
      </c>
      <c r="B33" s="1172"/>
      <c r="C33" s="1172"/>
      <c r="D33" s="1172"/>
      <c r="E33" s="1172"/>
      <c r="F33" s="1172"/>
      <c r="G33" s="1172"/>
      <c r="H33" s="1172"/>
      <c r="I33" s="717" t="s">
        <v>162</v>
      </c>
      <c r="J33" s="718"/>
      <c r="K33" s="1513"/>
      <c r="L33" s="1506"/>
      <c r="M33" s="1506"/>
      <c r="N33" s="1506"/>
      <c r="O33" s="1506"/>
      <c r="P33" s="1506"/>
      <c r="Q33" s="1506"/>
      <c r="R33" s="1506"/>
      <c r="S33" s="1506"/>
      <c r="T33" s="1506"/>
      <c r="U33" s="1506"/>
      <c r="V33" s="1506"/>
      <c r="W33" s="1506"/>
      <c r="X33" s="1506"/>
      <c r="Y33" s="1506"/>
      <c r="Z33" s="1506" t="s">
        <v>147</v>
      </c>
      <c r="AA33" s="1507"/>
      <c r="AB33" s="1510" t="s">
        <v>163</v>
      </c>
      <c r="AC33" s="1172"/>
      <c r="AD33" s="1172"/>
      <c r="AE33" s="1172"/>
      <c r="AF33" s="1172"/>
      <c r="AG33" s="1172"/>
      <c r="AH33" s="1172"/>
      <c r="AI33" s="1172"/>
      <c r="AJ33" s="1172"/>
      <c r="AK33" s="1172"/>
      <c r="AL33" s="589"/>
      <c r="AM33" s="1513"/>
      <c r="AN33" s="1506"/>
      <c r="AO33" s="1506"/>
      <c r="AP33" s="1506"/>
      <c r="AQ33" s="1506"/>
      <c r="AR33" s="1506"/>
      <c r="AS33" s="1506"/>
      <c r="AT33" s="1506"/>
      <c r="AU33" s="1506"/>
      <c r="AV33" s="1506"/>
      <c r="AW33" s="1506"/>
      <c r="AX33" s="1506"/>
      <c r="AY33" s="1506"/>
      <c r="AZ33" s="1506"/>
      <c r="BA33" s="1506"/>
      <c r="BB33" s="1506" t="s">
        <v>147</v>
      </c>
      <c r="BC33" s="1507"/>
      <c r="BD33" s="66"/>
      <c r="BE33" s="66"/>
      <c r="BF33" s="67"/>
      <c r="BG33" s="67"/>
      <c r="BH33" s="67"/>
      <c r="BI33" s="67"/>
      <c r="BJ33" s="67"/>
      <c r="BK33" s="67"/>
      <c r="BL33" s="67"/>
      <c r="BM33" s="67"/>
      <c r="BN33" s="67"/>
      <c r="BO33" s="67"/>
      <c r="BP33" s="67"/>
      <c r="BQ33" s="67"/>
      <c r="BR33" s="68"/>
    </row>
    <row r="34" spans="1:71" ht="14.1" customHeight="1">
      <c r="A34" s="1515"/>
      <c r="B34" s="1397"/>
      <c r="C34" s="1397"/>
      <c r="D34" s="1397"/>
      <c r="E34" s="1397"/>
      <c r="F34" s="1397"/>
      <c r="G34" s="1397"/>
      <c r="H34" s="1397"/>
      <c r="I34" s="720"/>
      <c r="J34" s="721"/>
      <c r="K34" s="1538"/>
      <c r="L34" s="1539"/>
      <c r="M34" s="1539"/>
      <c r="N34" s="1539"/>
      <c r="O34" s="1539"/>
      <c r="P34" s="1539"/>
      <c r="Q34" s="1539"/>
      <c r="R34" s="1539"/>
      <c r="S34" s="1539"/>
      <c r="T34" s="1539"/>
      <c r="U34" s="1539"/>
      <c r="V34" s="1539"/>
      <c r="W34" s="1539"/>
      <c r="X34" s="1539"/>
      <c r="Y34" s="1539"/>
      <c r="Z34" s="1539"/>
      <c r="AA34" s="1540"/>
      <c r="AB34" s="1515"/>
      <c r="AC34" s="1397"/>
      <c r="AD34" s="1397"/>
      <c r="AE34" s="1397"/>
      <c r="AF34" s="1397"/>
      <c r="AG34" s="1397"/>
      <c r="AH34" s="1397"/>
      <c r="AI34" s="1397"/>
      <c r="AJ34" s="1397"/>
      <c r="AK34" s="1397"/>
      <c r="AL34" s="590"/>
      <c r="AM34" s="1538"/>
      <c r="AN34" s="1539"/>
      <c r="AO34" s="1539"/>
      <c r="AP34" s="1539"/>
      <c r="AQ34" s="1539"/>
      <c r="AR34" s="1539"/>
      <c r="AS34" s="1539"/>
      <c r="AT34" s="1539"/>
      <c r="AU34" s="1539"/>
      <c r="AV34" s="1539"/>
      <c r="AW34" s="1539"/>
      <c r="AX34" s="1539"/>
      <c r="AY34" s="1539"/>
      <c r="AZ34" s="1539"/>
      <c r="BA34" s="1539"/>
      <c r="BB34" s="1539"/>
      <c r="BC34" s="1540"/>
      <c r="BD34" s="66"/>
      <c r="BE34" s="66"/>
      <c r="BF34" s="67"/>
      <c r="BG34" s="67"/>
      <c r="BH34" s="67"/>
      <c r="BI34" s="67"/>
      <c r="BJ34" s="67"/>
      <c r="BK34" s="67"/>
      <c r="BL34" s="67"/>
      <c r="BM34" s="67"/>
      <c r="BN34" s="67"/>
      <c r="BO34" s="67"/>
      <c r="BP34" s="67"/>
      <c r="BQ34" s="67"/>
      <c r="BR34" s="68"/>
    </row>
    <row r="35" spans="1:71" ht="14.1" customHeight="1">
      <c r="A35" s="1143"/>
      <c r="B35" s="1144"/>
      <c r="C35" s="1144"/>
      <c r="D35" s="1144"/>
      <c r="E35" s="1144"/>
      <c r="F35" s="1144"/>
      <c r="G35" s="1144"/>
      <c r="H35" s="1144"/>
      <c r="I35" s="723"/>
      <c r="J35" s="724"/>
      <c r="K35" s="1514"/>
      <c r="L35" s="1508"/>
      <c r="M35" s="1508"/>
      <c r="N35" s="1508"/>
      <c r="O35" s="1508"/>
      <c r="P35" s="1508"/>
      <c r="Q35" s="1508"/>
      <c r="R35" s="1508"/>
      <c r="S35" s="1508"/>
      <c r="T35" s="1508"/>
      <c r="U35" s="1508"/>
      <c r="V35" s="1508"/>
      <c r="W35" s="1508"/>
      <c r="X35" s="1508"/>
      <c r="Y35" s="1508"/>
      <c r="Z35" s="1508"/>
      <c r="AA35" s="1509"/>
      <c r="AB35" s="1143"/>
      <c r="AC35" s="1144"/>
      <c r="AD35" s="1144"/>
      <c r="AE35" s="1144"/>
      <c r="AF35" s="1144"/>
      <c r="AG35" s="1144"/>
      <c r="AH35" s="1144"/>
      <c r="AI35" s="1144"/>
      <c r="AJ35" s="1144"/>
      <c r="AK35" s="1144"/>
      <c r="AL35" s="588"/>
      <c r="AM35" s="1514"/>
      <c r="AN35" s="1508"/>
      <c r="AO35" s="1508"/>
      <c r="AP35" s="1508"/>
      <c r="AQ35" s="1508"/>
      <c r="AR35" s="1508"/>
      <c r="AS35" s="1508"/>
      <c r="AT35" s="1508"/>
      <c r="AU35" s="1508"/>
      <c r="AV35" s="1508"/>
      <c r="AW35" s="1508"/>
      <c r="AX35" s="1508"/>
      <c r="AY35" s="1508"/>
      <c r="AZ35" s="1508"/>
      <c r="BA35" s="1508"/>
      <c r="BB35" s="1508"/>
      <c r="BC35" s="1509"/>
      <c r="BD35" s="66"/>
      <c r="BE35" s="66"/>
      <c r="BF35" s="67"/>
      <c r="BG35" s="67"/>
      <c r="BH35" s="67"/>
      <c r="BI35" s="67"/>
      <c r="BJ35" s="67"/>
      <c r="BK35" s="67"/>
      <c r="BL35" s="67"/>
      <c r="BM35" s="67"/>
      <c r="BN35" s="67"/>
      <c r="BO35" s="67"/>
      <c r="BP35" s="67"/>
      <c r="BQ35" s="67"/>
      <c r="BR35" s="68"/>
    </row>
    <row r="36" spans="1:71" ht="14.1" customHeight="1">
      <c r="A36" s="1510" t="s">
        <v>164</v>
      </c>
      <c r="B36" s="1172"/>
      <c r="C36" s="1172"/>
      <c r="D36" s="1172"/>
      <c r="E36" s="1172"/>
      <c r="F36" s="1172"/>
      <c r="G36" s="1172"/>
      <c r="H36" s="1172"/>
      <c r="I36" s="1172"/>
      <c r="J36" s="576"/>
      <c r="K36" s="1513"/>
      <c r="L36" s="1506"/>
      <c r="M36" s="1506"/>
      <c r="N36" s="1506"/>
      <c r="O36" s="1506"/>
      <c r="P36" s="1506"/>
      <c r="Q36" s="1506"/>
      <c r="R36" s="1506"/>
      <c r="S36" s="1506"/>
      <c r="T36" s="1506"/>
      <c r="U36" s="1506"/>
      <c r="V36" s="1506"/>
      <c r="W36" s="1506"/>
      <c r="X36" s="1506"/>
      <c r="Y36" s="1506"/>
      <c r="Z36" s="1506" t="s">
        <v>147</v>
      </c>
      <c r="AA36" s="1507"/>
      <c r="AB36" s="1510" t="s">
        <v>165</v>
      </c>
      <c r="AC36" s="1172"/>
      <c r="AD36" s="1172"/>
      <c r="AE36" s="1172"/>
      <c r="AF36" s="1172"/>
      <c r="AG36" s="1172"/>
      <c r="AH36" s="1172"/>
      <c r="AI36" s="1172"/>
      <c r="AJ36" s="1172"/>
      <c r="AK36" s="1172"/>
      <c r="AL36" s="1511"/>
      <c r="AM36" s="1553"/>
      <c r="AN36" s="1554"/>
      <c r="AO36" s="1554"/>
      <c r="AP36" s="1554"/>
      <c r="AQ36" s="1554"/>
      <c r="AR36" s="1554"/>
      <c r="AS36" s="1554"/>
      <c r="AT36" s="1554"/>
      <c r="AU36" s="1554"/>
      <c r="AV36" s="1554"/>
      <c r="AW36" s="1554"/>
      <c r="AX36" s="1554"/>
      <c r="AY36" s="1554"/>
      <c r="AZ36" s="1554"/>
      <c r="BA36" s="1554"/>
      <c r="BB36" s="1506" t="s">
        <v>147</v>
      </c>
      <c r="BC36" s="1507"/>
      <c r="BD36" s="66"/>
      <c r="BE36" s="66"/>
      <c r="BF36" s="67"/>
      <c r="BG36" s="67"/>
      <c r="BH36" s="67"/>
      <c r="BI36" s="67"/>
      <c r="BJ36" s="67"/>
      <c r="BK36" s="67"/>
      <c r="BL36" s="67"/>
      <c r="BM36" s="67"/>
      <c r="BN36" s="67"/>
      <c r="BO36" s="67"/>
      <c r="BP36" s="67"/>
      <c r="BQ36" s="67"/>
      <c r="BR36" s="68"/>
    </row>
    <row r="37" spans="1:71" ht="14.1" customHeight="1">
      <c r="A37" s="1143"/>
      <c r="B37" s="1144"/>
      <c r="C37" s="1144"/>
      <c r="D37" s="1144"/>
      <c r="E37" s="1144"/>
      <c r="F37" s="1144"/>
      <c r="G37" s="1144"/>
      <c r="H37" s="1144"/>
      <c r="I37" s="1144"/>
      <c r="J37" s="579"/>
      <c r="K37" s="1514"/>
      <c r="L37" s="1508"/>
      <c r="M37" s="1508"/>
      <c r="N37" s="1508"/>
      <c r="O37" s="1508"/>
      <c r="P37" s="1508"/>
      <c r="Q37" s="1508"/>
      <c r="R37" s="1508"/>
      <c r="S37" s="1508"/>
      <c r="T37" s="1508"/>
      <c r="U37" s="1508"/>
      <c r="V37" s="1508"/>
      <c r="W37" s="1508"/>
      <c r="X37" s="1508"/>
      <c r="Y37" s="1508"/>
      <c r="Z37" s="1508"/>
      <c r="AA37" s="1509"/>
      <c r="AB37" s="1143" t="s">
        <v>166</v>
      </c>
      <c r="AC37" s="1144"/>
      <c r="AD37" s="1144"/>
      <c r="AE37" s="1144"/>
      <c r="AF37" s="1144"/>
      <c r="AG37" s="1144"/>
      <c r="AH37" s="1144"/>
      <c r="AI37" s="1144"/>
      <c r="AJ37" s="1144"/>
      <c r="AK37" s="1144"/>
      <c r="AL37" s="1512"/>
      <c r="AM37" s="625" t="s">
        <v>167</v>
      </c>
      <c r="AN37" s="1508"/>
      <c r="AO37" s="1508"/>
      <c r="AP37" s="1508"/>
      <c r="AQ37" s="1508"/>
      <c r="AR37" s="1508"/>
      <c r="AS37" s="1508" t="s">
        <v>3</v>
      </c>
      <c r="AT37" s="1508"/>
      <c r="AU37" s="1508"/>
      <c r="AV37" s="1508"/>
      <c r="AW37" s="1508" t="s">
        <v>4</v>
      </c>
      <c r="AX37" s="1508"/>
      <c r="AY37" s="1508"/>
      <c r="AZ37" s="1508"/>
      <c r="BA37" s="1508" t="s">
        <v>168</v>
      </c>
      <c r="BB37" s="1508"/>
      <c r="BC37" s="1509"/>
      <c r="BD37" s="66"/>
      <c r="BE37" s="66"/>
      <c r="BF37" s="67"/>
      <c r="BG37" s="67"/>
      <c r="BH37" s="67"/>
      <c r="BI37" s="67"/>
      <c r="BJ37" s="67"/>
      <c r="BK37" s="67"/>
      <c r="BL37" s="67"/>
      <c r="BM37" s="67"/>
      <c r="BN37" s="67"/>
      <c r="BO37" s="67"/>
      <c r="BP37" s="67"/>
      <c r="BQ37" s="67"/>
      <c r="BR37" s="68"/>
    </row>
    <row r="38" spans="1:71" ht="14.1" customHeight="1">
      <c r="A38" s="1510" t="s">
        <v>299</v>
      </c>
      <c r="B38" s="1172"/>
      <c r="C38" s="1172"/>
      <c r="D38" s="1172"/>
      <c r="E38" s="1172"/>
      <c r="F38" s="1172"/>
      <c r="G38" s="1172"/>
      <c r="H38" s="1172"/>
      <c r="I38" s="1172"/>
      <c r="J38" s="1511"/>
      <c r="K38" s="716"/>
      <c r="L38" s="717"/>
      <c r="M38" s="717"/>
      <c r="N38" s="717"/>
      <c r="O38" s="717"/>
      <c r="P38" s="717"/>
      <c r="Q38" s="717"/>
      <c r="R38" s="717"/>
      <c r="S38" s="717"/>
      <c r="T38" s="717"/>
      <c r="U38" s="717"/>
      <c r="V38" s="717"/>
      <c r="W38" s="717"/>
      <c r="X38" s="717"/>
      <c r="Y38" s="717"/>
      <c r="Z38" s="717"/>
      <c r="AA38" s="717"/>
      <c r="AB38" s="717"/>
      <c r="AC38" s="717"/>
      <c r="AD38" s="717"/>
      <c r="AE38" s="717"/>
      <c r="AF38" s="717"/>
      <c r="AG38" s="717"/>
      <c r="AH38" s="717"/>
      <c r="AI38" s="717"/>
      <c r="AJ38" s="717"/>
      <c r="AK38" s="717"/>
      <c r="AL38" s="717"/>
      <c r="AM38" s="717"/>
      <c r="AN38" s="717"/>
      <c r="AO38" s="717"/>
      <c r="AP38" s="717"/>
      <c r="AQ38" s="717"/>
      <c r="AR38" s="717"/>
      <c r="AS38" s="717"/>
      <c r="AT38" s="717"/>
      <c r="AU38" s="717"/>
      <c r="AV38" s="717"/>
      <c r="AW38" s="717"/>
      <c r="AX38" s="717"/>
      <c r="AY38" s="717"/>
      <c r="AZ38" s="717"/>
      <c r="BA38" s="717"/>
      <c r="BB38" s="717"/>
      <c r="BC38" s="718"/>
      <c r="BD38" s="66"/>
      <c r="BE38" s="66"/>
      <c r="BF38" s="67"/>
      <c r="BG38" s="67"/>
      <c r="BH38" s="67"/>
      <c r="BI38" s="67"/>
      <c r="BJ38" s="67"/>
      <c r="BK38" s="67"/>
      <c r="BL38" s="67"/>
      <c r="BM38" s="67"/>
      <c r="BN38" s="67"/>
      <c r="BO38" s="67"/>
      <c r="BP38" s="67"/>
      <c r="BQ38" s="67"/>
      <c r="BR38" s="68"/>
    </row>
    <row r="39" spans="1:71" ht="14.1" customHeight="1">
      <c r="A39" s="1515"/>
      <c r="B39" s="1397"/>
      <c r="C39" s="1397"/>
      <c r="D39" s="1397"/>
      <c r="E39" s="1397"/>
      <c r="F39" s="1397"/>
      <c r="G39" s="1397"/>
      <c r="H39" s="1397"/>
      <c r="I39" s="1397"/>
      <c r="J39" s="1566"/>
      <c r="K39" s="719"/>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0"/>
      <c r="AY39" s="720"/>
      <c r="AZ39" s="720"/>
      <c r="BA39" s="720"/>
      <c r="BB39" s="720"/>
      <c r="BC39" s="721"/>
      <c r="BD39" s="66"/>
      <c r="BE39" s="66"/>
      <c r="BF39" s="67"/>
      <c r="BG39" s="67"/>
      <c r="BH39" s="67"/>
      <c r="BI39" s="67"/>
      <c r="BJ39" s="67"/>
      <c r="BK39" s="67"/>
      <c r="BL39" s="67"/>
      <c r="BM39" s="67"/>
      <c r="BN39" s="67"/>
      <c r="BO39" s="67"/>
      <c r="BP39" s="67"/>
      <c r="BQ39" s="67"/>
      <c r="BR39" s="68"/>
    </row>
    <row r="40" spans="1:71" ht="14" customHeight="1">
      <c r="A40" s="1143"/>
      <c r="B40" s="1144"/>
      <c r="C40" s="1144"/>
      <c r="D40" s="1144"/>
      <c r="E40" s="1144"/>
      <c r="F40" s="1144"/>
      <c r="G40" s="1144"/>
      <c r="H40" s="1144"/>
      <c r="I40" s="1144"/>
      <c r="J40" s="1512"/>
      <c r="K40" s="722"/>
      <c r="L40" s="723"/>
      <c r="M40" s="723"/>
      <c r="N40" s="723"/>
      <c r="O40" s="723"/>
      <c r="P40" s="723"/>
      <c r="Q40" s="723"/>
      <c r="R40" s="723"/>
      <c r="S40" s="723"/>
      <c r="T40" s="723"/>
      <c r="U40" s="723"/>
      <c r="V40" s="723"/>
      <c r="W40" s="723"/>
      <c r="X40" s="723"/>
      <c r="Y40" s="723"/>
      <c r="Z40" s="723"/>
      <c r="AA40" s="723"/>
      <c r="AB40" s="723"/>
      <c r="AC40" s="723"/>
      <c r="AD40" s="723"/>
      <c r="AE40" s="723"/>
      <c r="AF40" s="723"/>
      <c r="AG40" s="723"/>
      <c r="AH40" s="723"/>
      <c r="AI40" s="723"/>
      <c r="AJ40" s="723"/>
      <c r="AK40" s="723"/>
      <c r="AL40" s="723"/>
      <c r="AM40" s="723"/>
      <c r="AN40" s="723"/>
      <c r="AO40" s="723"/>
      <c r="AP40" s="723"/>
      <c r="AQ40" s="723"/>
      <c r="AR40" s="723"/>
      <c r="AS40" s="723"/>
      <c r="AT40" s="723"/>
      <c r="AU40" s="723"/>
      <c r="AV40" s="723"/>
      <c r="AW40" s="723"/>
      <c r="AX40" s="723"/>
      <c r="AY40" s="723"/>
      <c r="AZ40" s="723"/>
      <c r="BA40" s="723"/>
      <c r="BB40" s="723"/>
      <c r="BC40" s="724"/>
      <c r="BD40" s="66"/>
      <c r="BE40" s="66"/>
      <c r="BF40" s="67"/>
      <c r="BG40" s="67"/>
      <c r="BH40" s="67"/>
      <c r="BI40" s="67"/>
      <c r="BJ40" s="67"/>
      <c r="BK40" s="67"/>
      <c r="BL40" s="67"/>
      <c r="BM40" s="67"/>
      <c r="BN40" s="67"/>
      <c r="BO40" s="67"/>
      <c r="BP40" s="67"/>
      <c r="BQ40" s="67"/>
      <c r="BR40" s="68"/>
      <c r="BS40" s="69"/>
    </row>
    <row r="41" spans="1:71" s="77" customFormat="1" ht="14.1" customHeight="1">
      <c r="A41" s="1510" t="s">
        <v>169</v>
      </c>
      <c r="B41" s="1172"/>
      <c r="C41" s="1172"/>
      <c r="D41" s="1172"/>
      <c r="E41" s="1172"/>
      <c r="F41" s="1172"/>
      <c r="G41" s="1172"/>
      <c r="H41" s="1172"/>
      <c r="I41" s="1172"/>
      <c r="J41" s="1511"/>
      <c r="K41" s="761" t="s">
        <v>170</v>
      </c>
      <c r="L41" s="761"/>
      <c r="M41" s="761"/>
      <c r="N41" s="761"/>
      <c r="O41" s="761"/>
      <c r="P41" s="761"/>
      <c r="Q41" s="761"/>
      <c r="R41" s="725"/>
      <c r="S41" s="726"/>
      <c r="T41" s="726"/>
      <c r="U41" s="726"/>
      <c r="V41" s="726"/>
      <c r="W41" s="726"/>
      <c r="X41" s="726"/>
      <c r="Y41" s="726"/>
      <c r="Z41" s="726"/>
      <c r="AA41" s="726"/>
      <c r="AB41" s="726"/>
      <c r="AC41" s="726"/>
      <c r="AD41" s="726"/>
      <c r="AE41" s="726"/>
      <c r="AF41" s="726"/>
      <c r="AG41" s="727"/>
      <c r="AH41" s="762" t="s">
        <v>171</v>
      </c>
      <c r="AI41" s="1505"/>
      <c r="AJ41" s="1505"/>
      <c r="AK41" s="1505"/>
      <c r="AL41" s="1505"/>
      <c r="AM41" s="760"/>
      <c r="AN41" s="1522"/>
      <c r="AO41" s="1266"/>
      <c r="AP41" s="1266"/>
      <c r="AQ41" s="1266"/>
      <c r="AR41" s="1266"/>
      <c r="AS41" s="1266"/>
      <c r="AT41" s="1266"/>
      <c r="AU41" s="1266"/>
      <c r="AV41" s="1266"/>
      <c r="AW41" s="1266"/>
      <c r="AX41" s="1266"/>
      <c r="AY41" s="1266"/>
      <c r="AZ41" s="1266"/>
      <c r="BA41" s="1266"/>
      <c r="BB41" s="1266"/>
      <c r="BC41" s="1267"/>
    </row>
    <row r="42" spans="1:71" s="77" customFormat="1" ht="14.1" customHeight="1">
      <c r="A42" s="1515"/>
      <c r="B42" s="1397"/>
      <c r="C42" s="1397"/>
      <c r="D42" s="1397"/>
      <c r="E42" s="1397"/>
      <c r="F42" s="1397"/>
      <c r="G42" s="1397"/>
      <c r="H42" s="1397"/>
      <c r="I42" s="1397"/>
      <c r="J42" s="1566"/>
      <c r="K42" s="761" t="s">
        <v>172</v>
      </c>
      <c r="L42" s="761"/>
      <c r="M42" s="761"/>
      <c r="N42" s="761"/>
      <c r="O42" s="761"/>
      <c r="P42" s="761"/>
      <c r="Q42" s="761"/>
      <c r="R42" s="1272"/>
      <c r="S42" s="1272"/>
      <c r="T42" s="1272"/>
      <c r="U42" s="1272"/>
      <c r="V42" s="1272"/>
      <c r="W42" s="1272"/>
      <c r="X42" s="1272"/>
      <c r="Y42" s="1272"/>
      <c r="Z42" s="1272"/>
      <c r="AA42" s="1272"/>
      <c r="AB42" s="1272"/>
      <c r="AC42" s="1272"/>
      <c r="AD42" s="1272"/>
      <c r="AE42" s="1272"/>
      <c r="AF42" s="1272"/>
      <c r="AG42" s="1272"/>
      <c r="AH42" s="761" t="s">
        <v>173</v>
      </c>
      <c r="AI42" s="761"/>
      <c r="AJ42" s="761"/>
      <c r="AK42" s="761"/>
      <c r="AL42" s="761"/>
      <c r="AM42" s="761"/>
      <c r="AN42" s="1564"/>
      <c r="AO42" s="1564"/>
      <c r="AP42" s="1564"/>
      <c r="AQ42" s="1564"/>
      <c r="AR42" s="1564"/>
      <c r="AS42" s="1564"/>
      <c r="AT42" s="1564"/>
      <c r="AU42" s="1564"/>
      <c r="AV42" s="1564"/>
      <c r="AW42" s="1564"/>
      <c r="AX42" s="1564"/>
      <c r="AY42" s="1564"/>
      <c r="AZ42" s="1564"/>
      <c r="BA42" s="1564"/>
      <c r="BB42" s="1564"/>
      <c r="BC42" s="1564"/>
    </row>
    <row r="43" spans="1:71" s="77" customFormat="1" ht="14.1" customHeight="1">
      <c r="A43" s="1515"/>
      <c r="B43" s="1397"/>
      <c r="C43" s="1397"/>
      <c r="D43" s="1397"/>
      <c r="E43" s="1397"/>
      <c r="F43" s="1397"/>
      <c r="G43" s="1397"/>
      <c r="H43" s="1397"/>
      <c r="I43" s="1397"/>
      <c r="J43" s="1566"/>
      <c r="K43" s="1565" t="s">
        <v>174</v>
      </c>
      <c r="L43" s="1565"/>
      <c r="M43" s="1565"/>
      <c r="N43" s="1565"/>
      <c r="O43" s="1565"/>
      <c r="P43" s="1565"/>
      <c r="Q43" s="1565"/>
      <c r="R43" s="1568"/>
      <c r="S43" s="1569"/>
      <c r="T43" s="1569"/>
      <c r="U43" s="1569"/>
      <c r="V43" s="1569"/>
      <c r="W43" s="1569"/>
      <c r="X43" s="1569"/>
      <c r="Y43" s="1569"/>
      <c r="Z43" s="1569"/>
      <c r="AA43" s="1569"/>
      <c r="AB43" s="1569"/>
      <c r="AC43" s="1569"/>
      <c r="AD43" s="1569"/>
      <c r="AE43" s="1569"/>
      <c r="AF43" s="1569"/>
      <c r="AG43" s="1569"/>
      <c r="AH43" s="1569"/>
      <c r="AI43" s="1569"/>
      <c r="AJ43" s="1569"/>
      <c r="AK43" s="1569"/>
      <c r="AL43" s="1569"/>
      <c r="AM43" s="1569"/>
      <c r="AN43" s="1569"/>
      <c r="AO43" s="1569"/>
      <c r="AP43" s="1569"/>
      <c r="AQ43" s="1569"/>
      <c r="AR43" s="1569"/>
      <c r="AS43" s="1569"/>
      <c r="AT43" s="1569"/>
      <c r="AU43" s="1569"/>
      <c r="AV43" s="1569"/>
      <c r="AW43" s="1569"/>
      <c r="AX43" s="1569"/>
      <c r="AY43" s="1569"/>
      <c r="AZ43" s="1569"/>
      <c r="BA43" s="1569"/>
      <c r="BB43" s="1569"/>
      <c r="BC43" s="1570"/>
    </row>
    <row r="44" spans="1:71" s="77" customFormat="1" ht="14.1" customHeight="1">
      <c r="A44" s="1143"/>
      <c r="B44" s="1144"/>
      <c r="C44" s="1144"/>
      <c r="D44" s="1144"/>
      <c r="E44" s="1144"/>
      <c r="F44" s="1144"/>
      <c r="G44" s="1144"/>
      <c r="H44" s="1144"/>
      <c r="I44" s="1144"/>
      <c r="J44" s="1512"/>
      <c r="K44" s="1571" t="s">
        <v>175</v>
      </c>
      <c r="L44" s="1571"/>
      <c r="M44" s="1571"/>
      <c r="N44" s="1571"/>
      <c r="O44" s="1571"/>
      <c r="P44" s="1571"/>
      <c r="Q44" s="1571"/>
      <c r="R44" s="722"/>
      <c r="S44" s="723"/>
      <c r="T44" s="723"/>
      <c r="U44" s="723"/>
      <c r="V44" s="723"/>
      <c r="W44" s="723"/>
      <c r="X44" s="723"/>
      <c r="Y44" s="723"/>
      <c r="Z44" s="723"/>
      <c r="AA44" s="723"/>
      <c r="AB44" s="723"/>
      <c r="AC44" s="723"/>
      <c r="AD44" s="723"/>
      <c r="AE44" s="723"/>
      <c r="AF44" s="723"/>
      <c r="AG44" s="723"/>
      <c r="AH44" s="723"/>
      <c r="AI44" s="723"/>
      <c r="AJ44" s="723"/>
      <c r="AK44" s="723"/>
      <c r="AL44" s="723"/>
      <c r="AM44" s="723"/>
      <c r="AN44" s="723"/>
      <c r="AO44" s="723"/>
      <c r="AP44" s="723"/>
      <c r="AQ44" s="723"/>
      <c r="AR44" s="723"/>
      <c r="AS44" s="723"/>
      <c r="AT44" s="723"/>
      <c r="AU44" s="723"/>
      <c r="AV44" s="723"/>
      <c r="AW44" s="723"/>
      <c r="AX44" s="723"/>
      <c r="AY44" s="723"/>
      <c r="AZ44" s="723"/>
      <c r="BA44" s="723"/>
      <c r="BB44" s="723"/>
      <c r="BC44" s="724"/>
      <c r="BD44" s="6"/>
      <c r="BE44" s="6"/>
      <c r="BF44" s="3"/>
      <c r="BG44" s="3"/>
      <c r="BH44" s="3"/>
      <c r="BI44" s="3"/>
      <c r="BJ44" s="3"/>
      <c r="BK44" s="3"/>
      <c r="BL44" s="3"/>
      <c r="BM44" s="3"/>
      <c r="BN44" s="3"/>
      <c r="BO44" s="3"/>
      <c r="BP44" s="3"/>
      <c r="BQ44" s="3"/>
      <c r="BR44" s="78"/>
    </row>
    <row r="45" spans="1:71" ht="14" customHeight="1">
      <c r="A45" s="1460" t="s">
        <v>290</v>
      </c>
      <c r="B45" s="1461"/>
      <c r="C45" s="1461"/>
      <c r="D45" s="1461"/>
      <c r="E45" s="1461"/>
      <c r="F45" s="1461"/>
      <c r="G45" s="1461"/>
      <c r="H45" s="1461"/>
      <c r="I45" s="1461"/>
      <c r="J45" s="1461"/>
      <c r="K45" s="1461"/>
      <c r="L45" s="1461"/>
      <c r="M45" s="1461"/>
      <c r="N45" s="1461"/>
      <c r="O45" s="1461"/>
      <c r="P45" s="1461"/>
      <c r="Q45" s="1461"/>
      <c r="R45" s="1461"/>
      <c r="S45" s="1461"/>
      <c r="T45" s="1461"/>
      <c r="U45" s="1461"/>
      <c r="V45" s="1461"/>
      <c r="W45" s="1461"/>
      <c r="X45" s="1461"/>
      <c r="Y45" s="1461"/>
      <c r="Z45" s="1461"/>
      <c r="AA45" s="1461"/>
      <c r="AB45" s="1461"/>
      <c r="AC45" s="1461"/>
      <c r="AD45" s="1461"/>
      <c r="AE45" s="1461"/>
      <c r="AF45" s="1461"/>
      <c r="AG45" s="1461"/>
      <c r="AH45" s="1461"/>
      <c r="AI45" s="1461"/>
      <c r="AJ45" s="1461"/>
      <c r="AK45" s="1461"/>
      <c r="AL45" s="1461"/>
      <c r="AM45" s="1461"/>
      <c r="AN45" s="1461"/>
      <c r="AO45" s="1461"/>
      <c r="AP45" s="1461"/>
      <c r="AQ45" s="1461"/>
      <c r="AR45" s="1461"/>
      <c r="AS45" s="1461"/>
      <c r="AT45" s="1461"/>
      <c r="AU45" s="1461"/>
      <c r="AV45" s="1461"/>
      <c r="AW45" s="1461"/>
      <c r="AX45" s="1461"/>
      <c r="AY45" s="1461"/>
      <c r="AZ45" s="1461"/>
      <c r="BA45" s="1461"/>
      <c r="BB45" s="1461"/>
      <c r="BC45" s="1462"/>
      <c r="BD45" s="66"/>
      <c r="BE45" s="66"/>
      <c r="BF45" s="67"/>
      <c r="BG45" s="67"/>
      <c r="BH45" s="67"/>
      <c r="BI45" s="67"/>
      <c r="BJ45" s="67"/>
      <c r="BK45" s="67"/>
      <c r="BL45" s="67"/>
      <c r="BM45" s="67"/>
      <c r="BN45" s="67"/>
      <c r="BO45" s="67"/>
      <c r="BP45" s="67"/>
      <c r="BQ45" s="67"/>
      <c r="BR45" s="68"/>
      <c r="BS45" s="69"/>
    </row>
    <row r="46" spans="1:71" ht="14" customHeight="1">
      <c r="A46" s="1463"/>
      <c r="B46" s="1464"/>
      <c r="C46" s="1464"/>
      <c r="D46" s="1464"/>
      <c r="E46" s="1464"/>
      <c r="F46" s="1464"/>
      <c r="G46" s="1464"/>
      <c r="H46" s="1464"/>
      <c r="I46" s="1464"/>
      <c r="J46" s="1464"/>
      <c r="K46" s="1464"/>
      <c r="L46" s="1464"/>
      <c r="M46" s="1464"/>
      <c r="N46" s="1464"/>
      <c r="O46" s="1464"/>
      <c r="P46" s="1464"/>
      <c r="Q46" s="1464"/>
      <c r="R46" s="1464"/>
      <c r="S46" s="1464"/>
      <c r="T46" s="1464"/>
      <c r="U46" s="1464"/>
      <c r="V46" s="1464"/>
      <c r="W46" s="1464"/>
      <c r="X46" s="1464"/>
      <c r="Y46" s="1464"/>
      <c r="Z46" s="1464"/>
      <c r="AA46" s="1464"/>
      <c r="AB46" s="1464"/>
      <c r="AC46" s="1464"/>
      <c r="AD46" s="1464"/>
      <c r="AE46" s="1464"/>
      <c r="AF46" s="1464"/>
      <c r="AG46" s="1464"/>
      <c r="AH46" s="1464"/>
      <c r="AI46" s="1464"/>
      <c r="AJ46" s="1464"/>
      <c r="AK46" s="1464"/>
      <c r="AL46" s="1464"/>
      <c r="AM46" s="1464"/>
      <c r="AN46" s="1464"/>
      <c r="AO46" s="1464"/>
      <c r="AP46" s="1464"/>
      <c r="AQ46" s="1464"/>
      <c r="AR46" s="1464"/>
      <c r="AS46" s="1464"/>
      <c r="AT46" s="1464"/>
      <c r="AU46" s="1464"/>
      <c r="AV46" s="1464"/>
      <c r="AW46" s="1464"/>
      <c r="AX46" s="1464"/>
      <c r="AY46" s="1464"/>
      <c r="AZ46" s="1464"/>
      <c r="BA46" s="1464"/>
      <c r="BB46" s="1464"/>
      <c r="BC46" s="1465"/>
      <c r="BD46" s="66"/>
      <c r="BE46" s="66"/>
      <c r="BF46" s="67"/>
      <c r="BG46" s="67"/>
      <c r="BH46" s="67"/>
      <c r="BI46" s="67"/>
      <c r="BJ46" s="67"/>
      <c r="BK46" s="67"/>
      <c r="BL46" s="67"/>
      <c r="BM46" s="67"/>
      <c r="BN46" s="67"/>
      <c r="BO46" s="67"/>
      <c r="BP46" s="67"/>
      <c r="BQ46" s="67"/>
      <c r="BR46" s="68"/>
      <c r="BS46" s="69"/>
    </row>
    <row r="47" spans="1:71" ht="15" customHeight="1">
      <c r="A47" s="575"/>
      <c r="B47" s="574"/>
      <c r="C47" s="1187"/>
      <c r="D47" s="1187"/>
      <c r="E47" s="1187"/>
      <c r="F47" s="1187"/>
      <c r="G47" s="1187"/>
      <c r="H47" s="1187" t="s">
        <v>3</v>
      </c>
      <c r="I47" s="1187"/>
      <c r="J47" s="1187"/>
      <c r="K47" s="1187"/>
      <c r="L47" s="1187" t="s">
        <v>4</v>
      </c>
      <c r="M47" s="1187"/>
      <c r="N47" s="1187"/>
      <c r="O47" s="1187"/>
      <c r="P47" s="1187" t="s">
        <v>5</v>
      </c>
      <c r="Q47" s="1187"/>
      <c r="R47" s="574"/>
      <c r="S47" s="574"/>
      <c r="T47" s="574"/>
      <c r="U47" s="574"/>
      <c r="V47" s="574"/>
      <c r="W47" s="574"/>
      <c r="X47" s="574"/>
      <c r="Y47" s="574"/>
      <c r="Z47" s="574"/>
      <c r="AA47" s="574"/>
      <c r="AB47" s="574"/>
      <c r="AC47" s="574"/>
      <c r="AD47" s="574"/>
      <c r="AE47" s="574"/>
      <c r="AF47" s="574"/>
      <c r="AG47" s="574"/>
      <c r="AH47" s="574"/>
      <c r="AI47" s="574"/>
      <c r="AJ47" s="574"/>
      <c r="AK47" s="574"/>
      <c r="AL47" s="574"/>
      <c r="AM47" s="574"/>
      <c r="AN47" s="574"/>
      <c r="AO47" s="574"/>
      <c r="AP47" s="574"/>
      <c r="AQ47" s="574"/>
      <c r="AR47" s="574"/>
      <c r="AS47" s="574"/>
      <c r="AT47" s="574"/>
      <c r="AU47" s="574"/>
      <c r="AV47" s="574"/>
      <c r="AW47" s="574"/>
      <c r="AX47" s="574"/>
      <c r="AY47" s="574"/>
      <c r="AZ47" s="574"/>
      <c r="BA47" s="574"/>
      <c r="BB47" s="574"/>
      <c r="BC47" s="141"/>
      <c r="BD47" s="6"/>
      <c r="BE47" s="3"/>
      <c r="BF47" s="3"/>
      <c r="BG47" s="3"/>
      <c r="BH47" s="3"/>
      <c r="BI47" s="3"/>
      <c r="BJ47" s="3"/>
      <c r="BK47" s="3"/>
      <c r="BL47" s="3"/>
      <c r="BM47" s="3"/>
      <c r="BN47" s="3"/>
      <c r="BO47" s="3"/>
      <c r="BP47" s="3"/>
      <c r="BQ47" s="3"/>
    </row>
    <row r="48" spans="1:71" ht="14" customHeight="1">
      <c r="A48" s="583"/>
      <c r="B48" s="584"/>
      <c r="C48" s="584"/>
      <c r="D48" s="584"/>
      <c r="E48" s="584"/>
      <c r="F48" s="584"/>
      <c r="G48" s="584"/>
      <c r="H48" s="584"/>
      <c r="I48" s="584"/>
      <c r="J48" s="584"/>
      <c r="K48" s="584"/>
      <c r="L48" s="584"/>
      <c r="M48" s="584"/>
      <c r="N48" s="584"/>
      <c r="O48" s="584"/>
      <c r="P48" s="584"/>
      <c r="Q48" s="584"/>
      <c r="R48" s="1480" t="s">
        <v>104</v>
      </c>
      <c r="S48" s="1480"/>
      <c r="T48" s="1480"/>
      <c r="U48" s="1480"/>
      <c r="V48" s="1480"/>
      <c r="W48" s="1480"/>
      <c r="X48" s="1480"/>
      <c r="Y48" s="1480"/>
      <c r="Z48" s="1480"/>
      <c r="AA48" s="1480"/>
      <c r="AB48" s="1480"/>
      <c r="AC48" s="1480"/>
      <c r="AD48" s="1480"/>
      <c r="AE48" s="1480"/>
      <c r="AF48" s="1464"/>
      <c r="AG48" s="1464"/>
      <c r="AH48" s="1464"/>
      <c r="AI48" s="1464"/>
      <c r="AJ48" s="1464"/>
      <c r="AK48" s="1464"/>
      <c r="AL48" s="1464"/>
      <c r="AM48" s="1464"/>
      <c r="AN48" s="1464"/>
      <c r="AO48" s="1464"/>
      <c r="AP48" s="1464"/>
      <c r="AQ48" s="1464"/>
      <c r="AR48" s="1464"/>
      <c r="AS48" s="1464"/>
      <c r="AT48" s="1464"/>
      <c r="AU48" s="1464"/>
      <c r="AV48" s="1464"/>
      <c r="AW48" s="1464"/>
      <c r="AX48" s="1464"/>
      <c r="AY48" s="1464"/>
      <c r="AZ48" s="1464"/>
      <c r="BA48" s="1464"/>
      <c r="BB48" s="1464"/>
      <c r="BC48" s="1465"/>
      <c r="BD48" s="66"/>
      <c r="BE48" s="66"/>
      <c r="BF48" s="67"/>
      <c r="BG48" s="67"/>
      <c r="BH48" s="67"/>
      <c r="BI48" s="67"/>
      <c r="BJ48" s="67"/>
      <c r="BK48" s="67"/>
      <c r="BL48" s="67"/>
      <c r="BM48" s="67"/>
      <c r="BN48" s="67"/>
      <c r="BO48" s="67"/>
      <c r="BP48" s="67"/>
      <c r="BQ48" s="67"/>
      <c r="BR48" s="68"/>
      <c r="BS48" s="69"/>
    </row>
    <row r="49" spans="1:71" ht="14" customHeight="1">
      <c r="A49" s="1483" t="s">
        <v>268</v>
      </c>
      <c r="B49" s="1484"/>
      <c r="C49" s="1484"/>
      <c r="D49" s="1484"/>
      <c r="E49" s="1484"/>
      <c r="F49" s="1484"/>
      <c r="G49" s="1484"/>
      <c r="H49" s="1484"/>
      <c r="I49" s="1484"/>
      <c r="J49" s="1484"/>
      <c r="K49" s="1484"/>
      <c r="L49" s="1484"/>
      <c r="M49" s="1484"/>
      <c r="N49" s="1484"/>
      <c r="O49" s="1484"/>
      <c r="P49" s="1484"/>
      <c r="Q49" s="1484"/>
      <c r="R49" s="1484"/>
      <c r="S49" s="1484"/>
      <c r="T49" s="1484"/>
      <c r="U49" s="1484"/>
      <c r="V49" s="1484"/>
      <c r="W49" s="1484"/>
      <c r="X49" s="1484"/>
      <c r="Y49" s="1484"/>
      <c r="Z49" s="1484"/>
      <c r="AA49" s="1484"/>
      <c r="AB49" s="1484"/>
      <c r="AC49" s="1484"/>
      <c r="AD49" s="1484"/>
      <c r="AE49" s="1484"/>
      <c r="AF49" s="1484"/>
      <c r="AG49" s="1484"/>
      <c r="AH49" s="1484"/>
      <c r="AI49" s="1484"/>
      <c r="AJ49" s="1484"/>
      <c r="AK49" s="1484"/>
      <c r="AL49" s="1484"/>
      <c r="AM49" s="1484"/>
      <c r="AN49" s="1484"/>
      <c r="AO49" s="1484"/>
      <c r="AP49" s="1484"/>
      <c r="AQ49" s="1484"/>
      <c r="AR49" s="1484"/>
      <c r="AS49" s="1484"/>
      <c r="AT49" s="1484"/>
      <c r="AU49" s="1484"/>
      <c r="AV49" s="1484"/>
      <c r="AW49" s="1484"/>
      <c r="AX49" s="1484"/>
      <c r="AY49" s="1484"/>
      <c r="AZ49" s="1484"/>
      <c r="BA49" s="1484"/>
      <c r="BB49" s="1484"/>
      <c r="BC49" s="1567"/>
      <c r="BD49" s="66"/>
      <c r="BE49" s="66"/>
      <c r="BF49" s="67"/>
      <c r="BG49" s="67"/>
      <c r="BH49" s="67"/>
      <c r="BI49" s="67"/>
      <c r="BJ49" s="67"/>
      <c r="BK49" s="67"/>
      <c r="BL49" s="67"/>
      <c r="BM49" s="67"/>
      <c r="BN49" s="67"/>
      <c r="BO49" s="67"/>
      <c r="BP49" s="67"/>
      <c r="BQ49" s="67"/>
      <c r="BR49" s="68"/>
      <c r="BS49" s="69"/>
    </row>
    <row r="50" spans="1:71" ht="42" customHeight="1">
      <c r="A50" s="1487" t="s">
        <v>694</v>
      </c>
      <c r="B50" s="1487"/>
      <c r="C50" s="1487"/>
      <c r="D50" s="1487"/>
      <c r="E50" s="1487"/>
      <c r="F50" s="1487"/>
      <c r="G50" s="1487"/>
      <c r="H50" s="1487"/>
      <c r="I50" s="1487"/>
      <c r="J50" s="1487"/>
      <c r="K50" s="1487"/>
      <c r="L50" s="1487"/>
      <c r="M50" s="1487"/>
      <c r="N50" s="1487"/>
      <c r="O50" s="1487"/>
      <c r="P50" s="1487"/>
      <c r="Q50" s="1487"/>
      <c r="R50" s="1487"/>
      <c r="S50" s="1487"/>
      <c r="T50" s="1487"/>
      <c r="U50" s="1487"/>
      <c r="V50" s="1487"/>
      <c r="W50" s="1487"/>
      <c r="X50" s="1487"/>
      <c r="Y50" s="1487"/>
      <c r="Z50" s="1487"/>
      <c r="AA50" s="1487"/>
      <c r="AB50" s="1487"/>
      <c r="AC50" s="1487"/>
      <c r="AD50" s="1487"/>
      <c r="AE50" s="1487"/>
      <c r="AF50" s="1487"/>
      <c r="AG50" s="1487"/>
      <c r="AH50" s="1487"/>
      <c r="AI50" s="1487"/>
      <c r="AJ50" s="1487"/>
      <c r="AK50" s="1487"/>
      <c r="AL50" s="1487"/>
      <c r="AM50" s="1487"/>
      <c r="AN50" s="1487"/>
      <c r="AO50" s="1487"/>
      <c r="AP50" s="1487"/>
      <c r="AQ50" s="1487"/>
      <c r="AR50" s="1487"/>
      <c r="AS50" s="1487"/>
      <c r="AT50" s="1487"/>
      <c r="AU50" s="1487"/>
      <c r="AV50" s="1487"/>
      <c r="AW50" s="1487"/>
      <c r="AX50" s="1487"/>
      <c r="AY50" s="1487"/>
      <c r="AZ50" s="1487"/>
      <c r="BA50" s="1487"/>
      <c r="BB50" s="1487"/>
      <c r="BC50" s="1487"/>
      <c r="BD50" s="66"/>
      <c r="BE50" s="66"/>
      <c r="BF50" s="67"/>
      <c r="BG50" s="67"/>
      <c r="BH50" s="67"/>
      <c r="BI50" s="67"/>
      <c r="BJ50" s="67"/>
      <c r="BK50" s="67"/>
      <c r="BL50" s="67"/>
      <c r="BM50" s="67"/>
      <c r="BN50" s="67"/>
      <c r="BO50" s="67"/>
      <c r="BP50" s="67"/>
      <c r="BQ50" s="67"/>
      <c r="BR50" s="68"/>
      <c r="BS50" s="69"/>
    </row>
    <row r="51" spans="1:71" ht="14" customHeight="1">
      <c r="A51" s="74"/>
      <c r="B51" s="74"/>
      <c r="C51" s="74"/>
      <c r="D51" s="74"/>
      <c r="E51" s="74"/>
      <c r="F51" s="74"/>
      <c r="G51" s="74"/>
      <c r="H51" s="74"/>
      <c r="I51" s="74"/>
      <c r="J51" s="74"/>
      <c r="K51" s="74"/>
      <c r="L51" s="74"/>
      <c r="M51" s="74"/>
      <c r="N51" s="74"/>
      <c r="O51" s="74"/>
      <c r="P51" s="74"/>
      <c r="Q51" s="74"/>
      <c r="R51" s="578"/>
      <c r="S51" s="578"/>
      <c r="T51" s="578"/>
      <c r="U51" s="578"/>
      <c r="V51" s="578"/>
      <c r="W51" s="578"/>
      <c r="X51" s="578"/>
      <c r="Y51" s="578"/>
      <c r="Z51" s="578"/>
      <c r="AA51" s="578"/>
      <c r="AB51" s="578"/>
      <c r="AC51" s="578"/>
      <c r="AD51" s="578"/>
      <c r="AE51" s="578"/>
      <c r="AF51" s="578"/>
      <c r="AG51" s="578"/>
      <c r="AH51" s="578"/>
      <c r="AI51" s="578"/>
      <c r="AJ51" s="578"/>
      <c r="AK51" s="578"/>
      <c r="AL51" s="578"/>
      <c r="AM51" s="578"/>
      <c r="AN51" s="571"/>
      <c r="AO51" s="571"/>
      <c r="AP51" s="571"/>
      <c r="AQ51" s="571"/>
      <c r="AR51" s="571"/>
      <c r="AS51" s="571"/>
      <c r="AT51" s="571"/>
      <c r="AU51" s="571"/>
      <c r="AV51" s="571"/>
      <c r="AW51" s="571"/>
      <c r="AX51" s="571"/>
      <c r="AY51" s="571"/>
      <c r="AZ51" s="571"/>
      <c r="BA51" s="571"/>
      <c r="BB51" s="571"/>
      <c r="BC51" s="571"/>
      <c r="BD51" s="66"/>
      <c r="BE51" s="66"/>
      <c r="BF51" s="67"/>
      <c r="BG51" s="67"/>
      <c r="BH51" s="67"/>
      <c r="BI51" s="67"/>
      <c r="BJ51" s="67"/>
      <c r="BK51" s="67"/>
      <c r="BL51" s="67"/>
      <c r="BM51" s="67"/>
      <c r="BN51" s="67"/>
      <c r="BO51" s="67"/>
      <c r="BP51" s="67"/>
      <c r="BQ51" s="67"/>
      <c r="BR51" s="68"/>
      <c r="BS51" s="69"/>
    </row>
  </sheetData>
  <sheetProtection formatCells="0" selectLockedCells="1"/>
  <mergeCells count="141">
    <mergeCell ref="A50:BC50"/>
    <mergeCell ref="N47:O47"/>
    <mergeCell ref="P47:Q47"/>
    <mergeCell ref="R48:AE48"/>
    <mergeCell ref="AF48:BC48"/>
    <mergeCell ref="A49:BC49"/>
    <mergeCell ref="R43:BC43"/>
    <mergeCell ref="K44:Q44"/>
    <mergeCell ref="R44:BC44"/>
    <mergeCell ref="A45:BC45"/>
    <mergeCell ref="A46:BC46"/>
    <mergeCell ref="C47:E47"/>
    <mergeCell ref="F47:G47"/>
    <mergeCell ref="H47:I47"/>
    <mergeCell ref="J47:K47"/>
    <mergeCell ref="L47:M47"/>
    <mergeCell ref="A41:J44"/>
    <mergeCell ref="K41:Q41"/>
    <mergeCell ref="R41:AG41"/>
    <mergeCell ref="AH41:AM41"/>
    <mergeCell ref="AN41:BC41"/>
    <mergeCell ref="K42:Q42"/>
    <mergeCell ref="R42:AG42"/>
    <mergeCell ref="AH42:AM42"/>
    <mergeCell ref="AN42:BC42"/>
    <mergeCell ref="K43:Q43"/>
    <mergeCell ref="AU37:AV37"/>
    <mergeCell ref="AW37:AX37"/>
    <mergeCell ref="AY37:AZ37"/>
    <mergeCell ref="BA37:BC37"/>
    <mergeCell ref="A38:J40"/>
    <mergeCell ref="K38:BC40"/>
    <mergeCell ref="BB33:BC35"/>
    <mergeCell ref="A36:I37"/>
    <mergeCell ref="K36:Y37"/>
    <mergeCell ref="Z36:AA37"/>
    <mergeCell ref="AB36:AL36"/>
    <mergeCell ref="AM36:BA36"/>
    <mergeCell ref="BB36:BC36"/>
    <mergeCell ref="AB37:AL37"/>
    <mergeCell ref="AN37:AR37"/>
    <mergeCell ref="AS37:AT37"/>
    <mergeCell ref="A33:H35"/>
    <mergeCell ref="I33:J35"/>
    <mergeCell ref="K33:Y35"/>
    <mergeCell ref="Z33:AA35"/>
    <mergeCell ref="AB33:AK35"/>
    <mergeCell ref="AM33:BA35"/>
    <mergeCell ref="Z31:AA31"/>
    <mergeCell ref="M32:S32"/>
    <mergeCell ref="Z32:AA32"/>
    <mergeCell ref="M27:S27"/>
    <mergeCell ref="Z27:AA27"/>
    <mergeCell ref="M28:S28"/>
    <mergeCell ref="Z28:AA28"/>
    <mergeCell ref="M29:S29"/>
    <mergeCell ref="Z29:AA29"/>
    <mergeCell ref="A26:H32"/>
    <mergeCell ref="I26:J32"/>
    <mergeCell ref="K26:L29"/>
    <mergeCell ref="M26:S26"/>
    <mergeCell ref="A20:BC20"/>
    <mergeCell ref="A21:H25"/>
    <mergeCell ref="I21:J25"/>
    <mergeCell ref="K21:Y25"/>
    <mergeCell ref="Z21:AA25"/>
    <mergeCell ref="AB21:AK22"/>
    <mergeCell ref="AM21:BA22"/>
    <mergeCell ref="BB21:BC22"/>
    <mergeCell ref="AB23:AK25"/>
    <mergeCell ref="AM23:BA25"/>
    <mergeCell ref="BB23:BC25"/>
    <mergeCell ref="Z26:AA26"/>
    <mergeCell ref="AB26:AJ32"/>
    <mergeCell ref="AK26:AL32"/>
    <mergeCell ref="AM26:BA32"/>
    <mergeCell ref="BB26:BC32"/>
    <mergeCell ref="K30:L32"/>
    <mergeCell ref="M30:S30"/>
    <mergeCell ref="Z30:AA30"/>
    <mergeCell ref="M31:S31"/>
    <mergeCell ref="AI12:AK13"/>
    <mergeCell ref="AL12:AN13"/>
    <mergeCell ref="AV16:AX16"/>
    <mergeCell ref="BB18:BC19"/>
    <mergeCell ref="K19:O19"/>
    <mergeCell ref="P19:Q19"/>
    <mergeCell ref="R19:S19"/>
    <mergeCell ref="T19:U19"/>
    <mergeCell ref="V19:W19"/>
    <mergeCell ref="X19:AA19"/>
    <mergeCell ref="G17:P17"/>
    <mergeCell ref="Q17:AB17"/>
    <mergeCell ref="AC17:AQ17"/>
    <mergeCell ref="AR17:BC17"/>
    <mergeCell ref="A18:J19"/>
    <mergeCell ref="K18:O18"/>
    <mergeCell ref="P18:Q18"/>
    <mergeCell ref="R18:S18"/>
    <mergeCell ref="T18:U18"/>
    <mergeCell ref="V18:W18"/>
    <mergeCell ref="X18:AA18"/>
    <mergeCell ref="AB18:AL19"/>
    <mergeCell ref="AM18:BA19"/>
    <mergeCell ref="A14:F17"/>
    <mergeCell ref="G14:P14"/>
    <mergeCell ref="Q14:BC14"/>
    <mergeCell ref="G15:P15"/>
    <mergeCell ref="Q15:BC15"/>
    <mergeCell ref="G16:P16"/>
    <mergeCell ref="U16:V16"/>
    <mergeCell ref="W16:AA16"/>
    <mergeCell ref="AC16:AD16"/>
    <mergeCell ref="AE16:AG16"/>
    <mergeCell ref="AJ16:AK16"/>
    <mergeCell ref="AL16:AQ16"/>
    <mergeCell ref="AT16:AU16"/>
    <mergeCell ref="A1:BC1"/>
    <mergeCell ref="A4:BC4"/>
    <mergeCell ref="A5:BC5"/>
    <mergeCell ref="A6:BC6"/>
    <mergeCell ref="A8:F13"/>
    <mergeCell ref="G8:BC8"/>
    <mergeCell ref="G9:BC9"/>
    <mergeCell ref="G10:AD10"/>
    <mergeCell ref="AE10:BC10"/>
    <mergeCell ref="G11:AD11"/>
    <mergeCell ref="AO12:AQ13"/>
    <mergeCell ref="AR12:AT13"/>
    <mergeCell ref="AU12:AW13"/>
    <mergeCell ref="AX12:AZ13"/>
    <mergeCell ref="BA12:BC13"/>
    <mergeCell ref="G13:P13"/>
    <mergeCell ref="AE11:BC11"/>
    <mergeCell ref="G12:P12"/>
    <mergeCell ref="Q12:S13"/>
    <mergeCell ref="T12:V13"/>
    <mergeCell ref="W12:Y13"/>
    <mergeCell ref="Z12:AB13"/>
    <mergeCell ref="AC12:AE13"/>
    <mergeCell ref="AF12:AH13"/>
  </mergeCells>
  <phoneticPr fontId="2"/>
  <dataValidations count="3">
    <dataValidation allowBlank="1" showInputMessage="1" showErrorMessage="1" error="0~9の算数字を入力してください" sqref="M30:S32" xr:uid="{17CE3B56-C816-4F67-AA52-571ED64A258A}"/>
    <dataValidation type="list" allowBlank="1" showInputMessage="1" showErrorMessage="1" sqref="U16:V16 AC16:AD16 AJ16:AK16 AT16:AU16" xr:uid="{0059259F-F993-4935-8D13-7BCFA5C5DCE3}">
      <formula1>"□,■"</formula1>
    </dataValidation>
    <dataValidation type="whole" allowBlank="1" showInputMessage="1" showErrorMessage="1" error="0~9の算数字を入力してください" sqref="BD13:BQ13 BD44:BQ46 BD48:BQ51 BD33:BQ40 BQ26:BQ32 BD26:BI32 M26:S29" xr:uid="{D7C12331-51C3-4DB3-90A5-291ED3A92948}">
      <formula1>0</formula1>
      <formula2>9</formula2>
    </dataValidation>
  </dataValidations>
  <pageMargins left="0.70866141732283472" right="0.70866141732283472" top="0" bottom="0.74803149606299213" header="0.31496062992125984" footer="0.31496062992125984"/>
  <pageSetup paperSize="9"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7CB89-918B-4ED6-A7E9-6F0974A8DE05}">
  <dimension ref="A1:CS30"/>
  <sheetViews>
    <sheetView view="pageBreakPreview" topLeftCell="A23" zoomScale="145" zoomScaleNormal="115" zoomScaleSheetLayoutView="145" workbookViewId="0">
      <selection activeCell="D28" sqref="D28:BC28"/>
    </sheetView>
  </sheetViews>
  <sheetFormatPr defaultColWidth="9" defaultRowHeight="12.75"/>
  <cols>
    <col min="1" max="1" width="2.46484375" style="509" customWidth="1"/>
    <col min="2" max="67" width="1.59765625" style="553" customWidth="1"/>
    <col min="68" max="71" width="1.59765625" style="509" customWidth="1"/>
    <col min="72" max="16384" width="9" style="509"/>
  </cols>
  <sheetData>
    <row r="1" spans="2:70">
      <c r="B1" s="1585" t="s">
        <v>640</v>
      </c>
      <c r="C1" s="1585"/>
      <c r="D1" s="1585"/>
      <c r="E1" s="1585"/>
      <c r="F1" s="1585"/>
      <c r="G1" s="1585"/>
      <c r="H1" s="1585"/>
      <c r="I1" s="1585"/>
      <c r="J1" s="1585"/>
      <c r="K1" s="1585"/>
      <c r="L1" s="1585"/>
      <c r="M1" s="1585"/>
      <c r="N1" s="1585"/>
      <c r="O1" s="1585"/>
      <c r="P1" s="1585"/>
      <c r="Q1" s="1585"/>
      <c r="R1" s="1585"/>
      <c r="S1" s="1585"/>
      <c r="T1" s="1585"/>
      <c r="U1" s="1585"/>
      <c r="V1" s="1585"/>
      <c r="W1" s="1585"/>
      <c r="X1" s="1585"/>
      <c r="Y1" s="1585"/>
      <c r="Z1" s="1585"/>
      <c r="AA1" s="1585"/>
      <c r="AB1" s="1585"/>
      <c r="AC1" s="1585"/>
      <c r="AD1" s="1585"/>
      <c r="AE1" s="1585"/>
      <c r="AF1" s="1585"/>
      <c r="AG1" s="1585"/>
      <c r="AH1" s="1585"/>
      <c r="AI1" s="1585"/>
      <c r="AJ1" s="1585"/>
      <c r="AK1" s="1585"/>
      <c r="AL1" s="1585"/>
      <c r="AM1" s="1585"/>
      <c r="AN1" s="1585"/>
      <c r="AO1" s="1585"/>
      <c r="AP1" s="1585"/>
      <c r="AQ1" s="1585"/>
      <c r="AR1" s="1585"/>
      <c r="AS1" s="1585"/>
      <c r="AT1" s="1585"/>
      <c r="AU1" s="1585"/>
      <c r="AV1" s="1585"/>
      <c r="AW1" s="1585"/>
      <c r="AX1" s="1585"/>
      <c r="AY1" s="1585"/>
      <c r="AZ1" s="1585"/>
      <c r="BA1" s="1585"/>
      <c r="BB1" s="1585"/>
      <c r="BC1" s="1585"/>
    </row>
    <row r="4" spans="2:70" ht="14" customHeight="1">
      <c r="B4" s="1575" t="s">
        <v>585</v>
      </c>
      <c r="C4" s="1575"/>
      <c r="D4" s="1575"/>
      <c r="E4" s="1575"/>
      <c r="F4" s="1575"/>
      <c r="G4" s="1575"/>
      <c r="H4" s="1575"/>
      <c r="I4" s="1575"/>
      <c r="J4" s="1575"/>
      <c r="K4" s="1575"/>
      <c r="L4" s="1575"/>
      <c r="M4" s="1575"/>
      <c r="N4" s="1575"/>
      <c r="O4" s="1575"/>
      <c r="P4" s="1575"/>
      <c r="Q4" s="1575"/>
      <c r="R4" s="1575"/>
      <c r="S4" s="1575"/>
      <c r="T4" s="1575"/>
      <c r="U4" s="1575"/>
      <c r="V4" s="1575"/>
      <c r="W4" s="1575"/>
      <c r="X4" s="1575"/>
      <c r="Y4" s="1575"/>
      <c r="Z4" s="1575"/>
      <c r="AA4" s="1575"/>
      <c r="AB4" s="1575"/>
      <c r="AC4" s="1575"/>
      <c r="AD4" s="1575"/>
      <c r="AE4" s="1575"/>
      <c r="AF4" s="1575"/>
      <c r="AG4" s="1575"/>
      <c r="AH4" s="1575"/>
      <c r="AI4" s="1575"/>
      <c r="AJ4" s="1575"/>
      <c r="AK4" s="1575"/>
      <c r="AL4" s="1575"/>
      <c r="AM4" s="1575"/>
      <c r="AN4" s="1575"/>
      <c r="AO4" s="1575"/>
      <c r="AP4" s="1575"/>
      <c r="AQ4" s="1575"/>
      <c r="AR4" s="1575"/>
      <c r="AS4" s="1575"/>
      <c r="AT4" s="1575"/>
      <c r="AU4" s="1575"/>
      <c r="AV4" s="1575"/>
      <c r="AW4" s="1575"/>
      <c r="AX4" s="1575"/>
      <c r="AY4" s="1575"/>
      <c r="AZ4" s="1575"/>
      <c r="BA4" s="1575"/>
      <c r="BB4" s="1575"/>
      <c r="BC4" s="1575"/>
      <c r="BD4" s="346"/>
      <c r="BE4" s="346"/>
      <c r="BF4" s="346"/>
      <c r="BG4" s="346"/>
      <c r="BH4" s="346"/>
      <c r="BI4" s="346"/>
      <c r="BJ4" s="346"/>
      <c r="BK4" s="346"/>
      <c r="BL4" s="346"/>
      <c r="BM4" s="346"/>
      <c r="BN4" s="346"/>
      <c r="BO4" s="346"/>
      <c r="BP4" s="563"/>
      <c r="BQ4" s="563"/>
      <c r="BR4" s="563"/>
    </row>
    <row r="5" spans="2:70" s="555" customFormat="1" ht="14" customHeight="1">
      <c r="B5" s="1575" t="s">
        <v>588</v>
      </c>
      <c r="C5" s="1575"/>
      <c r="D5" s="1575"/>
      <c r="E5" s="1575"/>
      <c r="F5" s="1575"/>
      <c r="G5" s="1575"/>
      <c r="H5" s="1575"/>
      <c r="I5" s="1575"/>
      <c r="J5" s="1575"/>
      <c r="K5" s="1575"/>
      <c r="L5" s="1575"/>
      <c r="M5" s="1575"/>
      <c r="N5" s="1575"/>
      <c r="O5" s="1575"/>
      <c r="P5" s="1575"/>
      <c r="Q5" s="1575"/>
      <c r="R5" s="1575"/>
      <c r="S5" s="1575"/>
      <c r="T5" s="1575"/>
      <c r="U5" s="1575"/>
      <c r="V5" s="1575"/>
      <c r="W5" s="1575"/>
      <c r="X5" s="1575"/>
      <c r="Y5" s="1575"/>
      <c r="Z5" s="1575"/>
      <c r="AA5" s="1575"/>
      <c r="AB5" s="1575"/>
      <c r="AC5" s="1575"/>
      <c r="AD5" s="1575"/>
      <c r="AE5" s="1575"/>
      <c r="AF5" s="1575"/>
      <c r="AG5" s="1575"/>
      <c r="AH5" s="1575"/>
      <c r="AI5" s="1575"/>
      <c r="AJ5" s="1575"/>
      <c r="AK5" s="1575"/>
      <c r="AL5" s="1575"/>
      <c r="AM5" s="1575"/>
      <c r="AN5" s="1575"/>
      <c r="AO5" s="1575"/>
      <c r="AP5" s="1575"/>
      <c r="AQ5" s="1575"/>
      <c r="AR5" s="1575"/>
      <c r="AS5" s="1575"/>
      <c r="AT5" s="1575"/>
      <c r="AU5" s="1575"/>
      <c r="AV5" s="1575"/>
      <c r="AW5" s="1575"/>
      <c r="AX5" s="1575"/>
      <c r="AY5" s="1575"/>
      <c r="AZ5" s="1575"/>
      <c r="BA5" s="1575"/>
      <c r="BB5" s="1575"/>
      <c r="BC5" s="1575"/>
      <c r="BD5" s="545"/>
      <c r="BE5" s="545"/>
      <c r="BF5" s="545"/>
      <c r="BG5" s="545"/>
      <c r="BH5" s="545"/>
      <c r="BI5" s="545"/>
      <c r="BJ5" s="545"/>
      <c r="BK5" s="545"/>
      <c r="BL5" s="545"/>
      <c r="BM5" s="545"/>
      <c r="BN5" s="545"/>
      <c r="BO5" s="545"/>
      <c r="BP5" s="506"/>
      <c r="BQ5" s="506"/>
      <c r="BR5" s="506"/>
    </row>
    <row r="6" spans="2:70" s="555" customFormat="1" ht="14" customHeight="1">
      <c r="B6" s="546"/>
      <c r="C6" s="546"/>
      <c r="D6" s="546"/>
      <c r="E6" s="546"/>
      <c r="F6" s="546"/>
      <c r="G6" s="546"/>
      <c r="H6" s="546"/>
      <c r="I6" s="546"/>
      <c r="J6" s="546"/>
      <c r="K6" s="546"/>
      <c r="L6" s="546"/>
      <c r="M6" s="546"/>
      <c r="N6" s="546"/>
      <c r="O6" s="546"/>
      <c r="P6" s="546"/>
      <c r="Q6" s="546"/>
      <c r="R6" s="546"/>
      <c r="S6" s="546"/>
      <c r="T6" s="546"/>
      <c r="U6" s="546"/>
      <c r="V6" s="546"/>
      <c r="W6" s="546"/>
      <c r="X6" s="546"/>
      <c r="Y6" s="546"/>
      <c r="Z6" s="546"/>
      <c r="AA6" s="546"/>
      <c r="AB6" s="546"/>
      <c r="AC6" s="546"/>
      <c r="AD6" s="546"/>
      <c r="AE6" s="546"/>
      <c r="AF6" s="546"/>
      <c r="AG6" s="546"/>
      <c r="AH6" s="546"/>
      <c r="AI6" s="546"/>
      <c r="AJ6" s="546"/>
      <c r="AK6" s="546"/>
      <c r="AL6" s="546"/>
      <c r="AM6" s="546"/>
      <c r="AN6" s="546"/>
      <c r="AO6" s="546"/>
      <c r="AP6" s="546"/>
      <c r="AQ6" s="546"/>
      <c r="AR6" s="548"/>
      <c r="AS6" s="548"/>
      <c r="AT6" s="547"/>
      <c r="AU6" s="547"/>
      <c r="AV6" s="546"/>
      <c r="AW6" s="548"/>
      <c r="AX6" s="547"/>
      <c r="AY6" s="547"/>
      <c r="AZ6" s="547"/>
      <c r="BA6" s="547"/>
      <c r="BB6" s="547"/>
      <c r="BC6" s="547"/>
      <c r="BD6" s="545"/>
      <c r="BE6" s="545"/>
      <c r="BF6" s="545"/>
      <c r="BG6" s="545"/>
      <c r="BH6" s="545"/>
      <c r="BI6" s="545"/>
      <c r="BJ6" s="545"/>
      <c r="BK6" s="545"/>
      <c r="BL6" s="545"/>
      <c r="BM6" s="545"/>
      <c r="BN6" s="545"/>
      <c r="BO6" s="545"/>
      <c r="BP6" s="506"/>
      <c r="BQ6" s="506"/>
      <c r="BR6" s="506"/>
    </row>
    <row r="7" spans="2:70">
      <c r="B7" s="703" t="s">
        <v>1</v>
      </c>
      <c r="C7" s="703"/>
      <c r="D7" s="703"/>
      <c r="E7" s="703"/>
      <c r="F7" s="703"/>
      <c r="G7" s="703"/>
      <c r="H7" s="703"/>
      <c r="I7" s="703"/>
      <c r="J7" s="703"/>
      <c r="K7" s="1586"/>
      <c r="L7" s="1586"/>
      <c r="M7" s="1586"/>
      <c r="N7" s="1586"/>
      <c r="O7" s="1586"/>
      <c r="P7" s="1586"/>
      <c r="Q7" s="1586"/>
      <c r="R7" s="1586"/>
      <c r="S7" s="1586"/>
      <c r="T7" s="1586"/>
      <c r="U7" s="1586"/>
      <c r="V7" s="1586"/>
      <c r="W7" s="1586"/>
      <c r="X7" s="1586"/>
      <c r="Y7" s="1586"/>
      <c r="Z7" s="1586"/>
      <c r="AA7" s="1586"/>
      <c r="AB7" s="1586"/>
      <c r="AC7" s="1586"/>
      <c r="AD7" s="1586"/>
      <c r="AE7" s="1586"/>
      <c r="AF7" s="1586"/>
      <c r="AG7" s="1586"/>
      <c r="AH7" s="1586"/>
      <c r="AI7" s="1586"/>
      <c r="AJ7" s="548"/>
      <c r="AK7" s="548"/>
      <c r="AL7" s="547"/>
      <c r="AM7" s="547"/>
      <c r="AN7" s="547"/>
      <c r="AO7" s="547"/>
      <c r="AP7" s="547"/>
      <c r="AQ7" s="547"/>
      <c r="AR7" s="547"/>
      <c r="AS7" s="547"/>
      <c r="AT7" s="547"/>
      <c r="AU7" s="547"/>
      <c r="AV7" s="547"/>
      <c r="AW7" s="547"/>
      <c r="AX7" s="547"/>
      <c r="AY7" s="547"/>
      <c r="AZ7" s="547"/>
      <c r="BA7" s="547"/>
      <c r="BB7" s="547"/>
      <c r="BC7" s="547"/>
    </row>
    <row r="8" spans="2:70" s="555" customFormat="1" ht="14" customHeight="1">
      <c r="B8" s="703" t="s">
        <v>111</v>
      </c>
      <c r="C8" s="703"/>
      <c r="D8" s="703"/>
      <c r="E8" s="703"/>
      <c r="F8" s="703"/>
      <c r="G8" s="703"/>
      <c r="H8" s="703"/>
      <c r="I8" s="703"/>
      <c r="J8" s="703"/>
      <c r="K8" s="1586"/>
      <c r="L8" s="1586"/>
      <c r="M8" s="1586"/>
      <c r="N8" s="1586"/>
      <c r="O8" s="1586"/>
      <c r="P8" s="1586"/>
      <c r="Q8" s="1586"/>
      <c r="R8" s="1586"/>
      <c r="S8" s="1586"/>
      <c r="T8" s="1586"/>
      <c r="U8" s="1586"/>
      <c r="V8" s="1586"/>
      <c r="W8" s="1586"/>
      <c r="X8" s="1586"/>
      <c r="Y8" s="1586"/>
      <c r="Z8" s="1586"/>
      <c r="AA8" s="1586"/>
      <c r="AB8" s="1586"/>
      <c r="AC8" s="1586"/>
      <c r="AD8" s="1586"/>
      <c r="AE8" s="1586"/>
      <c r="AF8" s="1586"/>
      <c r="AG8" s="1586"/>
      <c r="AH8" s="1586"/>
      <c r="AI8" s="1586"/>
      <c r="AJ8" s="1586" t="s">
        <v>17</v>
      </c>
      <c r="AK8" s="1586"/>
      <c r="AL8" s="547"/>
      <c r="AM8" s="547"/>
      <c r="AN8" s="547"/>
      <c r="AO8" s="547"/>
      <c r="AP8" s="547"/>
      <c r="AQ8" s="547"/>
      <c r="AR8" s="547"/>
      <c r="AS8" s="547"/>
      <c r="AT8" s="547"/>
      <c r="AU8" s="547"/>
      <c r="AV8" s="547"/>
      <c r="AW8" s="547"/>
      <c r="AX8" s="547"/>
      <c r="AY8" s="547"/>
      <c r="AZ8" s="547"/>
      <c r="BA8" s="547"/>
      <c r="BB8" s="547"/>
      <c r="BC8" s="547"/>
      <c r="BD8" s="545"/>
      <c r="BE8" s="545"/>
      <c r="BF8" s="545"/>
      <c r="BG8" s="545"/>
      <c r="BH8" s="545"/>
      <c r="BI8" s="545"/>
      <c r="BJ8" s="545"/>
      <c r="BK8" s="545"/>
      <c r="BL8" s="545"/>
      <c r="BM8" s="545"/>
      <c r="BN8" s="545"/>
      <c r="BO8" s="545"/>
      <c r="BP8" s="506"/>
      <c r="BQ8" s="506"/>
      <c r="BR8" s="506"/>
    </row>
    <row r="9" spans="2:70" s="555" customFormat="1" ht="14" customHeight="1">
      <c r="B9" s="548"/>
      <c r="C9" s="548"/>
      <c r="D9" s="548"/>
      <c r="E9" s="548"/>
      <c r="F9" s="548"/>
      <c r="G9" s="548"/>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8"/>
      <c r="AY9" s="548"/>
      <c r="AZ9" s="548"/>
      <c r="BA9" s="548"/>
      <c r="BB9" s="548"/>
      <c r="BC9" s="548"/>
      <c r="BD9" s="545"/>
      <c r="BE9" s="545"/>
      <c r="BF9" s="545"/>
      <c r="BG9" s="545"/>
      <c r="BH9" s="545"/>
      <c r="BI9" s="545"/>
      <c r="BJ9" s="545"/>
      <c r="BK9" s="545"/>
      <c r="BL9" s="545"/>
      <c r="BM9" s="545"/>
      <c r="BN9" s="545"/>
      <c r="BO9" s="545"/>
      <c r="BP9" s="506"/>
      <c r="BQ9" s="506"/>
      <c r="BR9" s="506"/>
    </row>
    <row r="10" spans="2:70" s="555" customFormat="1" ht="14" customHeight="1">
      <c r="B10" s="1576" t="s">
        <v>531</v>
      </c>
      <c r="C10" s="1575"/>
      <c r="D10" s="1575"/>
      <c r="E10" s="1575"/>
      <c r="F10" s="1575"/>
      <c r="G10" s="1575"/>
      <c r="H10" s="1575"/>
      <c r="I10" s="1575"/>
      <c r="J10" s="1575"/>
      <c r="K10" s="1575"/>
      <c r="L10" s="1575"/>
      <c r="M10" s="1575"/>
      <c r="N10" s="1575"/>
      <c r="O10" s="1575"/>
      <c r="P10" s="1575"/>
      <c r="Q10" s="1575"/>
      <c r="R10" s="1575"/>
      <c r="S10" s="1575"/>
      <c r="T10" s="1575"/>
      <c r="U10" s="1575"/>
      <c r="V10" s="1575"/>
      <c r="W10" s="1575"/>
      <c r="X10" s="1575"/>
      <c r="Y10" s="1575"/>
      <c r="Z10" s="1575"/>
      <c r="AA10" s="1575"/>
      <c r="AB10" s="1575"/>
      <c r="AC10" s="1575"/>
      <c r="AD10" s="1575"/>
      <c r="AE10" s="1575"/>
      <c r="AF10" s="1575"/>
      <c r="AG10" s="1575"/>
      <c r="AH10" s="1575"/>
      <c r="AI10" s="1575"/>
      <c r="AJ10" s="1575"/>
      <c r="AK10" s="1575"/>
      <c r="AL10" s="1575"/>
      <c r="AM10" s="1575"/>
      <c r="AN10" s="1575"/>
      <c r="AO10" s="1575"/>
      <c r="AP10" s="1575"/>
      <c r="AQ10" s="1575"/>
      <c r="AR10" s="1575"/>
      <c r="AS10" s="1575"/>
      <c r="AT10" s="1575"/>
      <c r="AU10" s="1575"/>
      <c r="AV10" s="1575"/>
      <c r="AW10" s="1575"/>
      <c r="AX10" s="1575"/>
      <c r="AY10" s="1575"/>
      <c r="AZ10" s="1575"/>
      <c r="BA10" s="1575"/>
      <c r="BB10" s="1575"/>
      <c r="BC10" s="1575"/>
      <c r="BD10" s="545"/>
      <c r="BE10" s="545"/>
      <c r="BF10" s="545"/>
      <c r="BG10" s="545"/>
      <c r="BH10" s="545"/>
      <c r="BI10" s="545"/>
      <c r="BJ10" s="545"/>
      <c r="BK10" s="545"/>
      <c r="BL10" s="545"/>
      <c r="BM10" s="545"/>
      <c r="BN10" s="545"/>
      <c r="BO10" s="545"/>
      <c r="BP10" s="506"/>
      <c r="BQ10" s="506"/>
      <c r="BR10" s="506"/>
    </row>
    <row r="11" spans="2:70" s="555" customFormat="1" ht="14" customHeight="1">
      <c r="B11" s="546"/>
      <c r="C11" s="546"/>
      <c r="D11" s="546"/>
      <c r="E11" s="546"/>
      <c r="F11" s="546"/>
      <c r="G11" s="546"/>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6"/>
      <c r="AY11" s="546"/>
      <c r="AZ11" s="546"/>
      <c r="BA11" s="546"/>
      <c r="BB11" s="546"/>
      <c r="BC11" s="546"/>
      <c r="BD11" s="545"/>
      <c r="BE11" s="545"/>
      <c r="BF11" s="545"/>
      <c r="BG11" s="545"/>
      <c r="BH11" s="545"/>
      <c r="BI11" s="545"/>
      <c r="BJ11" s="545"/>
      <c r="BK11" s="545"/>
      <c r="BL11" s="545"/>
      <c r="BM11" s="545"/>
      <c r="BN11" s="545"/>
      <c r="BO11" s="545"/>
      <c r="BP11" s="506"/>
      <c r="BQ11" s="506"/>
      <c r="BR11" s="506"/>
    </row>
    <row r="12" spans="2:70" ht="14" customHeight="1">
      <c r="N12" s="343"/>
      <c r="O12" s="343"/>
      <c r="P12" s="343"/>
      <c r="Q12" s="343"/>
      <c r="R12" s="343"/>
      <c r="S12" s="343"/>
      <c r="T12" s="343"/>
      <c r="U12" s="343"/>
      <c r="V12" s="343"/>
      <c r="W12" s="350"/>
      <c r="X12" s="351"/>
      <c r="Y12" s="351"/>
      <c r="Z12" s="351"/>
      <c r="AA12" s="351"/>
      <c r="AB12" s="351"/>
      <c r="AC12" s="351"/>
      <c r="AD12" s="344"/>
      <c r="AE12" s="344"/>
      <c r="AF12" s="344"/>
      <c r="AG12" s="344"/>
      <c r="AH12" s="344"/>
      <c r="AI12" s="344"/>
      <c r="AJ12" s="344"/>
      <c r="AK12" s="344"/>
      <c r="AL12" s="344"/>
      <c r="AM12" s="344"/>
      <c r="AN12" s="344"/>
      <c r="AO12" s="344"/>
      <c r="AP12" s="344"/>
      <c r="AQ12" s="344"/>
      <c r="AR12" s="344"/>
      <c r="AS12" s="344"/>
      <c r="AT12" s="344"/>
      <c r="AU12" s="344"/>
      <c r="AV12" s="344"/>
      <c r="AW12" s="352"/>
      <c r="AX12" s="352"/>
      <c r="AY12" s="346"/>
      <c r="AZ12" s="346"/>
      <c r="BA12" s="346"/>
      <c r="BB12" s="346"/>
      <c r="BC12" s="346"/>
      <c r="BD12" s="346"/>
      <c r="BE12" s="346"/>
      <c r="BF12" s="346"/>
      <c r="BG12" s="346"/>
      <c r="BH12" s="346"/>
      <c r="BI12" s="346"/>
      <c r="BJ12" s="346"/>
      <c r="BK12" s="346"/>
      <c r="BL12" s="346"/>
      <c r="BM12" s="346"/>
      <c r="BN12" s="346"/>
      <c r="BO12" s="346"/>
      <c r="BP12" s="563"/>
      <c r="BQ12" s="563"/>
      <c r="BR12" s="563"/>
    </row>
    <row r="13" spans="2:70" s="555" customFormat="1" ht="14" customHeight="1">
      <c r="B13" s="1404" t="s">
        <v>611</v>
      </c>
      <c r="C13" s="1404"/>
      <c r="D13" s="1404"/>
      <c r="E13" s="1404"/>
      <c r="F13" s="1404"/>
      <c r="G13" s="1404"/>
      <c r="H13" s="1404"/>
      <c r="I13" s="1404"/>
      <c r="J13" s="1404"/>
      <c r="K13" s="1404"/>
      <c r="L13" s="1404"/>
      <c r="M13" s="1404"/>
      <c r="N13" s="1404"/>
      <c r="O13" s="1404"/>
      <c r="P13" s="1404"/>
      <c r="Q13" s="1404"/>
      <c r="R13" s="1404"/>
      <c r="S13" s="1404"/>
      <c r="T13" s="1404"/>
      <c r="U13" s="1404"/>
      <c r="V13" s="1404"/>
      <c r="W13" s="1404"/>
      <c r="X13" s="1404"/>
      <c r="Y13" s="1404"/>
      <c r="Z13" s="1404"/>
      <c r="AA13" s="1404"/>
      <c r="AB13" s="1404"/>
      <c r="AC13" s="1404"/>
      <c r="AD13" s="1404"/>
      <c r="AE13" s="1404"/>
      <c r="AF13" s="1404"/>
      <c r="AG13" s="1404"/>
      <c r="AH13" s="1404"/>
      <c r="AI13" s="1404"/>
      <c r="AJ13" s="1404"/>
      <c r="AK13" s="1404"/>
      <c r="AL13" s="1404"/>
      <c r="AM13" s="1404"/>
      <c r="AN13" s="1404"/>
      <c r="AO13" s="1404"/>
      <c r="AP13" s="1404"/>
      <c r="AQ13" s="1404"/>
      <c r="AR13" s="1404"/>
      <c r="AS13" s="1404"/>
      <c r="AT13" s="1404"/>
      <c r="AU13" s="1404"/>
      <c r="AV13" s="1404"/>
      <c r="AW13" s="1404"/>
      <c r="AX13" s="1404"/>
      <c r="AY13" s="1404"/>
      <c r="AZ13" s="1404"/>
      <c r="BA13" s="1404"/>
      <c r="BB13" s="1404"/>
      <c r="BC13" s="1404"/>
      <c r="BD13" s="545"/>
      <c r="BE13" s="545"/>
      <c r="BF13" s="545"/>
      <c r="BG13" s="545"/>
      <c r="BH13" s="545"/>
      <c r="BI13" s="545"/>
      <c r="BJ13" s="545"/>
      <c r="BK13" s="545"/>
      <c r="BL13" s="545"/>
      <c r="BM13" s="545"/>
      <c r="BN13" s="545"/>
      <c r="BO13" s="545"/>
      <c r="BP13" s="506"/>
      <c r="BQ13" s="506"/>
      <c r="BR13" s="506"/>
    </row>
    <row r="14" spans="2:70" s="555" customFormat="1" ht="14" customHeight="1">
      <c r="B14" s="545"/>
      <c r="C14" s="545"/>
      <c r="D14" s="545"/>
      <c r="E14" s="545"/>
      <c r="F14" s="545"/>
      <c r="G14" s="545"/>
      <c r="H14" s="545"/>
      <c r="I14" s="545"/>
      <c r="J14" s="545"/>
      <c r="K14" s="545"/>
      <c r="L14" s="545"/>
      <c r="M14" s="545"/>
      <c r="N14" s="545"/>
      <c r="O14" s="545"/>
      <c r="P14" s="545"/>
      <c r="Q14" s="545"/>
      <c r="R14" s="545"/>
      <c r="S14" s="545"/>
      <c r="T14" s="545"/>
      <c r="U14" s="545"/>
      <c r="V14" s="545"/>
      <c r="W14" s="545"/>
      <c r="X14" s="545"/>
      <c r="Y14" s="545"/>
      <c r="Z14" s="545"/>
      <c r="AA14" s="545"/>
      <c r="AB14" s="545"/>
      <c r="AC14" s="545"/>
      <c r="AD14" s="545"/>
      <c r="AE14" s="545"/>
      <c r="AF14" s="545"/>
      <c r="AG14" s="545"/>
      <c r="AH14" s="545"/>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06"/>
      <c r="BQ14" s="506"/>
      <c r="BR14" s="506"/>
    </row>
    <row r="15" spans="2:70" s="555" customFormat="1" ht="14" customHeight="1">
      <c r="B15" s="545"/>
      <c r="C15" s="545"/>
      <c r="D15" s="545"/>
      <c r="E15" s="545"/>
      <c r="F15" s="545"/>
      <c r="G15" s="545"/>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06"/>
      <c r="BQ15" s="506"/>
      <c r="BR15" s="506"/>
    </row>
    <row r="16" spans="2:70" s="555" customFormat="1" ht="35.25" customHeight="1">
      <c r="B16" s="1577" t="s">
        <v>594</v>
      </c>
      <c r="C16" s="1577"/>
      <c r="D16" s="1577"/>
      <c r="E16" s="1577"/>
      <c r="F16" s="1577"/>
      <c r="G16" s="1577"/>
      <c r="H16" s="1577"/>
      <c r="I16" s="1577"/>
      <c r="J16" s="1577"/>
      <c r="K16" s="1577"/>
      <c r="L16" s="1577"/>
      <c r="M16" s="1577"/>
      <c r="N16" s="1577"/>
      <c r="O16" s="1577"/>
      <c r="P16" s="1577"/>
      <c r="Q16" s="1577"/>
      <c r="R16" s="1577"/>
      <c r="S16" s="1577"/>
      <c r="T16" s="1577"/>
      <c r="U16" s="1577"/>
      <c r="V16" s="1577"/>
      <c r="W16" s="1577"/>
      <c r="X16" s="1577"/>
      <c r="Y16" s="1577"/>
      <c r="Z16" s="1577"/>
      <c r="AA16" s="1577"/>
      <c r="AB16" s="1577"/>
      <c r="AC16" s="1577"/>
      <c r="AD16" s="1577"/>
      <c r="AE16" s="1577"/>
      <c r="AF16" s="1577"/>
      <c r="AG16" s="1577"/>
      <c r="AH16" s="1577"/>
      <c r="AI16" s="1577"/>
      <c r="AJ16" s="1577"/>
      <c r="AK16" s="1577"/>
      <c r="AL16" s="1577"/>
      <c r="AM16" s="1577"/>
      <c r="AN16" s="1577"/>
      <c r="AO16" s="1577"/>
      <c r="AP16" s="1577"/>
      <c r="AQ16" s="1577"/>
      <c r="AR16" s="1577"/>
      <c r="AS16" s="1577"/>
      <c r="AT16" s="1577"/>
      <c r="AU16" s="1577"/>
      <c r="AV16" s="1577"/>
      <c r="AW16" s="1577"/>
      <c r="AX16" s="1577"/>
      <c r="AY16" s="1577"/>
      <c r="AZ16" s="1577"/>
      <c r="BA16" s="1577"/>
      <c r="BB16" s="1577"/>
      <c r="BC16" s="1577"/>
      <c r="BD16" s="545"/>
      <c r="BE16" s="545"/>
      <c r="BF16" s="545"/>
      <c r="BG16" s="545"/>
      <c r="BH16" s="545"/>
      <c r="BI16" s="545"/>
      <c r="BJ16" s="545"/>
      <c r="BK16" s="545"/>
      <c r="BL16" s="545"/>
      <c r="BM16" s="545"/>
      <c r="BN16" s="545"/>
      <c r="BO16" s="545"/>
      <c r="BP16" s="506"/>
      <c r="BQ16" s="506"/>
      <c r="BR16" s="506"/>
    </row>
    <row r="17" spans="1:97" s="555" customFormat="1" ht="14" customHeight="1">
      <c r="B17" s="547"/>
      <c r="C17" s="547"/>
      <c r="D17" s="547"/>
      <c r="E17" s="547"/>
      <c r="F17" s="547"/>
      <c r="G17" s="547"/>
      <c r="H17" s="547"/>
      <c r="I17" s="547"/>
      <c r="J17" s="547"/>
      <c r="K17" s="547"/>
      <c r="L17" s="547"/>
      <c r="M17" s="547"/>
      <c r="N17" s="547"/>
      <c r="O17" s="547"/>
      <c r="P17" s="547"/>
      <c r="Q17" s="547"/>
      <c r="R17" s="547"/>
      <c r="S17" s="547"/>
      <c r="T17" s="547"/>
      <c r="U17" s="547"/>
      <c r="V17" s="547"/>
      <c r="W17" s="547"/>
      <c r="X17" s="547"/>
      <c r="Y17" s="547"/>
      <c r="Z17" s="547"/>
      <c r="AA17" s="547"/>
      <c r="AB17" s="547"/>
      <c r="AC17" s="547"/>
      <c r="AD17" s="547"/>
      <c r="AE17" s="547"/>
      <c r="AF17" s="547"/>
      <c r="AG17" s="547"/>
      <c r="AH17" s="547"/>
      <c r="AI17" s="547"/>
      <c r="AJ17" s="547"/>
      <c r="AK17" s="547"/>
      <c r="AL17" s="547"/>
      <c r="AM17" s="547"/>
      <c r="AN17" s="547"/>
      <c r="AO17" s="547"/>
      <c r="AP17" s="547"/>
      <c r="AQ17" s="547"/>
      <c r="AR17" s="547"/>
      <c r="AS17" s="547"/>
      <c r="AT17" s="547"/>
      <c r="AU17" s="547"/>
      <c r="AV17" s="547"/>
      <c r="AW17" s="547"/>
      <c r="AX17" s="547"/>
      <c r="AY17" s="547"/>
      <c r="AZ17" s="547"/>
      <c r="BA17" s="547"/>
      <c r="BB17" s="547"/>
      <c r="BC17" s="547"/>
      <c r="BD17" s="545"/>
      <c r="BE17" s="545"/>
      <c r="BF17" s="545"/>
      <c r="BG17" s="545"/>
      <c r="BH17" s="545"/>
      <c r="BI17" s="545"/>
      <c r="BJ17" s="545"/>
      <c r="BK17" s="545"/>
      <c r="BL17" s="545"/>
      <c r="BM17" s="545"/>
      <c r="BN17" s="545"/>
      <c r="BO17" s="545"/>
      <c r="BP17" s="506"/>
      <c r="BQ17" s="506"/>
      <c r="BR17" s="506"/>
    </row>
    <row r="18" spans="1:97" ht="20" customHeight="1">
      <c r="B18" s="1578" t="s">
        <v>110</v>
      </c>
      <c r="C18" s="1579"/>
      <c r="D18" s="1579"/>
      <c r="E18" s="1579"/>
      <c r="F18" s="1579"/>
      <c r="G18" s="1580"/>
      <c r="H18" s="353"/>
      <c r="I18" s="1574" t="s">
        <v>1</v>
      </c>
      <c r="J18" s="1574"/>
      <c r="K18" s="1574"/>
      <c r="L18" s="1574"/>
      <c r="M18" s="1574"/>
      <c r="N18" s="1574"/>
      <c r="O18" s="1574"/>
      <c r="P18" s="1574"/>
      <c r="Q18" s="1574"/>
      <c r="R18" s="1574"/>
      <c r="S18" s="1574"/>
      <c r="T18" s="1574"/>
      <c r="U18" s="354"/>
      <c r="V18" s="728"/>
      <c r="W18" s="729"/>
      <c r="X18" s="729"/>
      <c r="Y18" s="729"/>
      <c r="Z18" s="729"/>
      <c r="AA18" s="729"/>
      <c r="AB18" s="729"/>
      <c r="AC18" s="729"/>
      <c r="AD18" s="729"/>
      <c r="AE18" s="729"/>
      <c r="AF18" s="729"/>
      <c r="AG18" s="729"/>
      <c r="AH18" s="729"/>
      <c r="AI18" s="729"/>
      <c r="AJ18" s="729"/>
      <c r="AK18" s="729"/>
      <c r="AL18" s="729"/>
      <c r="AM18" s="729"/>
      <c r="AN18" s="729"/>
      <c r="AO18" s="729"/>
      <c r="AP18" s="729"/>
      <c r="AQ18" s="729"/>
      <c r="AR18" s="729"/>
      <c r="AS18" s="729"/>
      <c r="AT18" s="729"/>
      <c r="AU18" s="729"/>
      <c r="AV18" s="729"/>
      <c r="AW18" s="729"/>
      <c r="AX18" s="729"/>
      <c r="AY18" s="729"/>
      <c r="AZ18" s="729"/>
      <c r="BA18" s="729"/>
      <c r="BB18" s="729"/>
      <c r="BC18" s="730"/>
    </row>
    <row r="19" spans="1:97" ht="20" customHeight="1">
      <c r="B19" s="1581"/>
      <c r="C19" s="1582"/>
      <c r="D19" s="1582"/>
      <c r="E19" s="1582"/>
      <c r="F19" s="1582"/>
      <c r="G19" s="1583"/>
      <c r="H19" s="355"/>
      <c r="I19" s="1584" t="s">
        <v>458</v>
      </c>
      <c r="J19" s="1584"/>
      <c r="K19" s="1584"/>
      <c r="L19" s="1584"/>
      <c r="M19" s="1584"/>
      <c r="N19" s="1584"/>
      <c r="O19" s="1584"/>
      <c r="P19" s="1584"/>
      <c r="Q19" s="1584"/>
      <c r="R19" s="1584"/>
      <c r="S19" s="1584"/>
      <c r="T19" s="1584"/>
      <c r="U19" s="354"/>
      <c r="V19" s="728"/>
      <c r="W19" s="729"/>
      <c r="X19" s="729"/>
      <c r="Y19" s="729"/>
      <c r="Z19" s="729"/>
      <c r="AA19" s="729"/>
      <c r="AB19" s="729"/>
      <c r="AC19" s="729"/>
      <c r="AD19" s="729"/>
      <c r="AE19" s="729"/>
      <c r="AF19" s="729"/>
      <c r="AG19" s="729"/>
      <c r="AH19" s="729"/>
      <c r="AI19" s="729"/>
      <c r="AJ19" s="729"/>
      <c r="AK19" s="729"/>
      <c r="AL19" s="729"/>
      <c r="AM19" s="729"/>
      <c r="AN19" s="729"/>
      <c r="AO19" s="729"/>
      <c r="AP19" s="729"/>
      <c r="AQ19" s="729"/>
      <c r="AR19" s="729"/>
      <c r="AS19" s="729"/>
      <c r="AT19" s="729"/>
      <c r="AU19" s="729"/>
      <c r="AV19" s="729"/>
      <c r="AW19" s="729"/>
      <c r="AX19" s="729"/>
      <c r="AY19" s="729"/>
      <c r="AZ19" s="729"/>
      <c r="BA19" s="729"/>
      <c r="BB19" s="729"/>
      <c r="BC19" s="730"/>
    </row>
    <row r="20" spans="1:97" ht="20" customHeight="1">
      <c r="B20" s="1283" t="s">
        <v>7</v>
      </c>
      <c r="C20" s="1284"/>
      <c r="D20" s="1284"/>
      <c r="E20" s="1284"/>
      <c r="F20" s="1284"/>
      <c r="G20" s="1286"/>
      <c r="H20" s="355"/>
      <c r="I20" s="1574" t="s">
        <v>113</v>
      </c>
      <c r="J20" s="1574"/>
      <c r="K20" s="1574"/>
      <c r="L20" s="1574"/>
      <c r="M20" s="1574"/>
      <c r="N20" s="1574"/>
      <c r="O20" s="1574"/>
      <c r="P20" s="1574"/>
      <c r="Q20" s="1574"/>
      <c r="R20" s="1574"/>
      <c r="S20" s="1574"/>
      <c r="T20" s="1574"/>
      <c r="U20" s="356"/>
      <c r="V20" s="728"/>
      <c r="W20" s="729"/>
      <c r="X20" s="729"/>
      <c r="Y20" s="729"/>
      <c r="Z20" s="729"/>
      <c r="AA20" s="729"/>
      <c r="AB20" s="729"/>
      <c r="AC20" s="729"/>
      <c r="AD20" s="729"/>
      <c r="AE20" s="729"/>
      <c r="AF20" s="729"/>
      <c r="AG20" s="729"/>
      <c r="AH20" s="729"/>
      <c r="AI20" s="729"/>
      <c r="AJ20" s="729"/>
      <c r="AK20" s="729"/>
      <c r="AL20" s="729"/>
      <c r="AM20" s="729"/>
      <c r="AN20" s="729"/>
      <c r="AO20" s="729"/>
      <c r="AP20" s="729"/>
      <c r="AQ20" s="729"/>
      <c r="AR20" s="729"/>
      <c r="AS20" s="729"/>
      <c r="AT20" s="729"/>
      <c r="AU20" s="729"/>
      <c r="AV20" s="729"/>
      <c r="AW20" s="729"/>
      <c r="AX20" s="729"/>
      <c r="AY20" s="729"/>
      <c r="AZ20" s="729"/>
      <c r="BA20" s="729"/>
      <c r="BB20" s="729"/>
      <c r="BC20" s="730"/>
    </row>
    <row r="21" spans="1:97" ht="20" customHeight="1">
      <c r="B21" s="1572"/>
      <c r="C21" s="896"/>
      <c r="D21" s="896"/>
      <c r="E21" s="896"/>
      <c r="F21" s="896"/>
      <c r="G21" s="1573"/>
      <c r="H21" s="357"/>
      <c r="I21" s="1591" t="s">
        <v>286</v>
      </c>
      <c r="J21" s="1591"/>
      <c r="K21" s="1591"/>
      <c r="L21" s="1591"/>
      <c r="M21" s="1591"/>
      <c r="N21" s="1591"/>
      <c r="O21" s="1591"/>
      <c r="P21" s="1591"/>
      <c r="Q21" s="1591"/>
      <c r="R21" s="1591"/>
      <c r="S21" s="1591"/>
      <c r="T21" s="1591"/>
      <c r="U21" s="542"/>
      <c r="V21" s="728"/>
      <c r="W21" s="729"/>
      <c r="X21" s="729"/>
      <c r="Y21" s="729"/>
      <c r="Z21" s="729"/>
      <c r="AA21" s="729"/>
      <c r="AB21" s="729"/>
      <c r="AC21" s="729"/>
      <c r="AD21" s="729"/>
      <c r="AE21" s="729"/>
      <c r="AF21" s="729"/>
      <c r="AG21" s="729"/>
      <c r="AH21" s="729"/>
      <c r="AI21" s="729"/>
      <c r="AJ21" s="729"/>
      <c r="AK21" s="729"/>
      <c r="AL21" s="729"/>
      <c r="AM21" s="729"/>
      <c r="AN21" s="729"/>
      <c r="AO21" s="729"/>
      <c r="AP21" s="729"/>
      <c r="AQ21" s="729"/>
      <c r="AR21" s="729"/>
      <c r="AS21" s="729"/>
      <c r="AT21" s="729"/>
      <c r="AU21" s="729"/>
      <c r="AV21" s="729"/>
      <c r="AW21" s="729"/>
      <c r="AX21" s="729"/>
      <c r="AY21" s="729"/>
      <c r="AZ21" s="729"/>
      <c r="BA21" s="729"/>
      <c r="BB21" s="729"/>
      <c r="BC21" s="730"/>
    </row>
    <row r="22" spans="1:97" ht="20" customHeight="1">
      <c r="B22" s="1285"/>
      <c r="C22" s="912"/>
      <c r="D22" s="912"/>
      <c r="E22" s="912"/>
      <c r="F22" s="912"/>
      <c r="G22" s="1287"/>
      <c r="H22" s="357"/>
      <c r="I22" s="1574" t="s">
        <v>654</v>
      </c>
      <c r="J22" s="1574"/>
      <c r="K22" s="1574"/>
      <c r="L22" s="1574"/>
      <c r="M22" s="1574"/>
      <c r="N22" s="1574"/>
      <c r="O22" s="1574"/>
      <c r="P22" s="1574"/>
      <c r="Q22" s="1574"/>
      <c r="R22" s="1574"/>
      <c r="S22" s="1574"/>
      <c r="T22" s="1574"/>
      <c r="U22" s="542"/>
      <c r="V22" s="728"/>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29"/>
      <c r="AY22" s="729"/>
      <c r="AZ22" s="729"/>
      <c r="BA22" s="729"/>
      <c r="BB22" s="729"/>
      <c r="BC22" s="730"/>
    </row>
    <row r="23" spans="1:97" ht="20" customHeight="1">
      <c r="B23" s="1283" t="s">
        <v>467</v>
      </c>
      <c r="C23" s="1284"/>
      <c r="D23" s="1284"/>
      <c r="E23" s="1284"/>
      <c r="F23" s="1284"/>
      <c r="G23" s="1286"/>
      <c r="H23" s="357"/>
      <c r="I23" s="1574" t="s">
        <v>526</v>
      </c>
      <c r="J23" s="1574"/>
      <c r="K23" s="1574"/>
      <c r="L23" s="1574"/>
      <c r="M23" s="1574"/>
      <c r="N23" s="1574"/>
      <c r="O23" s="1574"/>
      <c r="P23" s="1574"/>
      <c r="Q23" s="1574"/>
      <c r="R23" s="1574"/>
      <c r="S23" s="1574"/>
      <c r="T23" s="1574"/>
      <c r="U23" s="354"/>
      <c r="V23" s="1327"/>
      <c r="W23" s="1265"/>
      <c r="X23" s="1265"/>
      <c r="Y23" s="1265"/>
      <c r="Z23" s="1265"/>
      <c r="AA23" s="1265"/>
      <c r="AB23" s="1265"/>
      <c r="AC23" s="1265"/>
      <c r="AD23" s="1265"/>
      <c r="AE23" s="1265"/>
      <c r="AF23" s="1265"/>
      <c r="AG23" s="1265"/>
      <c r="AH23" s="1265"/>
      <c r="AI23" s="1265"/>
      <c r="AJ23" s="1265"/>
      <c r="AK23" s="1265"/>
      <c r="AL23" s="1265"/>
      <c r="AM23" s="1265"/>
      <c r="AN23" s="1265"/>
      <c r="AO23" s="1265"/>
      <c r="AP23" s="1265"/>
      <c r="AQ23" s="1265"/>
      <c r="AR23" s="1265"/>
      <c r="AS23" s="1265"/>
      <c r="AT23" s="1265"/>
      <c r="AU23" s="1265"/>
      <c r="AV23" s="1265"/>
      <c r="AW23" s="1265"/>
      <c r="AX23" s="1265"/>
      <c r="AY23" s="1265"/>
      <c r="AZ23" s="1265"/>
      <c r="BA23" s="1265"/>
      <c r="BB23" s="1265"/>
      <c r="BC23" s="1319"/>
    </row>
    <row r="24" spans="1:97" ht="20" customHeight="1">
      <c r="B24" s="1572"/>
      <c r="C24" s="896"/>
      <c r="D24" s="896"/>
      <c r="E24" s="896"/>
      <c r="F24" s="896"/>
      <c r="G24" s="1573"/>
      <c r="H24" s="353"/>
      <c r="I24" s="1589" t="s">
        <v>189</v>
      </c>
      <c r="J24" s="1589"/>
      <c r="K24" s="1589"/>
      <c r="L24" s="1589"/>
      <c r="M24" s="1589"/>
      <c r="N24" s="1589"/>
      <c r="O24" s="1589"/>
      <c r="P24" s="1589"/>
      <c r="Q24" s="1589"/>
      <c r="R24" s="1589"/>
      <c r="S24" s="1589"/>
      <c r="T24" s="1589"/>
      <c r="U24" s="503"/>
      <c r="V24" s="1590"/>
      <c r="W24" s="711"/>
      <c r="X24" s="711"/>
      <c r="Y24" s="711"/>
      <c r="Z24" s="711"/>
      <c r="AA24" s="711"/>
      <c r="AB24" s="711"/>
      <c r="AC24" s="711"/>
      <c r="AD24" s="711"/>
      <c r="AE24" s="711"/>
      <c r="AF24" s="711" t="s">
        <v>147</v>
      </c>
      <c r="AG24" s="711"/>
      <c r="AH24" s="704" t="s">
        <v>527</v>
      </c>
      <c r="AI24" s="705"/>
      <c r="AJ24" s="705"/>
      <c r="AK24" s="705"/>
      <c r="AL24" s="705"/>
      <c r="AM24" s="705"/>
      <c r="AN24" s="705"/>
      <c r="AO24" s="705"/>
      <c r="AP24" s="705"/>
      <c r="AQ24" s="706"/>
      <c r="AR24" s="711"/>
      <c r="AS24" s="711"/>
      <c r="AT24" s="711"/>
      <c r="AU24" s="711"/>
      <c r="AV24" s="711"/>
      <c r="AW24" s="711"/>
      <c r="AX24" s="711"/>
      <c r="AY24" s="711"/>
      <c r="AZ24" s="711"/>
      <c r="BA24" s="711"/>
      <c r="BB24" s="711"/>
      <c r="BC24" s="712"/>
    </row>
    <row r="25" spans="1:97" ht="20" customHeight="1">
      <c r="B25" s="1572"/>
      <c r="C25" s="896"/>
      <c r="D25" s="896"/>
      <c r="E25" s="896"/>
      <c r="F25" s="896"/>
      <c r="G25" s="1573"/>
      <c r="H25" s="539"/>
      <c r="I25" s="1592" t="s">
        <v>528</v>
      </c>
      <c r="J25" s="1593"/>
      <c r="K25" s="1593"/>
      <c r="L25" s="1593"/>
      <c r="M25" s="1593"/>
      <c r="N25" s="1593"/>
      <c r="O25" s="1593"/>
      <c r="P25" s="1593"/>
      <c r="Q25" s="1593"/>
      <c r="R25" s="1593"/>
      <c r="S25" s="1593"/>
      <c r="T25" s="1593"/>
      <c r="U25" s="358"/>
      <c r="V25" s="1594"/>
      <c r="W25" s="1595"/>
      <c r="X25" s="1595"/>
      <c r="Y25" s="1595"/>
      <c r="Z25" s="1595"/>
      <c r="AA25" s="1595"/>
      <c r="AB25" s="1595"/>
      <c r="AC25" s="1595"/>
      <c r="AD25" s="1595"/>
      <c r="AE25" s="1595"/>
      <c r="AF25" s="1595" t="s">
        <v>147</v>
      </c>
      <c r="AG25" s="1596"/>
      <c r="AH25" s="1605"/>
      <c r="AI25" s="1606"/>
      <c r="AJ25" s="1606"/>
      <c r="AK25" s="1606"/>
      <c r="AL25" s="1606"/>
      <c r="AM25" s="1606"/>
      <c r="AN25" s="1606"/>
      <c r="AO25" s="1606"/>
      <c r="AP25" s="1606"/>
      <c r="AQ25" s="1607"/>
      <c r="AR25" s="1597"/>
      <c r="AS25" s="1177"/>
      <c r="AT25" s="1177"/>
      <c r="AU25" s="1177"/>
      <c r="AV25" s="1177"/>
      <c r="AW25" s="1177"/>
      <c r="AX25" s="1177"/>
      <c r="AY25" s="1177"/>
      <c r="AZ25" s="1177"/>
      <c r="BA25" s="1177"/>
      <c r="BB25" s="1177" t="s">
        <v>147</v>
      </c>
      <c r="BC25" s="1598"/>
    </row>
    <row r="26" spans="1:97" ht="20" customHeight="1">
      <c r="B26" s="1285"/>
      <c r="C26" s="912"/>
      <c r="D26" s="912"/>
      <c r="E26" s="912"/>
      <c r="F26" s="912"/>
      <c r="G26" s="1287"/>
      <c r="H26" s="540"/>
      <c r="I26" s="1587" t="s">
        <v>529</v>
      </c>
      <c r="J26" s="1588"/>
      <c r="K26" s="1588"/>
      <c r="L26" s="1588"/>
      <c r="M26" s="1588"/>
      <c r="N26" s="1588"/>
      <c r="O26" s="1588"/>
      <c r="P26" s="1588"/>
      <c r="Q26" s="1588"/>
      <c r="R26" s="1588"/>
      <c r="S26" s="1588"/>
      <c r="T26" s="1588"/>
      <c r="U26" s="359"/>
      <c r="V26" s="1601"/>
      <c r="W26" s="714"/>
      <c r="X26" s="714"/>
      <c r="Y26" s="714"/>
      <c r="Z26" s="714"/>
      <c r="AA26" s="714"/>
      <c r="AB26" s="714"/>
      <c r="AC26" s="714"/>
      <c r="AD26" s="714"/>
      <c r="AE26" s="714"/>
      <c r="AF26" s="714" t="s">
        <v>147</v>
      </c>
      <c r="AG26" s="714"/>
      <c r="AH26" s="707"/>
      <c r="AI26" s="708"/>
      <c r="AJ26" s="708"/>
      <c r="AK26" s="708"/>
      <c r="AL26" s="708"/>
      <c r="AM26" s="708"/>
      <c r="AN26" s="708"/>
      <c r="AO26" s="708"/>
      <c r="AP26" s="708"/>
      <c r="AQ26" s="709"/>
      <c r="AR26" s="714"/>
      <c r="AS26" s="714"/>
      <c r="AT26" s="714"/>
      <c r="AU26" s="714"/>
      <c r="AV26" s="714"/>
      <c r="AW26" s="714"/>
      <c r="AX26" s="714"/>
      <c r="AY26" s="714"/>
      <c r="AZ26" s="714"/>
      <c r="BA26" s="714"/>
      <c r="BB26" s="714"/>
      <c r="BC26" s="715"/>
    </row>
    <row r="27" spans="1:97" ht="58.9" customHeight="1">
      <c r="B27" s="1602" t="s">
        <v>530</v>
      </c>
      <c r="C27" s="1603"/>
      <c r="D27" s="1603"/>
      <c r="E27" s="1603"/>
      <c r="F27" s="1603"/>
      <c r="G27" s="1603"/>
      <c r="H27" s="1603"/>
      <c r="I27" s="1603"/>
      <c r="J27" s="1603"/>
      <c r="K27" s="1603"/>
      <c r="L27" s="1604"/>
      <c r="M27" s="728"/>
      <c r="N27" s="729"/>
      <c r="O27" s="729"/>
      <c r="P27" s="729"/>
      <c r="Q27" s="729"/>
      <c r="R27" s="729"/>
      <c r="S27" s="729"/>
      <c r="T27" s="729"/>
      <c r="U27" s="729"/>
      <c r="V27" s="729"/>
      <c r="W27" s="729"/>
      <c r="X27" s="729"/>
      <c r="Y27" s="729"/>
      <c r="Z27" s="729"/>
      <c r="AA27" s="729"/>
      <c r="AB27" s="729"/>
      <c r="AC27" s="729"/>
      <c r="AD27" s="729"/>
      <c r="AE27" s="729"/>
      <c r="AF27" s="729"/>
      <c r="AG27" s="729"/>
      <c r="AH27" s="729"/>
      <c r="AI27" s="729"/>
      <c r="AJ27" s="729"/>
      <c r="AK27" s="729"/>
      <c r="AL27" s="729"/>
      <c r="AM27" s="729"/>
      <c r="AN27" s="729"/>
      <c r="AO27" s="729"/>
      <c r="AP27" s="729"/>
      <c r="AQ27" s="729"/>
      <c r="AR27" s="729"/>
      <c r="AS27" s="729"/>
      <c r="AT27" s="729"/>
      <c r="AU27" s="729"/>
      <c r="AV27" s="729"/>
      <c r="AW27" s="729"/>
      <c r="AX27" s="729"/>
      <c r="AY27" s="729"/>
      <c r="AZ27" s="729"/>
      <c r="BA27" s="729"/>
      <c r="BB27" s="729"/>
      <c r="BC27" s="730"/>
    </row>
    <row r="28" spans="1:97" ht="151.5" customHeight="1">
      <c r="A28" s="686"/>
      <c r="B28" s="1599" t="s">
        <v>692</v>
      </c>
      <c r="C28" s="1599"/>
      <c r="D28" s="1600" t="s">
        <v>376</v>
      </c>
      <c r="E28" s="1600"/>
      <c r="F28" s="1600"/>
      <c r="G28" s="1600"/>
      <c r="H28" s="1600"/>
      <c r="I28" s="1600"/>
      <c r="J28" s="1600"/>
      <c r="K28" s="1600"/>
      <c r="L28" s="1600"/>
      <c r="M28" s="1600"/>
      <c r="N28" s="1600"/>
      <c r="O28" s="1600"/>
      <c r="P28" s="1600"/>
      <c r="Q28" s="1600"/>
      <c r="R28" s="1600"/>
      <c r="S28" s="1600"/>
      <c r="T28" s="1600"/>
      <c r="U28" s="1600"/>
      <c r="V28" s="1600"/>
      <c r="W28" s="1600"/>
      <c r="X28" s="1600"/>
      <c r="Y28" s="1600"/>
      <c r="Z28" s="1600"/>
      <c r="AA28" s="1600"/>
      <c r="AB28" s="1600"/>
      <c r="AC28" s="1600"/>
      <c r="AD28" s="1600"/>
      <c r="AE28" s="1600"/>
      <c r="AF28" s="1600"/>
      <c r="AG28" s="1600"/>
      <c r="AH28" s="1600"/>
      <c r="AI28" s="1600"/>
      <c r="AJ28" s="1600"/>
      <c r="AK28" s="1600"/>
      <c r="AL28" s="1600"/>
      <c r="AM28" s="1600"/>
      <c r="AN28" s="1600"/>
      <c r="AO28" s="1600"/>
      <c r="AP28" s="1600"/>
      <c r="AQ28" s="1600"/>
      <c r="AR28" s="1600"/>
      <c r="AS28" s="1600"/>
      <c r="AT28" s="1600"/>
      <c r="AU28" s="1600"/>
      <c r="AV28" s="1600"/>
      <c r="AW28" s="1600"/>
      <c r="AX28" s="1600"/>
      <c r="AY28" s="1600"/>
      <c r="AZ28" s="1600"/>
      <c r="BA28" s="1600"/>
      <c r="BB28" s="1600"/>
      <c r="BC28" s="1600"/>
      <c r="BD28" s="360"/>
      <c r="BE28" s="360"/>
      <c r="BF28" s="361"/>
      <c r="BG28" s="361"/>
      <c r="BH28" s="361"/>
      <c r="BI28" s="361"/>
      <c r="BJ28" s="361"/>
      <c r="BK28" s="361"/>
      <c r="BL28" s="361"/>
      <c r="BM28" s="361"/>
      <c r="BN28" s="361"/>
      <c r="BO28" s="361"/>
      <c r="BP28" s="3"/>
      <c r="BQ28" s="3"/>
      <c r="BR28" s="3"/>
    </row>
    <row r="29" spans="1:97" ht="32.25" customHeight="1">
      <c r="A29" s="559"/>
      <c r="B29" s="362"/>
      <c r="C29" s="362"/>
      <c r="D29" s="362"/>
      <c r="E29" s="362"/>
      <c r="F29" s="362"/>
      <c r="G29" s="362"/>
      <c r="H29" s="362"/>
      <c r="I29" s="362"/>
      <c r="J29" s="362"/>
      <c r="K29" s="362"/>
      <c r="L29" s="362"/>
      <c r="M29" s="362"/>
      <c r="N29" s="362"/>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2"/>
      <c r="AN29" s="362"/>
      <c r="AO29" s="362"/>
      <c r="AP29" s="362"/>
      <c r="AQ29" s="362"/>
      <c r="AR29" s="362"/>
      <c r="AS29" s="362"/>
      <c r="AT29" s="362"/>
      <c r="AU29" s="362"/>
      <c r="AV29" s="362"/>
      <c r="AW29" s="362"/>
      <c r="AX29" s="362"/>
      <c r="AY29" s="362"/>
      <c r="AZ29" s="362"/>
      <c r="BA29" s="362"/>
      <c r="BB29" s="362"/>
      <c r="BC29" s="362"/>
      <c r="BD29" s="360"/>
      <c r="BE29" s="360"/>
      <c r="BF29" s="361"/>
      <c r="BG29" s="361"/>
      <c r="BH29" s="361"/>
      <c r="BI29" s="361"/>
      <c r="BJ29" s="361"/>
      <c r="BK29" s="361"/>
      <c r="BL29" s="361"/>
      <c r="BM29" s="361"/>
      <c r="BN29" s="361"/>
      <c r="BO29" s="361"/>
      <c r="BP29" s="3"/>
      <c r="BQ29" s="3"/>
      <c r="BR29" s="3"/>
    </row>
    <row r="30" spans="1:97" ht="35.25" customHeight="1">
      <c r="AE30" s="731"/>
      <c r="AF30" s="731"/>
      <c r="AG30" s="731"/>
      <c r="AH30" s="731"/>
      <c r="AI30" s="731"/>
      <c r="AJ30" s="731"/>
      <c r="AK30" s="731"/>
      <c r="AL30" s="731"/>
      <c r="AM30" s="731"/>
      <c r="AN30" s="731"/>
      <c r="AO30" s="731"/>
      <c r="AP30" s="731"/>
      <c r="AQ30" s="731"/>
      <c r="AR30" s="731"/>
      <c r="AS30" s="731"/>
      <c r="AT30" s="731"/>
      <c r="AU30" s="731"/>
      <c r="AV30" s="731"/>
      <c r="AW30" s="731"/>
      <c r="AX30" s="731"/>
      <c r="AY30" s="731"/>
      <c r="AZ30" s="731"/>
      <c r="BA30" s="731"/>
      <c r="BB30" s="731"/>
      <c r="BC30" s="731"/>
      <c r="BD30" s="731"/>
      <c r="BE30" s="731"/>
      <c r="BF30" s="731"/>
      <c r="BG30" s="731"/>
      <c r="BH30" s="731"/>
      <c r="BI30" s="731"/>
      <c r="BJ30" s="731"/>
      <c r="BK30" s="731"/>
      <c r="BL30" s="731"/>
      <c r="BM30" s="731"/>
      <c r="BN30" s="731"/>
      <c r="BO30" s="731"/>
      <c r="BP30" s="731"/>
      <c r="BQ30" s="731"/>
      <c r="BR30" s="731"/>
      <c r="BS30" s="731"/>
      <c r="BT30" s="731"/>
      <c r="BU30" s="731"/>
      <c r="BV30" s="731"/>
      <c r="BW30" s="731"/>
      <c r="BX30" s="731"/>
      <c r="BY30" s="731"/>
      <c r="BZ30" s="731"/>
      <c r="CA30" s="731"/>
      <c r="CB30" s="731"/>
      <c r="CC30" s="731"/>
      <c r="CD30" s="731"/>
      <c r="CE30" s="731"/>
      <c r="CF30" s="731"/>
      <c r="CG30" s="731"/>
      <c r="CH30" s="731"/>
      <c r="CI30" s="731"/>
      <c r="CJ30" s="731"/>
      <c r="CK30" s="731"/>
      <c r="CL30" s="731"/>
      <c r="CM30" s="731"/>
      <c r="CN30" s="731"/>
      <c r="CO30" s="731"/>
      <c r="CP30" s="731"/>
      <c r="CQ30" s="731"/>
      <c r="CR30" s="731"/>
      <c r="CS30" s="731"/>
    </row>
  </sheetData>
  <sheetProtection formatCells="0" selectLockedCells="1"/>
  <mergeCells count="47">
    <mergeCell ref="B28:C28"/>
    <mergeCell ref="D28:BC28"/>
    <mergeCell ref="AE30:CS30"/>
    <mergeCell ref="V26:AE26"/>
    <mergeCell ref="AF26:AG26"/>
    <mergeCell ref="AR26:BA26"/>
    <mergeCell ref="BB26:BC26"/>
    <mergeCell ref="B27:L27"/>
    <mergeCell ref="M27:BC27"/>
    <mergeCell ref="B23:G26"/>
    <mergeCell ref="I23:T23"/>
    <mergeCell ref="V23:BC23"/>
    <mergeCell ref="AF24:AG24"/>
    <mergeCell ref="AH24:AQ26"/>
    <mergeCell ref="AR24:BA24"/>
    <mergeCell ref="BB24:BC24"/>
    <mergeCell ref="I26:T26"/>
    <mergeCell ref="I24:T24"/>
    <mergeCell ref="V24:AE24"/>
    <mergeCell ref="I20:T20"/>
    <mergeCell ref="V20:BC20"/>
    <mergeCell ref="I21:T21"/>
    <mergeCell ref="V21:BC21"/>
    <mergeCell ref="I25:T25"/>
    <mergeCell ref="V25:AE25"/>
    <mergeCell ref="AF25:AG25"/>
    <mergeCell ref="AR25:BA25"/>
    <mergeCell ref="BB25:BC25"/>
    <mergeCell ref="B1:BC1"/>
    <mergeCell ref="B7:J7"/>
    <mergeCell ref="K7:AI7"/>
    <mergeCell ref="B8:J8"/>
    <mergeCell ref="K8:AI8"/>
    <mergeCell ref="AJ8:AK8"/>
    <mergeCell ref="B5:BC5"/>
    <mergeCell ref="B20:G22"/>
    <mergeCell ref="I22:T22"/>
    <mergeCell ref="V22:BC22"/>
    <mergeCell ref="B4:BC4"/>
    <mergeCell ref="B10:BC10"/>
    <mergeCell ref="B13:BC13"/>
    <mergeCell ref="B16:BC16"/>
    <mergeCell ref="B18:G19"/>
    <mergeCell ref="I18:T18"/>
    <mergeCell ref="V18:BC18"/>
    <mergeCell ref="I19:T19"/>
    <mergeCell ref="V19:BC19"/>
  </mergeCells>
  <phoneticPr fontId="2"/>
  <pageMargins left="0.70866141732283472" right="0.70866141732283472" top="0" bottom="0.74803149606299213" header="0.31496062992125984" footer="0.31496062992125984"/>
  <pageSetup paperSize="9" orientation="portrait" horizontalDpi="300" verticalDpi="300"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CD5CF-CFBC-492E-B5B0-8725A559A2FC}">
  <dimension ref="A1:DH46"/>
  <sheetViews>
    <sheetView view="pageBreakPreview" zoomScale="115" zoomScaleNormal="115" zoomScaleSheetLayoutView="115" workbookViewId="0">
      <selection activeCell="B32" sqref="B32:CK37"/>
    </sheetView>
  </sheetViews>
  <sheetFormatPr defaultColWidth="9" defaultRowHeight="12.75"/>
  <cols>
    <col min="1" max="1" width="2.46484375" style="572" customWidth="1"/>
    <col min="2" max="59" width="1.59765625" style="572" customWidth="1"/>
    <col min="60" max="60" width="0.796875" style="572" customWidth="1"/>
    <col min="61" max="61" width="0.796875" style="630" customWidth="1"/>
    <col min="62" max="63" width="1.59765625" style="572" customWidth="1"/>
    <col min="64" max="64" width="1.59765625" style="630" customWidth="1"/>
    <col min="65" max="67" width="1.59765625" style="572" customWidth="1"/>
    <col min="68" max="68" width="0.796875" style="630" customWidth="1"/>
    <col min="69" max="70" width="0.796875" style="572" customWidth="1"/>
    <col min="71" max="71" width="0.796875" style="630" customWidth="1"/>
    <col min="72" max="77" width="1.59765625" style="572" customWidth="1"/>
    <col min="78" max="78" width="0.796875" style="630" customWidth="1"/>
    <col min="79" max="80" width="0.796875" style="572" customWidth="1"/>
    <col min="81" max="81" width="0.796875" style="630" customWidth="1"/>
    <col min="82" max="86" width="1.59765625" style="572" customWidth="1"/>
    <col min="87" max="87" width="1.59765625" style="630" customWidth="1"/>
    <col min="88" max="89" width="0.796875" style="572" customWidth="1"/>
    <col min="90" max="102" width="1.59765625" style="572" customWidth="1"/>
    <col min="103" max="16384" width="9" style="572"/>
  </cols>
  <sheetData>
    <row r="1" spans="2:97">
      <c r="B1" s="1259" t="s">
        <v>640</v>
      </c>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c r="BE1" s="1259"/>
      <c r="BF1" s="1259"/>
      <c r="BG1" s="1259"/>
      <c r="BH1" s="1259"/>
      <c r="BI1" s="1259"/>
      <c r="BJ1" s="1259"/>
      <c r="BK1" s="1259"/>
      <c r="BL1" s="1259"/>
      <c r="BM1" s="1259"/>
      <c r="BN1" s="1259"/>
      <c r="BO1" s="1259"/>
      <c r="BP1" s="1259"/>
      <c r="BQ1" s="1259"/>
      <c r="BR1" s="1259"/>
      <c r="BS1" s="1259"/>
      <c r="BT1" s="1259"/>
      <c r="BU1" s="1259"/>
      <c r="BV1" s="1259"/>
      <c r="BW1" s="1259"/>
      <c r="BX1" s="1259"/>
      <c r="BY1" s="1259"/>
      <c r="BZ1" s="1259"/>
      <c r="CA1" s="1259"/>
      <c r="CB1" s="1259"/>
      <c r="CC1" s="1259"/>
      <c r="CD1" s="1259"/>
      <c r="CE1" s="1259"/>
      <c r="CF1" s="1259"/>
      <c r="CG1" s="1259"/>
      <c r="CH1" s="1259"/>
      <c r="CI1" s="1259"/>
      <c r="CJ1" s="1259"/>
      <c r="CK1" s="1259"/>
    </row>
    <row r="2" spans="2:97">
      <c r="B2" s="570"/>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618"/>
      <c r="BJ2" s="570"/>
      <c r="BK2" s="570"/>
      <c r="BL2" s="618"/>
      <c r="BM2" s="570"/>
      <c r="BN2" s="570"/>
      <c r="BO2" s="570"/>
      <c r="BP2" s="618"/>
      <c r="BQ2" s="570"/>
      <c r="BR2" s="570"/>
      <c r="BS2" s="618"/>
      <c r="BT2" s="570"/>
      <c r="BU2" s="570"/>
      <c r="BV2" s="570"/>
      <c r="BW2" s="570"/>
      <c r="BX2" s="570"/>
      <c r="BY2" s="570"/>
      <c r="BZ2" s="618"/>
      <c r="CA2" s="570"/>
      <c r="CB2" s="570"/>
      <c r="CC2" s="618"/>
      <c r="CD2" s="570"/>
      <c r="CE2" s="570"/>
      <c r="CF2" s="570"/>
      <c r="CG2" s="570"/>
      <c r="CH2" s="570"/>
      <c r="CI2" s="618"/>
      <c r="CJ2" s="570"/>
      <c r="CK2" s="570"/>
    </row>
    <row r="3" spans="2:97" ht="14" customHeight="1">
      <c r="B3" s="596"/>
      <c r="C3" s="596"/>
      <c r="D3" s="596"/>
      <c r="E3" s="596"/>
      <c r="F3" s="596"/>
      <c r="G3" s="596"/>
      <c r="H3" s="596"/>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6"/>
      <c r="AQ3" s="596"/>
      <c r="AR3" s="596"/>
      <c r="AS3" s="596"/>
      <c r="AT3" s="596"/>
      <c r="AU3" s="596"/>
      <c r="AV3" s="596"/>
      <c r="AW3" s="596"/>
      <c r="AX3" s="596"/>
      <c r="AY3" s="596"/>
      <c r="AZ3" s="596"/>
      <c r="BA3" s="596"/>
      <c r="BB3" s="596"/>
      <c r="BC3" s="596"/>
      <c r="BD3" s="596"/>
      <c r="BE3" s="596"/>
      <c r="BF3" s="596"/>
      <c r="BG3" s="596"/>
      <c r="BH3" s="596"/>
      <c r="BI3" s="629"/>
      <c r="BJ3" s="596"/>
      <c r="BK3" s="596"/>
      <c r="BL3" s="629"/>
      <c r="BM3" s="596"/>
      <c r="BN3" s="596"/>
      <c r="BO3" s="596"/>
      <c r="BP3" s="629"/>
      <c r="BQ3" s="596"/>
      <c r="BR3" s="596"/>
      <c r="BS3" s="629"/>
      <c r="BT3" s="1610" t="s">
        <v>15</v>
      </c>
      <c r="BU3" s="1610"/>
      <c r="BV3" s="1610"/>
      <c r="BW3" s="1610"/>
      <c r="BX3" s="1610"/>
      <c r="BY3" s="1610"/>
      <c r="BZ3" s="1610"/>
      <c r="CA3" s="1610"/>
      <c r="CB3" s="1610"/>
      <c r="CC3" s="1610"/>
      <c r="CD3" s="1610"/>
      <c r="CE3" s="1610"/>
      <c r="CF3" s="1610"/>
      <c r="CG3" s="1610"/>
      <c r="CH3" s="1610"/>
      <c r="CI3" s="1610"/>
      <c r="CJ3" s="1610"/>
      <c r="CK3" s="1610"/>
    </row>
    <row r="4" spans="2:97" ht="14" customHeight="1">
      <c r="C4" s="596"/>
      <c r="D4" s="596"/>
      <c r="E4" s="596"/>
      <c r="F4" s="596"/>
      <c r="G4" s="596"/>
      <c r="H4" s="596"/>
      <c r="I4" s="596"/>
      <c r="J4" s="596"/>
      <c r="K4" s="596"/>
      <c r="L4" s="596"/>
      <c r="M4" s="596"/>
      <c r="N4" s="596"/>
      <c r="O4" s="596"/>
      <c r="P4" s="596"/>
      <c r="Q4" s="596"/>
      <c r="R4" s="596"/>
      <c r="S4" s="596"/>
      <c r="T4" s="596"/>
      <c r="U4" s="596"/>
      <c r="V4" s="596"/>
      <c r="W4" s="596"/>
      <c r="X4" s="596"/>
      <c r="Y4" s="596"/>
      <c r="Z4" s="596"/>
      <c r="AA4" s="596"/>
      <c r="AB4" s="596"/>
      <c r="AC4" s="596"/>
      <c r="AD4" s="596"/>
      <c r="AE4" s="596"/>
      <c r="AF4" s="596"/>
      <c r="AG4" s="596"/>
      <c r="AH4" s="596"/>
      <c r="AI4" s="596"/>
      <c r="AJ4" s="596"/>
      <c r="AK4" s="596"/>
      <c r="AL4" s="596"/>
      <c r="AM4" s="596"/>
      <c r="AN4" s="596"/>
      <c r="AO4" s="596"/>
      <c r="AP4" s="596"/>
      <c r="AQ4" s="596"/>
      <c r="AR4" s="596"/>
      <c r="AS4" s="596"/>
      <c r="AT4" s="596"/>
      <c r="AU4" s="596"/>
      <c r="AV4" s="596"/>
      <c r="AW4" s="596"/>
      <c r="AX4" s="596"/>
      <c r="AY4" s="596"/>
      <c r="AZ4" s="596"/>
      <c r="BA4" s="596"/>
      <c r="BB4" s="596"/>
      <c r="BC4" s="596"/>
      <c r="BD4" s="596"/>
      <c r="BE4" s="596"/>
      <c r="BF4" s="596"/>
      <c r="BG4" s="596"/>
      <c r="BH4" s="596"/>
      <c r="BI4" s="629"/>
      <c r="BJ4" s="596"/>
      <c r="BK4" s="596"/>
      <c r="BL4" s="629"/>
      <c r="BM4" s="596"/>
      <c r="BN4" s="596"/>
      <c r="BO4" s="596"/>
      <c r="BP4" s="629"/>
      <c r="BQ4" s="596"/>
      <c r="BR4" s="596"/>
      <c r="BS4" s="629"/>
      <c r="BT4" s="1611"/>
      <c r="BU4" s="1611"/>
      <c r="BV4" s="1611"/>
      <c r="BW4" s="1611"/>
      <c r="BX4" s="1611"/>
      <c r="BY4" s="1610" t="s">
        <v>177</v>
      </c>
      <c r="BZ4" s="1610"/>
      <c r="CA4" s="1610"/>
      <c r="CB4" s="1611"/>
      <c r="CC4" s="1611"/>
      <c r="CD4" s="1611"/>
      <c r="CE4" s="1610" t="s">
        <v>34</v>
      </c>
      <c r="CF4" s="1610"/>
      <c r="CG4" s="1611"/>
      <c r="CH4" s="1611"/>
      <c r="CI4" s="1610" t="s">
        <v>5</v>
      </c>
      <c r="CJ4" s="1610"/>
      <c r="CK4" s="1610"/>
    </row>
    <row r="5" spans="2:97" ht="14" customHeight="1">
      <c r="C5" s="596"/>
      <c r="D5" s="596"/>
      <c r="E5" s="596"/>
      <c r="F5" s="596"/>
      <c r="G5" s="596"/>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96"/>
      <c r="AK5" s="596"/>
      <c r="AL5" s="596"/>
      <c r="AM5" s="596"/>
      <c r="AN5" s="596"/>
      <c r="AO5" s="596"/>
      <c r="AP5" s="596"/>
      <c r="AQ5" s="596"/>
      <c r="AR5" s="596"/>
      <c r="AS5" s="596"/>
      <c r="AT5" s="596"/>
      <c r="AU5" s="596"/>
      <c r="AV5" s="596"/>
      <c r="AW5" s="596"/>
      <c r="AX5" s="596"/>
      <c r="AY5" s="596"/>
      <c r="AZ5" s="596"/>
      <c r="BA5" s="596"/>
      <c r="BB5" s="596"/>
      <c r="BC5" s="596"/>
      <c r="BD5" s="596"/>
      <c r="BE5" s="596"/>
      <c r="BF5" s="596"/>
      <c r="BG5" s="596"/>
      <c r="BH5" s="596"/>
      <c r="BI5" s="629"/>
      <c r="BJ5" s="596"/>
      <c r="BK5" s="596"/>
      <c r="BL5" s="629"/>
      <c r="BM5" s="596"/>
      <c r="BN5" s="596"/>
      <c r="BO5" s="596"/>
      <c r="BP5" s="629"/>
      <c r="BQ5" s="596"/>
      <c r="BR5" s="596"/>
      <c r="BS5" s="629"/>
      <c r="BT5" s="596"/>
      <c r="BU5" s="596"/>
      <c r="BV5" s="596"/>
      <c r="BW5" s="596"/>
      <c r="BX5" s="596"/>
      <c r="BY5" s="595"/>
      <c r="BZ5" s="628"/>
      <c r="CA5" s="595"/>
      <c r="CB5" s="596"/>
      <c r="CC5" s="629"/>
      <c r="CD5" s="596"/>
      <c r="CE5" s="595"/>
      <c r="CF5" s="595"/>
      <c r="CG5" s="596"/>
      <c r="CH5" s="596"/>
      <c r="CI5" s="629"/>
      <c r="CJ5" s="595"/>
      <c r="CK5" s="595"/>
    </row>
    <row r="6" spans="2:97" ht="14" customHeight="1">
      <c r="B6" s="1612" t="s">
        <v>1</v>
      </c>
      <c r="C6" s="1612"/>
      <c r="D6" s="1612"/>
      <c r="E6" s="1612"/>
      <c r="F6" s="1612"/>
      <c r="G6" s="1612"/>
      <c r="H6" s="1612"/>
      <c r="I6" s="1612"/>
      <c r="J6" s="1612"/>
      <c r="K6" s="1612"/>
      <c r="L6" s="1612"/>
      <c r="M6" s="1612"/>
      <c r="N6" s="1612"/>
      <c r="O6" s="1612"/>
      <c r="P6" s="1612"/>
      <c r="Q6" s="1612"/>
      <c r="R6" s="1612"/>
      <c r="S6" s="1612"/>
      <c r="T6" s="1612"/>
      <c r="U6" s="1612"/>
      <c r="V6" s="1612"/>
      <c r="W6" s="1612"/>
      <c r="X6" s="1612"/>
      <c r="Y6" s="1612"/>
      <c r="Z6" s="1612"/>
      <c r="AA6" s="1612"/>
      <c r="AB6" s="1612"/>
      <c r="AC6" s="585"/>
      <c r="AD6" s="585"/>
      <c r="AE6" s="585"/>
      <c r="AF6" s="585"/>
      <c r="AG6" s="585"/>
      <c r="AH6" s="585"/>
      <c r="AI6" s="585"/>
      <c r="AJ6" s="585"/>
      <c r="AK6" s="585"/>
      <c r="AL6" s="585"/>
      <c r="AM6" s="585"/>
      <c r="AN6" s="585"/>
      <c r="AO6" s="585"/>
      <c r="AP6" s="585"/>
      <c r="AQ6" s="585"/>
      <c r="AR6" s="585"/>
      <c r="AS6" s="585"/>
      <c r="AT6" s="585"/>
      <c r="AU6" s="585"/>
      <c r="AV6" s="585"/>
      <c r="AW6" s="585"/>
      <c r="AX6" s="585"/>
      <c r="AY6" s="585"/>
      <c r="AZ6" s="585"/>
      <c r="BA6" s="585"/>
      <c r="BB6" s="585"/>
      <c r="BC6" s="585"/>
      <c r="BD6" s="585"/>
      <c r="BE6" s="585"/>
      <c r="BF6" s="585"/>
      <c r="BG6" s="585"/>
      <c r="BH6" s="585"/>
      <c r="BI6" s="627"/>
      <c r="BJ6" s="585"/>
      <c r="BK6" s="585"/>
      <c r="BL6" s="627"/>
      <c r="BM6" s="585"/>
      <c r="BN6" s="585"/>
      <c r="BO6" s="585"/>
      <c r="BP6" s="627"/>
      <c r="BQ6" s="585"/>
      <c r="BR6" s="585"/>
      <c r="BS6" s="627"/>
      <c r="BT6" s="585"/>
      <c r="BU6" s="585"/>
      <c r="BV6" s="585"/>
      <c r="BW6" s="585"/>
      <c r="BX6" s="585"/>
      <c r="BY6" s="585"/>
      <c r="BZ6" s="627"/>
      <c r="CA6" s="585"/>
      <c r="CB6" s="585"/>
      <c r="CC6" s="627"/>
      <c r="CD6" s="585"/>
      <c r="CE6" s="585"/>
      <c r="CF6" s="585"/>
      <c r="CG6" s="585"/>
      <c r="CH6" s="585"/>
      <c r="CI6" s="627"/>
      <c r="CJ6" s="585"/>
      <c r="CK6" s="585"/>
      <c r="CL6" s="585"/>
      <c r="CM6" s="585"/>
      <c r="CN6" s="585"/>
      <c r="CO6" s="585"/>
      <c r="CP6" s="585"/>
      <c r="CQ6" s="585"/>
      <c r="CR6" s="585"/>
      <c r="CS6" s="585"/>
    </row>
    <row r="7" spans="2:97" s="585" customFormat="1" ht="14" customHeight="1">
      <c r="B7" s="1612" t="s">
        <v>111</v>
      </c>
      <c r="C7" s="1612"/>
      <c r="D7" s="1612"/>
      <c r="E7" s="1612"/>
      <c r="F7" s="1612"/>
      <c r="G7" s="1612"/>
      <c r="H7" s="1612"/>
      <c r="I7" s="1612"/>
      <c r="J7" s="1612"/>
      <c r="K7" s="1612"/>
      <c r="L7" s="1612"/>
      <c r="M7" s="1612"/>
      <c r="N7" s="1612"/>
      <c r="O7" s="1612"/>
      <c r="P7" s="1612"/>
      <c r="Q7" s="1612"/>
      <c r="R7" s="1612"/>
      <c r="S7" s="1612"/>
      <c r="T7" s="1612"/>
      <c r="U7" s="1612"/>
      <c r="V7" s="1612"/>
      <c r="W7" s="1612"/>
      <c r="X7" s="1612"/>
      <c r="Y7" s="1612"/>
      <c r="Z7" s="1612"/>
      <c r="AA7" s="1612"/>
      <c r="AB7" s="1612"/>
      <c r="AC7" s="585" t="s">
        <v>17</v>
      </c>
      <c r="BI7" s="627"/>
      <c r="BL7" s="627"/>
      <c r="BP7" s="627"/>
      <c r="BS7" s="627"/>
      <c r="BZ7" s="627"/>
      <c r="CC7" s="627"/>
      <c r="CI7" s="627"/>
    </row>
    <row r="8" spans="2:97" s="585" customFormat="1" ht="14" customHeight="1">
      <c r="B8" s="1611" t="s">
        <v>297</v>
      </c>
      <c r="C8" s="1611"/>
      <c r="D8" s="1611"/>
      <c r="E8" s="1611"/>
      <c r="F8" s="1611"/>
      <c r="G8" s="1611"/>
      <c r="H8" s="1611"/>
      <c r="I8" s="1611"/>
      <c r="J8" s="1611"/>
      <c r="K8" s="1611"/>
      <c r="L8" s="1611"/>
      <c r="M8" s="1611"/>
      <c r="N8" s="1611"/>
      <c r="O8" s="1611"/>
      <c r="P8" s="1611"/>
      <c r="Q8" s="1611"/>
      <c r="R8" s="1611"/>
      <c r="S8" s="1611"/>
      <c r="T8" s="1611"/>
      <c r="U8" s="1611"/>
      <c r="V8" s="1611"/>
      <c r="W8" s="1611"/>
      <c r="X8" s="1611"/>
      <c r="Y8" s="1611"/>
      <c r="Z8" s="1611"/>
      <c r="AA8" s="1611"/>
      <c r="AB8" s="1611"/>
      <c r="AC8" s="1611"/>
      <c r="AD8" s="1611"/>
      <c r="AE8" s="1611"/>
      <c r="AF8" s="1611"/>
      <c r="AG8" s="1611"/>
      <c r="AH8" s="1611"/>
      <c r="AI8" s="1611"/>
      <c r="AJ8" s="1611"/>
      <c r="AK8" s="1611"/>
      <c r="AL8" s="1611"/>
      <c r="AM8" s="1611"/>
      <c r="AN8" s="1611"/>
      <c r="AO8" s="1611"/>
      <c r="AP8" s="1611"/>
      <c r="AQ8" s="1611"/>
      <c r="AR8" s="1611"/>
      <c r="AS8" s="1611"/>
      <c r="AT8" s="1611"/>
      <c r="AU8" s="1611"/>
      <c r="AV8" s="1611"/>
      <c r="AW8" s="1611"/>
      <c r="AX8" s="1611"/>
      <c r="AY8" s="1611"/>
      <c r="AZ8" s="1611"/>
      <c r="BA8" s="1611"/>
      <c r="BB8" s="1611"/>
      <c r="BC8" s="1611"/>
      <c r="BD8" s="1611"/>
      <c r="BE8" s="1611"/>
      <c r="BF8" s="1611"/>
      <c r="BG8" s="1611"/>
      <c r="BH8" s="1611"/>
      <c r="BI8" s="1611"/>
      <c r="BJ8" s="1611"/>
      <c r="BK8" s="1611"/>
      <c r="BL8" s="1611"/>
      <c r="BM8" s="1611"/>
      <c r="BN8" s="1611"/>
      <c r="BO8" s="1611"/>
      <c r="BP8" s="1611"/>
      <c r="BQ8" s="1611"/>
      <c r="BR8" s="1611"/>
      <c r="BS8" s="1611"/>
      <c r="BT8" s="1611"/>
      <c r="BU8" s="1611"/>
      <c r="BV8" s="1611"/>
      <c r="BW8" s="1611"/>
      <c r="BX8" s="1611"/>
      <c r="BY8" s="1611"/>
      <c r="BZ8" s="1611"/>
      <c r="CA8" s="1611"/>
      <c r="CB8" s="1611"/>
      <c r="CC8" s="1611"/>
      <c r="CD8" s="1611"/>
      <c r="CE8" s="1611"/>
      <c r="CF8" s="1611"/>
      <c r="CG8" s="1611"/>
      <c r="CH8" s="1611"/>
      <c r="CI8" s="1611"/>
      <c r="CJ8" s="1611"/>
      <c r="CK8" s="1611"/>
      <c r="CL8" s="596"/>
      <c r="CM8" s="596"/>
      <c r="CN8" s="596"/>
      <c r="CO8" s="596"/>
      <c r="CP8" s="596"/>
      <c r="CQ8" s="596"/>
      <c r="CR8" s="596"/>
      <c r="CS8" s="596"/>
    </row>
    <row r="9" spans="2:97" s="585" customFormat="1" ht="14" customHeight="1">
      <c r="B9" s="596"/>
      <c r="C9" s="596"/>
      <c r="D9" s="596"/>
      <c r="E9" s="596"/>
      <c r="F9" s="596"/>
      <c r="G9" s="596"/>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6"/>
      <c r="AY9" s="596"/>
      <c r="AZ9" s="596"/>
      <c r="BA9" s="596"/>
      <c r="BB9" s="596"/>
      <c r="BC9" s="596"/>
      <c r="BD9" s="596"/>
      <c r="BE9" s="596"/>
      <c r="BF9" s="596"/>
      <c r="BG9" s="596"/>
      <c r="BH9" s="596"/>
      <c r="BI9" s="629"/>
      <c r="BJ9" s="596"/>
      <c r="BK9" s="596"/>
      <c r="BL9" s="629"/>
      <c r="BM9" s="596"/>
      <c r="BN9" s="596"/>
      <c r="BO9" s="596"/>
      <c r="BP9" s="629"/>
      <c r="BQ9" s="596"/>
      <c r="BR9" s="596"/>
      <c r="BS9" s="629"/>
      <c r="BT9" s="596"/>
      <c r="BU9" s="596"/>
      <c r="BV9" s="596"/>
      <c r="BW9" s="596"/>
      <c r="BX9" s="596"/>
      <c r="BY9" s="596"/>
      <c r="BZ9" s="629"/>
      <c r="CA9" s="596"/>
      <c r="CB9" s="596"/>
      <c r="CC9" s="629"/>
      <c r="CD9" s="596"/>
      <c r="CE9" s="596"/>
      <c r="CF9" s="596"/>
      <c r="CG9" s="596"/>
      <c r="CH9" s="596"/>
      <c r="CI9" s="629"/>
      <c r="CJ9" s="596"/>
      <c r="CK9" s="596"/>
      <c r="CL9" s="596"/>
      <c r="CM9" s="596"/>
      <c r="CN9" s="596"/>
      <c r="CO9" s="596"/>
      <c r="CP9" s="596"/>
      <c r="CQ9" s="596"/>
      <c r="CR9" s="596"/>
      <c r="CS9" s="596"/>
    </row>
    <row r="10" spans="2:97" ht="14" customHeight="1">
      <c r="B10" s="1609" t="s">
        <v>178</v>
      </c>
      <c r="C10" s="1609"/>
      <c r="D10" s="1609"/>
      <c r="E10" s="1609"/>
      <c r="F10" s="1609"/>
      <c r="G10" s="1609"/>
      <c r="H10" s="1609"/>
      <c r="I10" s="1609"/>
      <c r="J10" s="1609"/>
      <c r="K10" s="1609"/>
      <c r="L10" s="1609"/>
      <c r="M10" s="1609"/>
      <c r="N10" s="1609"/>
      <c r="O10" s="1609"/>
      <c r="P10" s="1609"/>
      <c r="Q10" s="1609"/>
      <c r="R10" s="1609"/>
      <c r="S10" s="1609"/>
      <c r="T10" s="1609"/>
      <c r="U10" s="1609"/>
      <c r="V10" s="1609"/>
      <c r="W10" s="1609"/>
      <c r="X10" s="1609"/>
      <c r="Y10" s="1609"/>
      <c r="Z10" s="1609"/>
      <c r="AA10" s="1609"/>
      <c r="AB10" s="1609"/>
      <c r="AC10" s="1609"/>
      <c r="AD10" s="1609"/>
      <c r="AE10" s="1609"/>
      <c r="AF10" s="1609"/>
      <c r="AG10" s="1609"/>
      <c r="AH10" s="1609"/>
      <c r="AI10" s="1609"/>
      <c r="AJ10" s="1609"/>
      <c r="AK10" s="1609"/>
      <c r="AL10" s="1609"/>
      <c r="AM10" s="1609"/>
      <c r="AN10" s="1609"/>
      <c r="AO10" s="1609"/>
      <c r="AP10" s="1609"/>
      <c r="AQ10" s="1609"/>
      <c r="AR10" s="1609"/>
      <c r="AS10" s="1609"/>
      <c r="AT10" s="1609"/>
      <c r="AU10" s="1609"/>
      <c r="AV10" s="1609"/>
      <c r="AW10" s="1609"/>
      <c r="AX10" s="1609"/>
      <c r="AY10" s="1609"/>
      <c r="AZ10" s="1609"/>
      <c r="BA10" s="1609"/>
      <c r="BB10" s="1609"/>
      <c r="BC10" s="1609"/>
      <c r="BD10" s="1609"/>
      <c r="BE10" s="1609"/>
      <c r="BF10" s="1609"/>
      <c r="BG10" s="1609"/>
      <c r="BH10" s="1609"/>
      <c r="BI10" s="1609"/>
      <c r="BJ10" s="1609"/>
      <c r="BK10" s="1609"/>
      <c r="BL10" s="1609"/>
      <c r="BM10" s="1609"/>
      <c r="BN10" s="1609"/>
      <c r="BO10" s="1609"/>
      <c r="BP10" s="1609"/>
      <c r="BQ10" s="1609"/>
      <c r="BR10" s="1609"/>
      <c r="BS10" s="1609"/>
      <c r="BT10" s="1609"/>
      <c r="BU10" s="1609"/>
      <c r="BV10" s="1609"/>
      <c r="BW10" s="1609"/>
      <c r="BX10" s="1609"/>
      <c r="BY10" s="1609"/>
      <c r="BZ10" s="1609"/>
      <c r="CA10" s="1609"/>
      <c r="CB10" s="1609"/>
      <c r="CC10" s="1609"/>
      <c r="CD10" s="1609"/>
      <c r="CE10" s="1609"/>
      <c r="CF10" s="1609"/>
      <c r="CG10" s="1609"/>
      <c r="CH10" s="1609"/>
      <c r="CI10" s="1609"/>
      <c r="CJ10" s="1609"/>
      <c r="CK10" s="1609"/>
      <c r="CL10" s="594"/>
      <c r="CM10" s="594"/>
      <c r="CN10" s="594"/>
      <c r="CO10" s="594"/>
      <c r="CP10" s="594"/>
      <c r="CQ10" s="594"/>
      <c r="CR10" s="594"/>
      <c r="CS10" s="594"/>
    </row>
    <row r="11" spans="2:97" ht="14" customHeight="1">
      <c r="B11" s="1609" t="s">
        <v>179</v>
      </c>
      <c r="C11" s="1609"/>
      <c r="D11" s="1609"/>
      <c r="E11" s="1609"/>
      <c r="F11" s="1609"/>
      <c r="G11" s="1609"/>
      <c r="H11" s="1609"/>
      <c r="I11" s="1609"/>
      <c r="J11" s="1609"/>
      <c r="K11" s="1609"/>
      <c r="L11" s="1609"/>
      <c r="M11" s="1609"/>
      <c r="N11" s="1609"/>
      <c r="O11" s="1609"/>
      <c r="P11" s="1609"/>
      <c r="Q11" s="1609"/>
      <c r="R11" s="1609"/>
      <c r="S11" s="1609"/>
      <c r="T11" s="1609"/>
      <c r="U11" s="1609"/>
      <c r="V11" s="1609"/>
      <c r="W11" s="1609"/>
      <c r="X11" s="1609"/>
      <c r="Y11" s="1609"/>
      <c r="Z11" s="1609"/>
      <c r="AA11" s="1609"/>
      <c r="AB11" s="1609"/>
      <c r="AC11" s="1609"/>
      <c r="AD11" s="1609"/>
      <c r="AE11" s="1609"/>
      <c r="AF11" s="1609"/>
      <c r="AG11" s="1609"/>
      <c r="AH11" s="1609"/>
      <c r="AI11" s="1609"/>
      <c r="AJ11" s="1609"/>
      <c r="AK11" s="1609"/>
      <c r="AL11" s="1609"/>
      <c r="AM11" s="1609"/>
      <c r="AN11" s="1609"/>
      <c r="AO11" s="1609"/>
      <c r="AP11" s="1609"/>
      <c r="AQ11" s="1609"/>
      <c r="AR11" s="1609"/>
      <c r="AS11" s="1609"/>
      <c r="AT11" s="1609"/>
      <c r="AU11" s="1609"/>
      <c r="AV11" s="1609"/>
      <c r="AW11" s="1609"/>
      <c r="AX11" s="1609"/>
      <c r="AY11" s="1609"/>
      <c r="AZ11" s="1609"/>
      <c r="BA11" s="1609"/>
      <c r="BB11" s="1609"/>
      <c r="BC11" s="1609"/>
      <c r="BD11" s="1609"/>
      <c r="BE11" s="1609"/>
      <c r="BF11" s="1609"/>
      <c r="BG11" s="1609"/>
      <c r="BH11" s="1609"/>
      <c r="BI11" s="1609"/>
      <c r="BJ11" s="1609"/>
      <c r="BK11" s="1609"/>
      <c r="BL11" s="1609"/>
      <c r="BM11" s="1609"/>
      <c r="BN11" s="1609"/>
      <c r="BO11" s="1609"/>
      <c r="BP11" s="1609"/>
      <c r="BQ11" s="1609"/>
      <c r="BR11" s="1609"/>
      <c r="BS11" s="1609"/>
      <c r="BT11" s="1609"/>
      <c r="BU11" s="1609"/>
      <c r="BV11" s="1609"/>
      <c r="BW11" s="1609"/>
      <c r="BX11" s="1609"/>
      <c r="BY11" s="1609"/>
      <c r="BZ11" s="1609"/>
      <c r="CA11" s="1609"/>
      <c r="CB11" s="1609"/>
      <c r="CC11" s="1609"/>
      <c r="CD11" s="1609"/>
      <c r="CE11" s="1609"/>
      <c r="CF11" s="1609"/>
      <c r="CG11" s="1609"/>
      <c r="CH11" s="1609"/>
      <c r="CI11" s="1609"/>
      <c r="CJ11" s="1609"/>
      <c r="CK11" s="1609"/>
      <c r="CL11" s="594"/>
      <c r="CM11" s="594"/>
      <c r="CN11" s="594"/>
      <c r="CO11" s="594"/>
      <c r="CP11" s="594"/>
      <c r="CQ11" s="594"/>
      <c r="CR11" s="594"/>
      <c r="CS11" s="594"/>
    </row>
    <row r="12" spans="2:97" ht="14" customHeight="1">
      <c r="B12" s="1609" t="s">
        <v>180</v>
      </c>
      <c r="C12" s="1609"/>
      <c r="D12" s="1609"/>
      <c r="E12" s="1609"/>
      <c r="F12" s="1609"/>
      <c r="G12" s="1609"/>
      <c r="H12" s="1609"/>
      <c r="I12" s="1609"/>
      <c r="J12" s="1609"/>
      <c r="K12" s="1609"/>
      <c r="L12" s="1609"/>
      <c r="M12" s="1609"/>
      <c r="N12" s="1609"/>
      <c r="O12" s="1609"/>
      <c r="P12" s="1609"/>
      <c r="Q12" s="1609"/>
      <c r="R12" s="1609"/>
      <c r="S12" s="1609"/>
      <c r="T12" s="1609"/>
      <c r="U12" s="1609"/>
      <c r="V12" s="1609"/>
      <c r="W12" s="1609"/>
      <c r="X12" s="1609"/>
      <c r="Y12" s="1609"/>
      <c r="Z12" s="1609"/>
      <c r="AA12" s="1609"/>
      <c r="AB12" s="1609"/>
      <c r="AC12" s="1609"/>
      <c r="AD12" s="1609"/>
      <c r="AE12" s="1609"/>
      <c r="AF12" s="1609"/>
      <c r="AG12" s="1609"/>
      <c r="AH12" s="1609"/>
      <c r="AI12" s="1609"/>
      <c r="AJ12" s="1609"/>
      <c r="AK12" s="1609"/>
      <c r="AL12" s="1609"/>
      <c r="AM12" s="1609"/>
      <c r="AN12" s="1609"/>
      <c r="AO12" s="1609"/>
      <c r="AP12" s="1609"/>
      <c r="AQ12" s="1609"/>
      <c r="AR12" s="1609"/>
      <c r="AS12" s="1609"/>
      <c r="AT12" s="1609"/>
      <c r="AU12" s="1609"/>
      <c r="AV12" s="1609"/>
      <c r="AW12" s="1609"/>
      <c r="AX12" s="1609"/>
      <c r="AY12" s="1609"/>
      <c r="AZ12" s="1609"/>
      <c r="BA12" s="1609"/>
      <c r="BB12" s="1609"/>
      <c r="BC12" s="1609"/>
      <c r="BD12" s="1609"/>
      <c r="BE12" s="1609"/>
      <c r="BF12" s="1609"/>
      <c r="BG12" s="1609"/>
      <c r="BH12" s="1609"/>
      <c r="BI12" s="1609"/>
      <c r="BJ12" s="1609"/>
      <c r="BK12" s="1609"/>
      <c r="BL12" s="1609"/>
      <c r="BM12" s="1609"/>
      <c r="BN12" s="1609"/>
      <c r="BO12" s="1609"/>
      <c r="BP12" s="1609"/>
      <c r="BQ12" s="1609"/>
      <c r="BR12" s="1609"/>
      <c r="BS12" s="1609"/>
      <c r="BT12" s="1609"/>
      <c r="BU12" s="1609"/>
      <c r="BV12" s="1609"/>
      <c r="BW12" s="1609"/>
      <c r="BX12" s="1609"/>
      <c r="BY12" s="1609"/>
      <c r="BZ12" s="1609"/>
      <c r="CA12" s="1609"/>
      <c r="CB12" s="1609"/>
      <c r="CC12" s="1609"/>
      <c r="CD12" s="1609"/>
      <c r="CE12" s="1609"/>
      <c r="CF12" s="1609"/>
      <c r="CG12" s="1609"/>
      <c r="CH12" s="1609"/>
      <c r="CI12" s="1609"/>
      <c r="CJ12" s="1609"/>
      <c r="CK12" s="1609"/>
      <c r="CL12" s="594"/>
      <c r="CM12" s="594"/>
      <c r="CN12" s="594"/>
      <c r="CO12" s="594"/>
      <c r="CP12" s="594"/>
      <c r="CQ12" s="594"/>
      <c r="CR12" s="594"/>
      <c r="CS12" s="594"/>
    </row>
    <row r="13" spans="2:97" ht="14" customHeight="1">
      <c r="CL13" s="596"/>
      <c r="CM13" s="596"/>
      <c r="CN13" s="596"/>
      <c r="CO13" s="596"/>
      <c r="CP13" s="596"/>
      <c r="CQ13" s="596"/>
      <c r="CR13" s="596"/>
      <c r="CS13" s="596"/>
    </row>
    <row r="14" spans="2:97" s="585" customFormat="1" ht="14" customHeight="1">
      <c r="B14" s="1612"/>
      <c r="C14" s="1612"/>
      <c r="D14" s="1612"/>
      <c r="E14" s="1612"/>
      <c r="F14" s="1612"/>
      <c r="G14" s="1612"/>
      <c r="H14" s="1612"/>
      <c r="I14" s="1612"/>
      <c r="J14" s="1612"/>
      <c r="K14" s="1612"/>
      <c r="L14" s="1612"/>
      <c r="M14" s="1612"/>
      <c r="N14" s="1612"/>
      <c r="O14" s="1612"/>
      <c r="P14" s="1612"/>
      <c r="Q14" s="1612"/>
      <c r="R14" s="1612"/>
      <c r="S14" s="1612"/>
      <c r="T14" s="1612"/>
      <c r="U14" s="1612"/>
      <c r="V14" s="1612"/>
      <c r="W14" s="1612"/>
      <c r="X14" s="1612"/>
      <c r="Y14" s="1612"/>
      <c r="Z14" s="1612"/>
      <c r="AA14" s="1612"/>
      <c r="AB14" s="1612"/>
      <c r="AC14" s="1612"/>
      <c r="AD14" s="1612"/>
      <c r="AE14" s="1612"/>
      <c r="AF14" s="1612"/>
      <c r="AG14" s="1612"/>
      <c r="AH14" s="1612"/>
      <c r="AI14" s="1612"/>
      <c r="AJ14" s="1612"/>
      <c r="AK14" s="1612"/>
      <c r="AL14" s="1612"/>
      <c r="AM14" s="1612"/>
      <c r="AN14" s="1612"/>
      <c r="AO14" s="1612"/>
      <c r="AP14" s="1612"/>
      <c r="AQ14" s="1612"/>
      <c r="AR14" s="1612"/>
      <c r="AS14" s="1612"/>
      <c r="AT14" s="1612"/>
      <c r="AU14" s="1612"/>
      <c r="AV14" s="1612"/>
      <c r="AW14" s="1612"/>
      <c r="AX14" s="1612"/>
      <c r="AY14" s="1612"/>
      <c r="AZ14" s="1612"/>
      <c r="BA14" s="1612"/>
      <c r="BB14" s="1612"/>
      <c r="BC14" s="1612"/>
      <c r="BD14" s="1612"/>
      <c r="BE14" s="1612"/>
      <c r="BF14" s="1612"/>
      <c r="BG14" s="1612"/>
      <c r="BH14" s="1612"/>
      <c r="BI14" s="1612"/>
      <c r="BJ14" s="1612"/>
      <c r="BK14" s="1612"/>
      <c r="BL14" s="1612"/>
      <c r="BM14" s="1612"/>
      <c r="BN14" s="1612"/>
      <c r="BO14" s="1612"/>
      <c r="BP14" s="1612"/>
      <c r="BQ14" s="1612"/>
      <c r="BR14" s="1612"/>
      <c r="BS14" s="1612"/>
      <c r="BT14" s="1612"/>
      <c r="BU14" s="1612"/>
      <c r="BV14" s="1612"/>
      <c r="BW14" s="1612"/>
      <c r="BX14" s="1612"/>
      <c r="BY14" s="1612"/>
      <c r="BZ14" s="1612"/>
      <c r="CA14" s="1612"/>
      <c r="CB14" s="1612"/>
      <c r="CC14" s="1612"/>
      <c r="CD14" s="1612"/>
      <c r="CE14" s="1612"/>
      <c r="CF14" s="1612"/>
      <c r="CG14" s="1612"/>
      <c r="CH14" s="1612"/>
      <c r="CI14" s="1612"/>
      <c r="CJ14" s="1612"/>
      <c r="CK14" s="1612"/>
    </row>
    <row r="15" spans="2:97" s="585" customFormat="1" ht="33" customHeight="1">
      <c r="B15" s="1637" t="s">
        <v>404</v>
      </c>
      <c r="C15" s="1637"/>
      <c r="D15" s="1637"/>
      <c r="E15" s="1637"/>
      <c r="F15" s="1637"/>
      <c r="G15" s="1637"/>
      <c r="H15" s="1637"/>
      <c r="I15" s="1637"/>
      <c r="J15" s="1637"/>
      <c r="K15" s="1637"/>
      <c r="L15" s="1637"/>
      <c r="M15" s="1637"/>
      <c r="N15" s="1637"/>
      <c r="O15" s="1637"/>
      <c r="P15" s="1637"/>
      <c r="Q15" s="1637"/>
      <c r="R15" s="1637"/>
      <c r="S15" s="1637"/>
      <c r="T15" s="1637"/>
      <c r="U15" s="1637"/>
      <c r="V15" s="1637"/>
      <c r="W15" s="1637"/>
      <c r="X15" s="1637"/>
      <c r="Y15" s="1637"/>
      <c r="Z15" s="1637"/>
      <c r="AA15" s="1637"/>
      <c r="AB15" s="1637"/>
      <c r="AC15" s="1637"/>
      <c r="AD15" s="1637"/>
      <c r="AE15" s="1637"/>
      <c r="AF15" s="1637"/>
      <c r="AG15" s="1637"/>
      <c r="AH15" s="1637"/>
      <c r="AI15" s="1637"/>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1637"/>
      <c r="BE15" s="1637"/>
      <c r="BF15" s="1637"/>
      <c r="BG15" s="1637"/>
      <c r="BH15" s="1637"/>
      <c r="BI15" s="1637"/>
      <c r="BJ15" s="1637"/>
      <c r="BK15" s="1637"/>
      <c r="BL15" s="1637"/>
      <c r="BM15" s="1637"/>
      <c r="BN15" s="1637"/>
      <c r="BO15" s="1637"/>
      <c r="BP15" s="1637"/>
      <c r="BQ15" s="1637"/>
      <c r="BR15" s="1637"/>
      <c r="BS15" s="1637"/>
      <c r="BT15" s="1637"/>
      <c r="BU15" s="1637"/>
      <c r="BV15" s="1637"/>
      <c r="BW15" s="1637"/>
      <c r="BX15" s="1637"/>
      <c r="BY15" s="1637"/>
      <c r="BZ15" s="1637"/>
      <c r="CA15" s="1637"/>
      <c r="CB15" s="1637"/>
      <c r="CC15" s="1637"/>
      <c r="CD15" s="1637"/>
      <c r="CE15" s="1637"/>
      <c r="CF15" s="1637"/>
      <c r="CG15" s="1637"/>
      <c r="CH15" s="1637"/>
      <c r="CI15" s="1637"/>
      <c r="CJ15" s="1637"/>
      <c r="CK15" s="1637"/>
    </row>
    <row r="16" spans="2:97" s="585" customFormat="1" ht="14.1" customHeight="1">
      <c r="BI16" s="627"/>
      <c r="BL16" s="627"/>
      <c r="BP16" s="627"/>
      <c r="BS16" s="627"/>
      <c r="BZ16" s="627"/>
      <c r="CC16" s="627"/>
      <c r="CI16" s="627"/>
    </row>
    <row r="17" spans="1:112" s="585" customFormat="1" ht="14.1" customHeight="1">
      <c r="B17" s="1609" t="s">
        <v>300</v>
      </c>
      <c r="C17" s="1609"/>
      <c r="D17" s="1609"/>
      <c r="E17" s="1609"/>
      <c r="F17" s="1609"/>
      <c r="G17" s="1609"/>
      <c r="H17" s="1609"/>
      <c r="I17" s="1609"/>
      <c r="J17" s="1609"/>
      <c r="K17" s="1609"/>
      <c r="L17" s="1609"/>
      <c r="M17" s="1609"/>
      <c r="N17" s="1609"/>
      <c r="O17" s="1609"/>
      <c r="P17" s="1609"/>
      <c r="Q17" s="1609"/>
      <c r="R17" s="1609"/>
      <c r="S17" s="1609"/>
      <c r="T17" s="1609"/>
      <c r="U17" s="1609"/>
      <c r="V17" s="1609"/>
      <c r="W17" s="1609"/>
      <c r="X17" s="1609"/>
      <c r="Y17" s="1609"/>
      <c r="Z17" s="1609"/>
      <c r="AA17" s="1609"/>
      <c r="AB17" s="1609"/>
      <c r="AC17" s="1609"/>
      <c r="AD17" s="1609"/>
      <c r="AE17" s="1609"/>
      <c r="AF17" s="1609"/>
      <c r="AG17" s="1609"/>
      <c r="AH17" s="1609"/>
      <c r="AI17" s="1609"/>
      <c r="AJ17" s="1609"/>
      <c r="AK17" s="1609"/>
      <c r="AL17" s="1609"/>
      <c r="AM17" s="1609"/>
      <c r="AN17" s="1609"/>
      <c r="AO17" s="1609"/>
      <c r="AP17" s="1609"/>
      <c r="AQ17" s="1609"/>
      <c r="AR17" s="1609"/>
      <c r="AS17" s="1609"/>
      <c r="AT17" s="1609"/>
      <c r="AU17" s="1609"/>
      <c r="AV17" s="1609"/>
      <c r="AW17" s="1609"/>
      <c r="AX17" s="1609"/>
      <c r="AY17" s="1609"/>
      <c r="AZ17" s="1609"/>
      <c r="BA17" s="1609"/>
      <c r="BB17" s="1609"/>
      <c r="BC17" s="1609"/>
      <c r="BD17" s="1609"/>
      <c r="BE17" s="1609"/>
      <c r="BF17" s="1609"/>
      <c r="BG17" s="1609"/>
      <c r="BH17" s="1609"/>
      <c r="BI17" s="1609"/>
      <c r="BJ17" s="1609"/>
      <c r="BK17" s="1609"/>
      <c r="BL17" s="1609"/>
      <c r="BM17" s="1609"/>
      <c r="BN17" s="1609"/>
      <c r="BO17" s="1609"/>
      <c r="BP17" s="1609"/>
      <c r="BQ17" s="1609"/>
      <c r="BR17" s="1609"/>
      <c r="BS17" s="1609"/>
      <c r="BT17" s="1609"/>
      <c r="BU17" s="1609"/>
      <c r="BV17" s="1609"/>
      <c r="BW17" s="1609"/>
      <c r="BX17" s="1609"/>
      <c r="BY17" s="1609"/>
      <c r="BZ17" s="1609"/>
      <c r="CA17" s="1609"/>
      <c r="CB17" s="1609"/>
      <c r="CC17" s="1609"/>
      <c r="CD17" s="1609"/>
      <c r="CE17" s="1609"/>
      <c r="CF17" s="1609"/>
      <c r="CG17" s="1609"/>
      <c r="CH17" s="1609"/>
      <c r="CI17" s="1609"/>
      <c r="CJ17" s="1609"/>
      <c r="CK17" s="1609"/>
    </row>
    <row r="18" spans="1:112" s="585" customFormat="1" ht="5" customHeight="1">
      <c r="BI18" s="627"/>
      <c r="BL18" s="627"/>
      <c r="BP18" s="627"/>
      <c r="BS18" s="627"/>
      <c r="BZ18" s="627"/>
      <c r="CC18" s="627"/>
      <c r="CI18" s="627"/>
    </row>
    <row r="19" spans="1:112" ht="14.1" customHeight="1">
      <c r="B19" s="1638" t="s">
        <v>181</v>
      </c>
      <c r="C19" s="1638"/>
      <c r="D19" s="1638"/>
      <c r="E19" s="1638"/>
      <c r="F19" s="1638"/>
      <c r="G19" s="1638"/>
      <c r="H19" s="1638" t="s">
        <v>182</v>
      </c>
      <c r="I19" s="1638"/>
      <c r="J19" s="1638"/>
      <c r="K19" s="1638"/>
      <c r="L19" s="1638"/>
      <c r="M19" s="1638"/>
      <c r="N19" s="1638"/>
      <c r="O19" s="1638" t="s">
        <v>183</v>
      </c>
      <c r="P19" s="1638"/>
      <c r="Q19" s="1638"/>
      <c r="R19" s="1638"/>
      <c r="S19" s="1638"/>
      <c r="T19" s="1638"/>
      <c r="U19" s="1638"/>
      <c r="V19" s="1638"/>
      <c r="W19" s="1638"/>
      <c r="X19" s="1638"/>
      <c r="Y19" s="1638"/>
      <c r="Z19" s="1638"/>
      <c r="AA19" s="1638"/>
      <c r="AB19" s="1638"/>
      <c r="AC19" s="1638" t="s">
        <v>184</v>
      </c>
      <c r="AD19" s="1638"/>
      <c r="AE19" s="1638"/>
      <c r="AF19" s="1638"/>
      <c r="AG19" s="1638"/>
      <c r="AH19" s="1638"/>
      <c r="AI19" s="1638"/>
      <c r="AJ19" s="1638"/>
      <c r="AK19" s="1638"/>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641"/>
      <c r="BS19" s="1635" t="s">
        <v>291</v>
      </c>
      <c r="BT19" s="1635"/>
      <c r="BU19" s="1635"/>
      <c r="BV19" s="1635"/>
      <c r="BW19" s="1635"/>
      <c r="BX19" s="1635"/>
      <c r="BY19" s="1635"/>
      <c r="BZ19" s="1635"/>
      <c r="CA19" s="1635"/>
      <c r="CB19" s="1635"/>
      <c r="CC19" s="1635"/>
      <c r="CD19" s="1635"/>
      <c r="CE19" s="1635"/>
      <c r="CF19" s="1635"/>
      <c r="CG19" s="1635"/>
      <c r="CH19" s="1635"/>
      <c r="CI19" s="1635"/>
      <c r="CJ19" s="1635"/>
      <c r="CK19" s="642"/>
      <c r="CL19" s="585"/>
      <c r="CM19" s="585"/>
      <c r="CN19" s="585"/>
      <c r="CO19" s="585"/>
      <c r="CP19" s="585"/>
      <c r="CQ19" s="585"/>
      <c r="CR19" s="585"/>
      <c r="CS19" s="585"/>
    </row>
    <row r="20" spans="1:112" ht="14.1" customHeight="1">
      <c r="B20" s="1638"/>
      <c r="C20" s="1638"/>
      <c r="D20" s="1638"/>
      <c r="E20" s="1638"/>
      <c r="F20" s="1638"/>
      <c r="G20" s="1638"/>
      <c r="H20" s="1638"/>
      <c r="I20" s="1638"/>
      <c r="J20" s="1638"/>
      <c r="K20" s="1638"/>
      <c r="L20" s="1638"/>
      <c r="M20" s="1638"/>
      <c r="N20" s="1638"/>
      <c r="O20" s="1638"/>
      <c r="P20" s="1638"/>
      <c r="Q20" s="1638"/>
      <c r="R20" s="1638"/>
      <c r="S20" s="1638"/>
      <c r="T20" s="1638"/>
      <c r="U20" s="1638"/>
      <c r="V20" s="1638"/>
      <c r="W20" s="1638"/>
      <c r="X20" s="1638"/>
      <c r="Y20" s="1638"/>
      <c r="Z20" s="1638"/>
      <c r="AA20" s="1638"/>
      <c r="AB20" s="1638"/>
      <c r="AC20" s="1132" t="s">
        <v>185</v>
      </c>
      <c r="AD20" s="1630"/>
      <c r="AE20" s="1630"/>
      <c r="AF20" s="1630"/>
      <c r="AG20" s="1630"/>
      <c r="AH20" s="1630"/>
      <c r="AI20" s="1630"/>
      <c r="AJ20" s="846" t="s">
        <v>186</v>
      </c>
      <c r="AK20" s="847"/>
      <c r="AL20" s="847"/>
      <c r="AM20" s="847"/>
      <c r="AN20" s="847"/>
      <c r="AO20" s="847"/>
      <c r="AP20" s="847"/>
      <c r="AQ20" s="847"/>
      <c r="AR20" s="847"/>
      <c r="AS20" s="847"/>
      <c r="AT20" s="847"/>
      <c r="AU20" s="847"/>
      <c r="AV20" s="847"/>
      <c r="AW20" s="847"/>
      <c r="AX20" s="847"/>
      <c r="AY20" s="847"/>
      <c r="AZ20" s="847"/>
      <c r="BA20" s="847"/>
      <c r="BB20" s="847"/>
      <c r="BC20" s="847"/>
      <c r="BD20" s="847"/>
      <c r="BE20" s="847"/>
      <c r="BF20" s="847"/>
      <c r="BG20" s="1405"/>
      <c r="BH20" s="619"/>
      <c r="BI20" s="1631" t="s">
        <v>187</v>
      </c>
      <c r="BJ20" s="1631"/>
      <c r="BK20" s="1631"/>
      <c r="BL20" s="1631"/>
      <c r="BM20" s="1631"/>
      <c r="BN20" s="1631"/>
      <c r="BO20" s="1631"/>
      <c r="BP20" s="1631"/>
      <c r="BQ20" s="620"/>
      <c r="BR20" s="643"/>
      <c r="BS20" s="1636"/>
      <c r="BT20" s="1636"/>
      <c r="BU20" s="1636"/>
      <c r="BV20" s="1636"/>
      <c r="BW20" s="1636"/>
      <c r="BX20" s="1636"/>
      <c r="BY20" s="1636"/>
      <c r="BZ20" s="1636"/>
      <c r="CA20" s="1636"/>
      <c r="CB20" s="1636"/>
      <c r="CC20" s="1636"/>
      <c r="CD20" s="1636"/>
      <c r="CE20" s="1636"/>
      <c r="CF20" s="1636"/>
      <c r="CG20" s="1636"/>
      <c r="CH20" s="1636"/>
      <c r="CI20" s="1636"/>
      <c r="CJ20" s="1636"/>
      <c r="CK20" s="644"/>
      <c r="CL20" s="585"/>
      <c r="CM20" s="585"/>
      <c r="CN20" s="585"/>
      <c r="CO20" s="585"/>
      <c r="CP20" s="585"/>
      <c r="CQ20" s="585"/>
      <c r="CR20" s="585"/>
      <c r="CS20" s="585"/>
    </row>
    <row r="21" spans="1:112" ht="14.1" customHeight="1">
      <c r="A21" s="593"/>
      <c r="B21" s="1638"/>
      <c r="C21" s="1638"/>
      <c r="D21" s="1638"/>
      <c r="E21" s="1638"/>
      <c r="F21" s="1638"/>
      <c r="G21" s="1638"/>
      <c r="H21" s="1638"/>
      <c r="I21" s="1638"/>
      <c r="J21" s="1638"/>
      <c r="K21" s="1638"/>
      <c r="L21" s="1638"/>
      <c r="M21" s="1638"/>
      <c r="N21" s="1638"/>
      <c r="O21" s="1176" t="s">
        <v>188</v>
      </c>
      <c r="P21" s="1176"/>
      <c r="Q21" s="1176"/>
      <c r="R21" s="1176"/>
      <c r="S21" s="1176"/>
      <c r="T21" s="1176"/>
      <c r="U21" s="1176"/>
      <c r="V21" s="1176" t="s">
        <v>189</v>
      </c>
      <c r="W21" s="1176"/>
      <c r="X21" s="1176"/>
      <c r="Y21" s="1176"/>
      <c r="Z21" s="1176"/>
      <c r="AA21" s="1176"/>
      <c r="AB21" s="1176"/>
      <c r="AC21" s="1176"/>
      <c r="AD21" s="1176"/>
      <c r="AE21" s="1176"/>
      <c r="AF21" s="1176"/>
      <c r="AG21" s="1176"/>
      <c r="AH21" s="1176"/>
      <c r="AI21" s="1176"/>
      <c r="AJ21" s="1147" t="s">
        <v>190</v>
      </c>
      <c r="AK21" s="1148"/>
      <c r="AL21" s="1148"/>
      <c r="AM21" s="1148"/>
      <c r="AN21" s="1148"/>
      <c r="AO21" s="1149"/>
      <c r="AP21" s="1147" t="s">
        <v>687</v>
      </c>
      <c r="AQ21" s="1148"/>
      <c r="AR21" s="1148"/>
      <c r="AS21" s="1148"/>
      <c r="AT21" s="1148"/>
      <c r="AU21" s="1149"/>
      <c r="AV21" s="1147" t="s">
        <v>688</v>
      </c>
      <c r="AW21" s="1148"/>
      <c r="AX21" s="1148"/>
      <c r="AY21" s="1148"/>
      <c r="AZ21" s="1148"/>
      <c r="BA21" s="1149"/>
      <c r="BB21" s="1147" t="s">
        <v>191</v>
      </c>
      <c r="BC21" s="1148"/>
      <c r="BD21" s="1148"/>
      <c r="BE21" s="1148"/>
      <c r="BF21" s="1148"/>
      <c r="BG21" s="1149"/>
      <c r="BH21" s="635"/>
      <c r="BI21" s="1632" t="s">
        <v>192</v>
      </c>
      <c r="BJ21" s="1632"/>
      <c r="BK21" s="1632"/>
      <c r="BL21" s="1632"/>
      <c r="BM21" s="1632"/>
      <c r="BN21" s="1632"/>
      <c r="BO21" s="1632"/>
      <c r="BP21" s="1632"/>
      <c r="BQ21" s="636"/>
      <c r="BR21" s="621"/>
      <c r="BS21" s="1634" t="s">
        <v>193</v>
      </c>
      <c r="BT21" s="1634"/>
      <c r="BU21" s="1634"/>
      <c r="BV21" s="1634"/>
      <c r="BW21" s="1634"/>
      <c r="BX21" s="1634"/>
      <c r="BY21" s="1634"/>
      <c r="BZ21" s="1634"/>
      <c r="CA21" s="637"/>
      <c r="CB21" s="638"/>
      <c r="CC21" s="1634" t="s">
        <v>193</v>
      </c>
      <c r="CD21" s="1634"/>
      <c r="CE21" s="1634"/>
      <c r="CF21" s="1634"/>
      <c r="CG21" s="1634"/>
      <c r="CH21" s="1634"/>
      <c r="CI21" s="1634"/>
      <c r="CJ21" s="1634"/>
      <c r="CK21" s="622"/>
    </row>
    <row r="22" spans="1:112" ht="14.1" customHeight="1">
      <c r="B22" s="1638"/>
      <c r="C22" s="1638"/>
      <c r="D22" s="1638"/>
      <c r="E22" s="1638"/>
      <c r="F22" s="1638"/>
      <c r="G22" s="1638"/>
      <c r="H22" s="1638"/>
      <c r="I22" s="1638"/>
      <c r="J22" s="1638"/>
      <c r="K22" s="1638"/>
      <c r="L22" s="1638"/>
      <c r="M22" s="1638"/>
      <c r="N22" s="1638"/>
      <c r="O22" s="1176"/>
      <c r="P22" s="1176"/>
      <c r="Q22" s="1176"/>
      <c r="R22" s="1176"/>
      <c r="S22" s="1176"/>
      <c r="T22" s="1176"/>
      <c r="U22" s="1176"/>
      <c r="V22" s="1176"/>
      <c r="W22" s="1176"/>
      <c r="X22" s="1176"/>
      <c r="Y22" s="1176"/>
      <c r="Z22" s="1176"/>
      <c r="AA22" s="1176"/>
      <c r="AB22" s="1176"/>
      <c r="AC22" s="1176"/>
      <c r="AD22" s="1176"/>
      <c r="AE22" s="1176"/>
      <c r="AF22" s="1176"/>
      <c r="AG22" s="1176"/>
      <c r="AH22" s="1176"/>
      <c r="AI22" s="1176"/>
      <c r="AJ22" s="1150"/>
      <c r="AK22" s="1151"/>
      <c r="AL22" s="1151"/>
      <c r="AM22" s="1151"/>
      <c r="AN22" s="1151"/>
      <c r="AO22" s="1152"/>
      <c r="AP22" s="1150"/>
      <c r="AQ22" s="1151"/>
      <c r="AR22" s="1151"/>
      <c r="AS22" s="1151"/>
      <c r="AT22" s="1151"/>
      <c r="AU22" s="1152"/>
      <c r="AV22" s="1150"/>
      <c r="AW22" s="1151"/>
      <c r="AX22" s="1151"/>
      <c r="AY22" s="1151"/>
      <c r="AZ22" s="1151"/>
      <c r="BA22" s="1152"/>
      <c r="BB22" s="1150"/>
      <c r="BC22" s="1151"/>
      <c r="BD22" s="1151"/>
      <c r="BE22" s="1151"/>
      <c r="BF22" s="1151"/>
      <c r="BG22" s="1152"/>
      <c r="BH22" s="623"/>
      <c r="BI22" s="1608" t="s">
        <v>194</v>
      </c>
      <c r="BJ22" s="1608"/>
      <c r="BK22" s="1608"/>
      <c r="BL22" s="1608"/>
      <c r="BM22" s="1608"/>
      <c r="BN22" s="1608"/>
      <c r="BO22" s="1608"/>
      <c r="BP22" s="1608"/>
      <c r="BQ22" s="624"/>
      <c r="BR22" s="623"/>
      <c r="BS22" s="1608" t="s">
        <v>195</v>
      </c>
      <c r="BT22" s="1608"/>
      <c r="BU22" s="1608"/>
      <c r="BV22" s="1608"/>
      <c r="BW22" s="1608"/>
      <c r="BX22" s="1608"/>
      <c r="BY22" s="1608"/>
      <c r="BZ22" s="1608"/>
      <c r="CA22" s="639"/>
      <c r="CB22" s="640"/>
      <c r="CC22" s="1608" t="s">
        <v>196</v>
      </c>
      <c r="CD22" s="1608"/>
      <c r="CE22" s="1608"/>
      <c r="CF22" s="1608"/>
      <c r="CG22" s="1608"/>
      <c r="CH22" s="1608"/>
      <c r="CI22" s="1608"/>
      <c r="CJ22" s="1608"/>
      <c r="CK22" s="624"/>
      <c r="CL22" s="565"/>
      <c r="CM22" s="565"/>
      <c r="CN22" s="565"/>
      <c r="CO22" s="565"/>
      <c r="CP22" s="565"/>
      <c r="CQ22" s="565"/>
      <c r="CR22" s="565"/>
      <c r="CS22" s="565"/>
      <c r="CT22" s="565"/>
      <c r="CU22" s="565"/>
      <c r="CV22" s="565"/>
      <c r="CW22" s="565"/>
      <c r="CX22" s="565"/>
      <c r="CY22" s="565"/>
      <c r="CZ22" s="565"/>
      <c r="DA22" s="565"/>
      <c r="DB22" s="565"/>
      <c r="DC22" s="565"/>
      <c r="DD22" s="565"/>
      <c r="DE22" s="565"/>
      <c r="DF22" s="565"/>
      <c r="DG22" s="565"/>
      <c r="DH22" s="565"/>
    </row>
    <row r="23" spans="1:112" ht="14.1" customHeight="1">
      <c r="B23" s="1513"/>
      <c r="C23" s="1506"/>
      <c r="D23" s="1506"/>
      <c r="E23" s="1506" t="s">
        <v>197</v>
      </c>
      <c r="F23" s="1506"/>
      <c r="G23" s="1507"/>
      <c r="H23" s="1613"/>
      <c r="I23" s="1614"/>
      <c r="J23" s="1614" t="s">
        <v>34</v>
      </c>
      <c r="K23" s="1614"/>
      <c r="L23" s="598"/>
      <c r="M23" s="598"/>
      <c r="N23" s="599" t="s">
        <v>5</v>
      </c>
      <c r="O23" s="716" t="s">
        <v>689</v>
      </c>
      <c r="P23" s="717"/>
      <c r="Q23" s="717"/>
      <c r="R23" s="717"/>
      <c r="S23" s="717"/>
      <c r="T23" s="717"/>
      <c r="U23" s="718"/>
      <c r="V23" s="1513"/>
      <c r="W23" s="1506"/>
      <c r="X23" s="1506"/>
      <c r="Y23" s="1506"/>
      <c r="Z23" s="1506"/>
      <c r="AA23" s="1506" t="s">
        <v>147</v>
      </c>
      <c r="AB23" s="1507"/>
      <c r="AC23" s="1513"/>
      <c r="AD23" s="1506"/>
      <c r="AE23" s="1506"/>
      <c r="AF23" s="1506"/>
      <c r="AG23" s="1506"/>
      <c r="AH23" s="1506" t="s">
        <v>147</v>
      </c>
      <c r="AI23" s="1507"/>
      <c r="AJ23" s="1621"/>
      <c r="AK23" s="1622"/>
      <c r="AL23" s="1622"/>
      <c r="AM23" s="1622"/>
      <c r="AN23" s="1622"/>
      <c r="AO23" s="1623"/>
      <c r="AP23" s="1621"/>
      <c r="AQ23" s="1622"/>
      <c r="AR23" s="1622"/>
      <c r="AS23" s="1622"/>
      <c r="AT23" s="1622"/>
      <c r="AU23" s="1623"/>
      <c r="AV23" s="1621"/>
      <c r="AW23" s="1622"/>
      <c r="AX23" s="1622"/>
      <c r="AY23" s="1622"/>
      <c r="AZ23" s="1622"/>
      <c r="BA23" s="1623"/>
      <c r="BB23" s="1621"/>
      <c r="BC23" s="1622"/>
      <c r="BD23" s="1622"/>
      <c r="BE23" s="1622"/>
      <c r="BF23" s="1506" t="s">
        <v>147</v>
      </c>
      <c r="BG23" s="1507"/>
      <c r="BH23" s="1513"/>
      <c r="BI23" s="1506"/>
      <c r="BJ23" s="1506"/>
      <c r="BK23" s="1506"/>
      <c r="BL23" s="1506"/>
      <c r="BM23" s="1506"/>
      <c r="BN23" s="1506"/>
      <c r="BO23" s="1506" t="s">
        <v>147</v>
      </c>
      <c r="BP23" s="1506"/>
      <c r="BQ23" s="1507"/>
      <c r="BR23" s="1513"/>
      <c r="BS23" s="1506"/>
      <c r="BT23" s="1506"/>
      <c r="BU23" s="1506"/>
      <c r="BV23" s="1506"/>
      <c r="BW23" s="1506"/>
      <c r="BX23" s="1506"/>
      <c r="BY23" s="1506" t="s">
        <v>147</v>
      </c>
      <c r="BZ23" s="1506"/>
      <c r="CA23" s="1507"/>
      <c r="CB23" s="1621"/>
      <c r="CC23" s="1622"/>
      <c r="CD23" s="1622"/>
      <c r="CE23" s="1622"/>
      <c r="CF23" s="1622"/>
      <c r="CG23" s="1622"/>
      <c r="CH23" s="1622"/>
      <c r="CI23" s="1622"/>
      <c r="CJ23" s="1622"/>
      <c r="CK23" s="1623"/>
    </row>
    <row r="24" spans="1:112" ht="14.1" customHeight="1">
      <c r="B24" s="1538"/>
      <c r="C24" s="1539"/>
      <c r="D24" s="1539"/>
      <c r="E24" s="1539"/>
      <c r="F24" s="1539"/>
      <c r="G24" s="1540"/>
      <c r="H24" s="1615" t="s">
        <v>134</v>
      </c>
      <c r="I24" s="1616"/>
      <c r="J24" s="1616"/>
      <c r="K24" s="1616"/>
      <c r="L24" s="1616"/>
      <c r="M24" s="1616"/>
      <c r="N24" s="1617"/>
      <c r="O24" s="719"/>
      <c r="P24" s="720"/>
      <c r="Q24" s="720"/>
      <c r="R24" s="720"/>
      <c r="S24" s="720"/>
      <c r="T24" s="720"/>
      <c r="U24" s="721"/>
      <c r="V24" s="1538"/>
      <c r="W24" s="1539"/>
      <c r="X24" s="1539"/>
      <c r="Y24" s="1539"/>
      <c r="Z24" s="1539"/>
      <c r="AA24" s="1539"/>
      <c r="AB24" s="1540"/>
      <c r="AC24" s="1538"/>
      <c r="AD24" s="1539"/>
      <c r="AE24" s="1539"/>
      <c r="AF24" s="1539"/>
      <c r="AG24" s="1539"/>
      <c r="AH24" s="1539"/>
      <c r="AI24" s="1540"/>
      <c r="AJ24" s="1624"/>
      <c r="AK24" s="1625"/>
      <c r="AL24" s="1625"/>
      <c r="AM24" s="1625"/>
      <c r="AN24" s="1625"/>
      <c r="AO24" s="1626"/>
      <c r="AP24" s="1624"/>
      <c r="AQ24" s="1625"/>
      <c r="AR24" s="1625"/>
      <c r="AS24" s="1625"/>
      <c r="AT24" s="1625"/>
      <c r="AU24" s="1626"/>
      <c r="AV24" s="1624"/>
      <c r="AW24" s="1625"/>
      <c r="AX24" s="1625"/>
      <c r="AY24" s="1625"/>
      <c r="AZ24" s="1625"/>
      <c r="BA24" s="1626"/>
      <c r="BB24" s="1624"/>
      <c r="BC24" s="1625"/>
      <c r="BD24" s="1625"/>
      <c r="BE24" s="1625"/>
      <c r="BF24" s="1539"/>
      <c r="BG24" s="1540"/>
      <c r="BH24" s="1538"/>
      <c r="BI24" s="1539"/>
      <c r="BJ24" s="1539"/>
      <c r="BK24" s="1539"/>
      <c r="BL24" s="1539"/>
      <c r="BM24" s="1539"/>
      <c r="BN24" s="1539"/>
      <c r="BO24" s="1539"/>
      <c r="BP24" s="1539"/>
      <c r="BQ24" s="1540"/>
      <c r="BR24" s="1538"/>
      <c r="BS24" s="1539"/>
      <c r="BT24" s="1539"/>
      <c r="BU24" s="1539"/>
      <c r="BV24" s="1539"/>
      <c r="BW24" s="1539"/>
      <c r="BX24" s="1539"/>
      <c r="BY24" s="1539"/>
      <c r="BZ24" s="1539"/>
      <c r="CA24" s="1540"/>
      <c r="CB24" s="1624"/>
      <c r="CC24" s="1625"/>
      <c r="CD24" s="1625"/>
      <c r="CE24" s="1625"/>
      <c r="CF24" s="1625"/>
      <c r="CG24" s="1625"/>
      <c r="CH24" s="1625"/>
      <c r="CI24" s="1625"/>
      <c r="CJ24" s="1625"/>
      <c r="CK24" s="1626"/>
    </row>
    <row r="25" spans="1:112" ht="14.1" customHeight="1">
      <c r="B25" s="1538"/>
      <c r="C25" s="1539"/>
      <c r="D25" s="1539"/>
      <c r="E25" s="1539"/>
      <c r="F25" s="1539"/>
      <c r="G25" s="1540"/>
      <c r="H25" s="1615"/>
      <c r="I25" s="1616"/>
      <c r="J25" s="1616" t="s">
        <v>34</v>
      </c>
      <c r="K25" s="1616"/>
      <c r="L25" s="600"/>
      <c r="M25" s="600"/>
      <c r="N25" s="601" t="s">
        <v>5</v>
      </c>
      <c r="O25" s="1102" t="s">
        <v>199</v>
      </c>
      <c r="P25" s="720"/>
      <c r="Q25" s="720"/>
      <c r="R25" s="720"/>
      <c r="S25" s="720"/>
      <c r="T25" s="720"/>
      <c r="U25" s="721"/>
      <c r="V25" s="1538"/>
      <c r="W25" s="1539"/>
      <c r="X25" s="1539"/>
      <c r="Y25" s="1539"/>
      <c r="Z25" s="1539"/>
      <c r="AA25" s="1539"/>
      <c r="AB25" s="1540"/>
      <c r="AC25" s="1538"/>
      <c r="AD25" s="1539"/>
      <c r="AE25" s="1539"/>
      <c r="AF25" s="1539"/>
      <c r="AG25" s="1539"/>
      <c r="AH25" s="1539"/>
      <c r="AI25" s="1540"/>
      <c r="AJ25" s="1624"/>
      <c r="AK25" s="1625"/>
      <c r="AL25" s="1625"/>
      <c r="AM25" s="1625"/>
      <c r="AN25" s="1625"/>
      <c r="AO25" s="1626"/>
      <c r="AP25" s="1624"/>
      <c r="AQ25" s="1625"/>
      <c r="AR25" s="1625"/>
      <c r="AS25" s="1625"/>
      <c r="AT25" s="1625"/>
      <c r="AU25" s="1626"/>
      <c r="AV25" s="1624"/>
      <c r="AW25" s="1625"/>
      <c r="AX25" s="1625"/>
      <c r="AY25" s="1625"/>
      <c r="AZ25" s="1625"/>
      <c r="BA25" s="1626"/>
      <c r="BB25" s="1624"/>
      <c r="BC25" s="1625"/>
      <c r="BD25" s="1625"/>
      <c r="BE25" s="1625"/>
      <c r="BF25" s="1539"/>
      <c r="BG25" s="1540"/>
      <c r="BH25" s="1538"/>
      <c r="BI25" s="1539"/>
      <c r="BJ25" s="1539"/>
      <c r="BK25" s="1539"/>
      <c r="BL25" s="1539"/>
      <c r="BM25" s="1539"/>
      <c r="BN25" s="1539"/>
      <c r="BO25" s="1539"/>
      <c r="BP25" s="1539"/>
      <c r="BQ25" s="1540"/>
      <c r="BR25" s="1538"/>
      <c r="BS25" s="1539"/>
      <c r="BT25" s="1539"/>
      <c r="BU25" s="1539"/>
      <c r="BV25" s="1539"/>
      <c r="BW25" s="1539"/>
      <c r="BX25" s="1539"/>
      <c r="BY25" s="1539"/>
      <c r="BZ25" s="1539"/>
      <c r="CA25" s="1540"/>
      <c r="CB25" s="1624"/>
      <c r="CC25" s="1625"/>
      <c r="CD25" s="1625"/>
      <c r="CE25" s="1625"/>
      <c r="CF25" s="1625"/>
      <c r="CG25" s="1625"/>
      <c r="CH25" s="1625"/>
      <c r="CI25" s="1625"/>
      <c r="CJ25" s="1625"/>
      <c r="CK25" s="1626"/>
    </row>
    <row r="26" spans="1:112" ht="14.1" customHeight="1">
      <c r="B26" s="1514"/>
      <c r="C26" s="1508"/>
      <c r="D26" s="1508"/>
      <c r="E26" s="1508"/>
      <c r="F26" s="1508"/>
      <c r="G26" s="1509"/>
      <c r="H26" s="1618" t="s">
        <v>200</v>
      </c>
      <c r="I26" s="1619"/>
      <c r="J26" s="1619"/>
      <c r="K26" s="1619"/>
      <c r="L26" s="1619"/>
      <c r="M26" s="1619"/>
      <c r="N26" s="1620"/>
      <c r="O26" s="722"/>
      <c r="P26" s="723"/>
      <c r="Q26" s="723"/>
      <c r="R26" s="723"/>
      <c r="S26" s="723"/>
      <c r="T26" s="723"/>
      <c r="U26" s="724"/>
      <c r="V26" s="1514"/>
      <c r="W26" s="1508"/>
      <c r="X26" s="1508"/>
      <c r="Y26" s="1508"/>
      <c r="Z26" s="1508"/>
      <c r="AA26" s="1508"/>
      <c r="AB26" s="1509"/>
      <c r="AC26" s="1514"/>
      <c r="AD26" s="1508"/>
      <c r="AE26" s="1508"/>
      <c r="AF26" s="1508"/>
      <c r="AG26" s="1508"/>
      <c r="AH26" s="1508"/>
      <c r="AI26" s="1509"/>
      <c r="AJ26" s="1627"/>
      <c r="AK26" s="1628"/>
      <c r="AL26" s="1628"/>
      <c r="AM26" s="1628"/>
      <c r="AN26" s="1628"/>
      <c r="AO26" s="1629"/>
      <c r="AP26" s="1627"/>
      <c r="AQ26" s="1628"/>
      <c r="AR26" s="1628"/>
      <c r="AS26" s="1628"/>
      <c r="AT26" s="1628"/>
      <c r="AU26" s="1629"/>
      <c r="AV26" s="1627"/>
      <c r="AW26" s="1628"/>
      <c r="AX26" s="1628"/>
      <c r="AY26" s="1628"/>
      <c r="AZ26" s="1628"/>
      <c r="BA26" s="1629"/>
      <c r="BB26" s="1627"/>
      <c r="BC26" s="1628"/>
      <c r="BD26" s="1628"/>
      <c r="BE26" s="1628"/>
      <c r="BF26" s="1508"/>
      <c r="BG26" s="1509"/>
      <c r="BH26" s="1514"/>
      <c r="BI26" s="1508"/>
      <c r="BJ26" s="1508"/>
      <c r="BK26" s="1508"/>
      <c r="BL26" s="1508"/>
      <c r="BM26" s="1508"/>
      <c r="BN26" s="1508"/>
      <c r="BO26" s="1508"/>
      <c r="BP26" s="1508"/>
      <c r="BQ26" s="1509"/>
      <c r="BR26" s="1514"/>
      <c r="BS26" s="1508"/>
      <c r="BT26" s="1508"/>
      <c r="BU26" s="1508"/>
      <c r="BV26" s="1508"/>
      <c r="BW26" s="1508"/>
      <c r="BX26" s="1508"/>
      <c r="BY26" s="1508"/>
      <c r="BZ26" s="1508"/>
      <c r="CA26" s="1509"/>
      <c r="CB26" s="1627"/>
      <c r="CC26" s="1628"/>
      <c r="CD26" s="1628"/>
      <c r="CE26" s="1628"/>
      <c r="CF26" s="1628"/>
      <c r="CG26" s="1628"/>
      <c r="CH26" s="1628"/>
      <c r="CI26" s="1628"/>
      <c r="CJ26" s="1628"/>
      <c r="CK26" s="1629"/>
    </row>
    <row r="27" spans="1:112" ht="14.1" customHeight="1">
      <c r="B27" s="1513"/>
      <c r="C27" s="1506"/>
      <c r="D27" s="1506"/>
      <c r="E27" s="1506" t="s">
        <v>197</v>
      </c>
      <c r="F27" s="1506"/>
      <c r="G27" s="1507"/>
      <c r="H27" s="1613"/>
      <c r="I27" s="1614"/>
      <c r="J27" s="1614" t="s">
        <v>34</v>
      </c>
      <c r="K27" s="1614"/>
      <c r="L27" s="598"/>
      <c r="M27" s="598"/>
      <c r="N27" s="599" t="s">
        <v>5</v>
      </c>
      <c r="O27" s="1621"/>
      <c r="P27" s="1622"/>
      <c r="Q27" s="1622"/>
      <c r="R27" s="1622"/>
      <c r="S27" s="1622"/>
      <c r="T27" s="1622"/>
      <c r="U27" s="1623"/>
      <c r="V27" s="1513"/>
      <c r="W27" s="1506"/>
      <c r="X27" s="1506"/>
      <c r="Y27" s="1506"/>
      <c r="Z27" s="1506"/>
      <c r="AA27" s="1506" t="s">
        <v>147</v>
      </c>
      <c r="AB27" s="1507"/>
      <c r="AC27" s="1513"/>
      <c r="AD27" s="1506"/>
      <c r="AE27" s="1506"/>
      <c r="AF27" s="1506"/>
      <c r="AG27" s="1506"/>
      <c r="AH27" s="1506" t="s">
        <v>147</v>
      </c>
      <c r="AI27" s="1507"/>
      <c r="AJ27" s="1621"/>
      <c r="AK27" s="1622"/>
      <c r="AL27" s="1622"/>
      <c r="AM27" s="1622"/>
      <c r="AN27" s="1622"/>
      <c r="AO27" s="1623"/>
      <c r="AP27" s="1621"/>
      <c r="AQ27" s="1622"/>
      <c r="AR27" s="1622"/>
      <c r="AS27" s="1622"/>
      <c r="AT27" s="1622"/>
      <c r="AU27" s="1623"/>
      <c r="AV27" s="1621"/>
      <c r="AW27" s="1622"/>
      <c r="AX27" s="1622"/>
      <c r="AY27" s="1622"/>
      <c r="AZ27" s="1622"/>
      <c r="BA27" s="1623"/>
      <c r="BB27" s="1621"/>
      <c r="BC27" s="1622"/>
      <c r="BD27" s="1622"/>
      <c r="BE27" s="1622"/>
      <c r="BF27" s="1506" t="s">
        <v>147</v>
      </c>
      <c r="BG27" s="1507"/>
      <c r="BH27" s="1513"/>
      <c r="BI27" s="1506"/>
      <c r="BJ27" s="1506"/>
      <c r="BK27" s="1506"/>
      <c r="BL27" s="1506"/>
      <c r="BM27" s="1506"/>
      <c r="BN27" s="1506"/>
      <c r="BO27" s="1506" t="s">
        <v>147</v>
      </c>
      <c r="BP27" s="1506"/>
      <c r="BQ27" s="1507"/>
      <c r="BR27" s="1513"/>
      <c r="BS27" s="1506"/>
      <c r="BT27" s="1506"/>
      <c r="BU27" s="1506"/>
      <c r="BV27" s="1506"/>
      <c r="BW27" s="1506"/>
      <c r="BX27" s="1506"/>
      <c r="BY27" s="1506" t="s">
        <v>147</v>
      </c>
      <c r="BZ27" s="1506"/>
      <c r="CA27" s="1507"/>
      <c r="CB27" s="1621"/>
      <c r="CC27" s="1622"/>
      <c r="CD27" s="1622"/>
      <c r="CE27" s="1622"/>
      <c r="CF27" s="1622"/>
      <c r="CG27" s="1622"/>
      <c r="CH27" s="1622"/>
      <c r="CI27" s="1622"/>
      <c r="CJ27" s="1622"/>
      <c r="CK27" s="1623"/>
    </row>
    <row r="28" spans="1:112" ht="14.1" customHeight="1">
      <c r="B28" s="1538"/>
      <c r="C28" s="1539"/>
      <c r="D28" s="1539"/>
      <c r="E28" s="1539"/>
      <c r="F28" s="1539"/>
      <c r="G28" s="1540"/>
      <c r="H28" s="1615" t="s">
        <v>134</v>
      </c>
      <c r="I28" s="1616"/>
      <c r="J28" s="1616"/>
      <c r="K28" s="1616"/>
      <c r="L28" s="1616"/>
      <c r="M28" s="1616"/>
      <c r="N28" s="1617"/>
      <c r="O28" s="1624"/>
      <c r="P28" s="1625"/>
      <c r="Q28" s="1625"/>
      <c r="R28" s="1625"/>
      <c r="S28" s="1625"/>
      <c r="T28" s="1625"/>
      <c r="U28" s="1626"/>
      <c r="V28" s="1538"/>
      <c r="W28" s="1539"/>
      <c r="X28" s="1539"/>
      <c r="Y28" s="1539"/>
      <c r="Z28" s="1539"/>
      <c r="AA28" s="1539"/>
      <c r="AB28" s="1540"/>
      <c r="AC28" s="1538"/>
      <c r="AD28" s="1539"/>
      <c r="AE28" s="1539"/>
      <c r="AF28" s="1539"/>
      <c r="AG28" s="1539"/>
      <c r="AH28" s="1539"/>
      <c r="AI28" s="1540"/>
      <c r="AJ28" s="1624"/>
      <c r="AK28" s="1625"/>
      <c r="AL28" s="1625"/>
      <c r="AM28" s="1625"/>
      <c r="AN28" s="1625"/>
      <c r="AO28" s="1626"/>
      <c r="AP28" s="1624"/>
      <c r="AQ28" s="1625"/>
      <c r="AR28" s="1625"/>
      <c r="AS28" s="1625"/>
      <c r="AT28" s="1625"/>
      <c r="AU28" s="1626"/>
      <c r="AV28" s="1624"/>
      <c r="AW28" s="1625"/>
      <c r="AX28" s="1625"/>
      <c r="AY28" s="1625"/>
      <c r="AZ28" s="1625"/>
      <c r="BA28" s="1626"/>
      <c r="BB28" s="1624"/>
      <c r="BC28" s="1625"/>
      <c r="BD28" s="1625"/>
      <c r="BE28" s="1625"/>
      <c r="BF28" s="1539"/>
      <c r="BG28" s="1540"/>
      <c r="BH28" s="1538"/>
      <c r="BI28" s="1539"/>
      <c r="BJ28" s="1539"/>
      <c r="BK28" s="1539"/>
      <c r="BL28" s="1539"/>
      <c r="BM28" s="1539"/>
      <c r="BN28" s="1539"/>
      <c r="BO28" s="1539"/>
      <c r="BP28" s="1539"/>
      <c r="BQ28" s="1540"/>
      <c r="BR28" s="1538"/>
      <c r="BS28" s="1539"/>
      <c r="BT28" s="1539"/>
      <c r="BU28" s="1539"/>
      <c r="BV28" s="1539"/>
      <c r="BW28" s="1539"/>
      <c r="BX28" s="1539"/>
      <c r="BY28" s="1539"/>
      <c r="BZ28" s="1539"/>
      <c r="CA28" s="1540"/>
      <c r="CB28" s="1624"/>
      <c r="CC28" s="1625"/>
      <c r="CD28" s="1625"/>
      <c r="CE28" s="1625"/>
      <c r="CF28" s="1625"/>
      <c r="CG28" s="1625"/>
      <c r="CH28" s="1625"/>
      <c r="CI28" s="1625"/>
      <c r="CJ28" s="1625"/>
      <c r="CK28" s="1626"/>
    </row>
    <row r="29" spans="1:112" ht="14.1" customHeight="1">
      <c r="B29" s="1538"/>
      <c r="C29" s="1539"/>
      <c r="D29" s="1539"/>
      <c r="E29" s="1539"/>
      <c r="F29" s="1539"/>
      <c r="G29" s="1540"/>
      <c r="H29" s="1615"/>
      <c r="I29" s="1616"/>
      <c r="J29" s="1616" t="s">
        <v>34</v>
      </c>
      <c r="K29" s="1616"/>
      <c r="L29" s="600"/>
      <c r="M29" s="600"/>
      <c r="N29" s="601" t="s">
        <v>5</v>
      </c>
      <c r="O29" s="1624"/>
      <c r="P29" s="1625"/>
      <c r="Q29" s="1625"/>
      <c r="R29" s="1625"/>
      <c r="S29" s="1625"/>
      <c r="T29" s="1625"/>
      <c r="U29" s="1626"/>
      <c r="V29" s="1538"/>
      <c r="W29" s="1539"/>
      <c r="X29" s="1539"/>
      <c r="Y29" s="1539"/>
      <c r="Z29" s="1539"/>
      <c r="AA29" s="1539"/>
      <c r="AB29" s="1540"/>
      <c r="AC29" s="1538"/>
      <c r="AD29" s="1539"/>
      <c r="AE29" s="1539"/>
      <c r="AF29" s="1539"/>
      <c r="AG29" s="1539"/>
      <c r="AH29" s="1539"/>
      <c r="AI29" s="1540"/>
      <c r="AJ29" s="1624"/>
      <c r="AK29" s="1625"/>
      <c r="AL29" s="1625"/>
      <c r="AM29" s="1625"/>
      <c r="AN29" s="1625"/>
      <c r="AO29" s="1626"/>
      <c r="AP29" s="1624"/>
      <c r="AQ29" s="1625"/>
      <c r="AR29" s="1625"/>
      <c r="AS29" s="1625"/>
      <c r="AT29" s="1625"/>
      <c r="AU29" s="1626"/>
      <c r="AV29" s="1624"/>
      <c r="AW29" s="1625"/>
      <c r="AX29" s="1625"/>
      <c r="AY29" s="1625"/>
      <c r="AZ29" s="1625"/>
      <c r="BA29" s="1626"/>
      <c r="BB29" s="1624"/>
      <c r="BC29" s="1625"/>
      <c r="BD29" s="1625"/>
      <c r="BE29" s="1625"/>
      <c r="BF29" s="1539"/>
      <c r="BG29" s="1540"/>
      <c r="BH29" s="1538"/>
      <c r="BI29" s="1539"/>
      <c r="BJ29" s="1539"/>
      <c r="BK29" s="1539"/>
      <c r="BL29" s="1539"/>
      <c r="BM29" s="1539"/>
      <c r="BN29" s="1539"/>
      <c r="BO29" s="1539"/>
      <c r="BP29" s="1539"/>
      <c r="BQ29" s="1540"/>
      <c r="BR29" s="1538"/>
      <c r="BS29" s="1539"/>
      <c r="BT29" s="1539"/>
      <c r="BU29" s="1539"/>
      <c r="BV29" s="1539"/>
      <c r="BW29" s="1539"/>
      <c r="BX29" s="1539"/>
      <c r="BY29" s="1539"/>
      <c r="BZ29" s="1539"/>
      <c r="CA29" s="1540"/>
      <c r="CB29" s="1624"/>
      <c r="CC29" s="1625"/>
      <c r="CD29" s="1625"/>
      <c r="CE29" s="1625"/>
      <c r="CF29" s="1625"/>
      <c r="CG29" s="1625"/>
      <c r="CH29" s="1625"/>
      <c r="CI29" s="1625"/>
      <c r="CJ29" s="1625"/>
      <c r="CK29" s="1626"/>
    </row>
    <row r="30" spans="1:112" ht="14.1" customHeight="1">
      <c r="B30" s="1514"/>
      <c r="C30" s="1508"/>
      <c r="D30" s="1508"/>
      <c r="E30" s="1508"/>
      <c r="F30" s="1508"/>
      <c r="G30" s="1509"/>
      <c r="H30" s="1618" t="s">
        <v>200</v>
      </c>
      <c r="I30" s="1619"/>
      <c r="J30" s="1619"/>
      <c r="K30" s="1619"/>
      <c r="L30" s="1619"/>
      <c r="M30" s="1619"/>
      <c r="N30" s="1620"/>
      <c r="O30" s="1627"/>
      <c r="P30" s="1628"/>
      <c r="Q30" s="1628"/>
      <c r="R30" s="1628"/>
      <c r="S30" s="1628"/>
      <c r="T30" s="1628"/>
      <c r="U30" s="1629"/>
      <c r="V30" s="1514"/>
      <c r="W30" s="1508"/>
      <c r="X30" s="1508"/>
      <c r="Y30" s="1508"/>
      <c r="Z30" s="1508"/>
      <c r="AA30" s="1508"/>
      <c r="AB30" s="1509"/>
      <c r="AC30" s="1514"/>
      <c r="AD30" s="1508"/>
      <c r="AE30" s="1508"/>
      <c r="AF30" s="1508"/>
      <c r="AG30" s="1508"/>
      <c r="AH30" s="1508"/>
      <c r="AI30" s="1509"/>
      <c r="AJ30" s="1627"/>
      <c r="AK30" s="1628"/>
      <c r="AL30" s="1628"/>
      <c r="AM30" s="1628"/>
      <c r="AN30" s="1628"/>
      <c r="AO30" s="1629"/>
      <c r="AP30" s="1627"/>
      <c r="AQ30" s="1628"/>
      <c r="AR30" s="1628"/>
      <c r="AS30" s="1628"/>
      <c r="AT30" s="1628"/>
      <c r="AU30" s="1629"/>
      <c r="AV30" s="1627"/>
      <c r="AW30" s="1628"/>
      <c r="AX30" s="1628"/>
      <c r="AY30" s="1628"/>
      <c r="AZ30" s="1628"/>
      <c r="BA30" s="1629"/>
      <c r="BB30" s="1627"/>
      <c r="BC30" s="1628"/>
      <c r="BD30" s="1628"/>
      <c r="BE30" s="1628"/>
      <c r="BF30" s="1508"/>
      <c r="BG30" s="1509"/>
      <c r="BH30" s="1514"/>
      <c r="BI30" s="1508"/>
      <c r="BJ30" s="1508"/>
      <c r="BK30" s="1508"/>
      <c r="BL30" s="1508"/>
      <c r="BM30" s="1508"/>
      <c r="BN30" s="1508"/>
      <c r="BO30" s="1508"/>
      <c r="BP30" s="1508"/>
      <c r="BQ30" s="1509"/>
      <c r="BR30" s="1514"/>
      <c r="BS30" s="1508"/>
      <c r="BT30" s="1508"/>
      <c r="BU30" s="1508"/>
      <c r="BV30" s="1508"/>
      <c r="BW30" s="1508"/>
      <c r="BX30" s="1508"/>
      <c r="BY30" s="1508"/>
      <c r="BZ30" s="1508"/>
      <c r="CA30" s="1509"/>
      <c r="CB30" s="1627"/>
      <c r="CC30" s="1628"/>
      <c r="CD30" s="1628"/>
      <c r="CE30" s="1628"/>
      <c r="CF30" s="1628"/>
      <c r="CG30" s="1628"/>
      <c r="CH30" s="1628"/>
      <c r="CI30" s="1628"/>
      <c r="CJ30" s="1628"/>
      <c r="CK30" s="1629"/>
    </row>
    <row r="31" spans="1:112" ht="8.65" customHeight="1">
      <c r="B31" s="587"/>
      <c r="C31" s="587"/>
      <c r="D31" s="587"/>
      <c r="E31" s="587"/>
      <c r="F31" s="587"/>
      <c r="G31" s="587"/>
      <c r="H31" s="591"/>
      <c r="I31" s="591"/>
      <c r="J31" s="591"/>
      <c r="K31" s="591"/>
      <c r="L31" s="591"/>
      <c r="M31" s="591"/>
      <c r="N31" s="591"/>
      <c r="O31" s="592"/>
      <c r="P31" s="592"/>
      <c r="Q31" s="592"/>
      <c r="R31" s="592"/>
      <c r="S31" s="592"/>
      <c r="T31" s="592"/>
      <c r="U31" s="592"/>
      <c r="V31" s="587"/>
      <c r="W31" s="587"/>
      <c r="X31" s="587"/>
      <c r="Y31" s="587"/>
      <c r="Z31" s="587"/>
      <c r="AA31" s="587"/>
      <c r="AB31" s="587"/>
      <c r="AC31" s="587"/>
      <c r="AD31" s="587"/>
      <c r="AE31" s="587"/>
      <c r="AF31" s="587"/>
      <c r="AG31" s="587"/>
      <c r="AH31" s="587"/>
      <c r="AI31" s="587"/>
      <c r="AJ31" s="592"/>
      <c r="AK31" s="592"/>
      <c r="AL31" s="592"/>
      <c r="AM31" s="592"/>
      <c r="AN31" s="592"/>
      <c r="AO31" s="592"/>
      <c r="AP31" s="592"/>
      <c r="AQ31" s="592"/>
      <c r="AR31" s="592"/>
      <c r="AS31" s="592"/>
      <c r="AT31" s="592"/>
      <c r="AU31" s="592"/>
      <c r="AV31" s="592"/>
      <c r="AW31" s="592"/>
      <c r="AX31" s="592"/>
      <c r="AY31" s="592"/>
      <c r="AZ31" s="592"/>
      <c r="BA31" s="592"/>
      <c r="BB31" s="592"/>
      <c r="BC31" s="592"/>
      <c r="BD31" s="592"/>
      <c r="BE31" s="592"/>
      <c r="BF31" s="592"/>
      <c r="BG31" s="592"/>
      <c r="BH31" s="587"/>
      <c r="BI31" s="626"/>
      <c r="BJ31" s="587"/>
      <c r="BK31" s="587"/>
      <c r="BL31" s="626"/>
      <c r="BM31" s="587"/>
      <c r="BN31" s="587"/>
      <c r="BO31" s="587"/>
      <c r="BP31" s="626"/>
      <c r="BQ31" s="587"/>
      <c r="BR31" s="587"/>
      <c r="BS31" s="626"/>
      <c r="BT31" s="587"/>
      <c r="BU31" s="587"/>
      <c r="BV31" s="587"/>
      <c r="BW31" s="587"/>
      <c r="BX31" s="587"/>
      <c r="BY31" s="587"/>
      <c r="BZ31" s="626"/>
      <c r="CA31" s="587"/>
      <c r="CB31" s="592"/>
      <c r="CC31" s="631"/>
      <c r="CD31" s="592"/>
      <c r="CE31" s="592"/>
      <c r="CF31" s="592"/>
      <c r="CG31" s="592"/>
      <c r="CH31" s="592"/>
      <c r="CI31" s="631"/>
      <c r="CJ31" s="592"/>
      <c r="CK31" s="592"/>
    </row>
    <row r="32" spans="1:112" ht="14.1" customHeight="1">
      <c r="B32" s="1633" t="s">
        <v>383</v>
      </c>
      <c r="C32" s="1633"/>
      <c r="D32" s="1633"/>
      <c r="E32" s="1633"/>
      <c r="F32" s="1633"/>
      <c r="G32" s="1633"/>
      <c r="H32" s="1633"/>
      <c r="I32" s="1633"/>
      <c r="J32" s="1633"/>
      <c r="K32" s="1633"/>
      <c r="L32" s="1633"/>
      <c r="M32" s="1633"/>
      <c r="N32" s="1633"/>
      <c r="O32" s="1633"/>
      <c r="P32" s="1633"/>
      <c r="Q32" s="1633"/>
      <c r="R32" s="1633"/>
      <c r="S32" s="1633"/>
      <c r="T32" s="1633"/>
      <c r="U32" s="1633"/>
      <c r="V32" s="1633"/>
      <c r="W32" s="1633"/>
      <c r="X32" s="1633"/>
      <c r="Y32" s="1633"/>
      <c r="Z32" s="1633"/>
      <c r="AA32" s="1633"/>
      <c r="AB32" s="1633"/>
      <c r="AC32" s="1633"/>
      <c r="AD32" s="1633"/>
      <c r="AE32" s="1633"/>
      <c r="AF32" s="1633"/>
      <c r="AG32" s="1633"/>
      <c r="AH32" s="1633"/>
      <c r="AI32" s="1633"/>
      <c r="AJ32" s="1633"/>
      <c r="AK32" s="1633"/>
      <c r="AL32" s="1633"/>
      <c r="AM32" s="1633"/>
      <c r="AN32" s="1633"/>
      <c r="AO32" s="1633"/>
      <c r="AP32" s="1633"/>
      <c r="AQ32" s="1633"/>
      <c r="AR32" s="1633"/>
      <c r="AS32" s="1633"/>
      <c r="AT32" s="1633"/>
      <c r="AU32" s="1633"/>
      <c r="AV32" s="1633"/>
      <c r="AW32" s="1633"/>
      <c r="AX32" s="1633"/>
      <c r="AY32" s="1633"/>
      <c r="AZ32" s="1633"/>
      <c r="BA32" s="1633"/>
      <c r="BB32" s="1633"/>
      <c r="BC32" s="1633"/>
      <c r="BD32" s="1633"/>
      <c r="BE32" s="1633"/>
      <c r="BF32" s="1633"/>
      <c r="BG32" s="1633"/>
      <c r="BH32" s="1633"/>
      <c r="BI32" s="1633"/>
      <c r="BJ32" s="1633"/>
      <c r="BK32" s="1633"/>
      <c r="BL32" s="1633"/>
      <c r="BM32" s="1633"/>
      <c r="BN32" s="1633"/>
      <c r="BO32" s="1633"/>
      <c r="BP32" s="1633"/>
      <c r="BQ32" s="1633"/>
      <c r="BR32" s="1633"/>
      <c r="BS32" s="1633"/>
      <c r="BT32" s="1633"/>
      <c r="BU32" s="1633"/>
      <c r="BV32" s="1633"/>
      <c r="BW32" s="1633"/>
      <c r="BX32" s="1633"/>
      <c r="BY32" s="1633"/>
      <c r="BZ32" s="1633"/>
      <c r="CA32" s="1633"/>
      <c r="CB32" s="1633"/>
      <c r="CC32" s="1633"/>
      <c r="CD32" s="1633"/>
      <c r="CE32" s="1633"/>
      <c r="CF32" s="1633"/>
      <c r="CG32" s="1633"/>
      <c r="CH32" s="1633"/>
      <c r="CI32" s="1633"/>
      <c r="CJ32" s="1633"/>
      <c r="CK32" s="1633"/>
    </row>
    <row r="33" spans="2:89" ht="14.1" customHeight="1">
      <c r="B33" s="1633"/>
      <c r="C33" s="1633"/>
      <c r="D33" s="1633"/>
      <c r="E33" s="1633"/>
      <c r="F33" s="1633"/>
      <c r="G33" s="1633"/>
      <c r="H33" s="1633"/>
      <c r="I33" s="1633"/>
      <c r="J33" s="1633"/>
      <c r="K33" s="1633"/>
      <c r="L33" s="1633"/>
      <c r="M33" s="1633"/>
      <c r="N33" s="1633"/>
      <c r="O33" s="1633"/>
      <c r="P33" s="1633"/>
      <c r="Q33" s="1633"/>
      <c r="R33" s="1633"/>
      <c r="S33" s="1633"/>
      <c r="T33" s="1633"/>
      <c r="U33" s="1633"/>
      <c r="V33" s="1633"/>
      <c r="W33" s="1633"/>
      <c r="X33" s="1633"/>
      <c r="Y33" s="1633"/>
      <c r="Z33" s="1633"/>
      <c r="AA33" s="1633"/>
      <c r="AB33" s="1633"/>
      <c r="AC33" s="1633"/>
      <c r="AD33" s="1633"/>
      <c r="AE33" s="1633"/>
      <c r="AF33" s="1633"/>
      <c r="AG33" s="1633"/>
      <c r="AH33" s="1633"/>
      <c r="AI33" s="1633"/>
      <c r="AJ33" s="1633"/>
      <c r="AK33" s="1633"/>
      <c r="AL33" s="1633"/>
      <c r="AM33" s="1633"/>
      <c r="AN33" s="1633"/>
      <c r="AO33" s="1633"/>
      <c r="AP33" s="1633"/>
      <c r="AQ33" s="1633"/>
      <c r="AR33" s="1633"/>
      <c r="AS33" s="1633"/>
      <c r="AT33" s="1633"/>
      <c r="AU33" s="1633"/>
      <c r="AV33" s="1633"/>
      <c r="AW33" s="1633"/>
      <c r="AX33" s="1633"/>
      <c r="AY33" s="1633"/>
      <c r="AZ33" s="1633"/>
      <c r="BA33" s="1633"/>
      <c r="BB33" s="1633"/>
      <c r="BC33" s="1633"/>
      <c r="BD33" s="1633"/>
      <c r="BE33" s="1633"/>
      <c r="BF33" s="1633"/>
      <c r="BG33" s="1633"/>
      <c r="BH33" s="1633"/>
      <c r="BI33" s="1633"/>
      <c r="BJ33" s="1633"/>
      <c r="BK33" s="1633"/>
      <c r="BL33" s="1633"/>
      <c r="BM33" s="1633"/>
      <c r="BN33" s="1633"/>
      <c r="BO33" s="1633"/>
      <c r="BP33" s="1633"/>
      <c r="BQ33" s="1633"/>
      <c r="BR33" s="1633"/>
      <c r="BS33" s="1633"/>
      <c r="BT33" s="1633"/>
      <c r="BU33" s="1633"/>
      <c r="BV33" s="1633"/>
      <c r="BW33" s="1633"/>
      <c r="BX33" s="1633"/>
      <c r="BY33" s="1633"/>
      <c r="BZ33" s="1633"/>
      <c r="CA33" s="1633"/>
      <c r="CB33" s="1633"/>
      <c r="CC33" s="1633"/>
      <c r="CD33" s="1633"/>
      <c r="CE33" s="1633"/>
      <c r="CF33" s="1633"/>
      <c r="CG33" s="1633"/>
      <c r="CH33" s="1633"/>
      <c r="CI33" s="1633"/>
      <c r="CJ33" s="1633"/>
      <c r="CK33" s="1633"/>
    </row>
    <row r="34" spans="2:89" ht="14.1" customHeight="1">
      <c r="B34" s="1633"/>
      <c r="C34" s="1633"/>
      <c r="D34" s="1633"/>
      <c r="E34" s="1633"/>
      <c r="F34" s="1633"/>
      <c r="G34" s="1633"/>
      <c r="H34" s="1633"/>
      <c r="I34" s="1633"/>
      <c r="J34" s="1633"/>
      <c r="K34" s="1633"/>
      <c r="L34" s="1633"/>
      <c r="M34" s="1633"/>
      <c r="N34" s="1633"/>
      <c r="O34" s="1633"/>
      <c r="P34" s="1633"/>
      <c r="Q34" s="1633"/>
      <c r="R34" s="1633"/>
      <c r="S34" s="1633"/>
      <c r="T34" s="1633"/>
      <c r="U34" s="1633"/>
      <c r="V34" s="1633"/>
      <c r="W34" s="1633"/>
      <c r="X34" s="1633"/>
      <c r="Y34" s="1633"/>
      <c r="Z34" s="1633"/>
      <c r="AA34" s="1633"/>
      <c r="AB34" s="1633"/>
      <c r="AC34" s="1633"/>
      <c r="AD34" s="1633"/>
      <c r="AE34" s="1633"/>
      <c r="AF34" s="1633"/>
      <c r="AG34" s="1633"/>
      <c r="AH34" s="1633"/>
      <c r="AI34" s="1633"/>
      <c r="AJ34" s="1633"/>
      <c r="AK34" s="1633"/>
      <c r="AL34" s="1633"/>
      <c r="AM34" s="1633"/>
      <c r="AN34" s="1633"/>
      <c r="AO34" s="1633"/>
      <c r="AP34" s="1633"/>
      <c r="AQ34" s="1633"/>
      <c r="AR34" s="1633"/>
      <c r="AS34" s="1633"/>
      <c r="AT34" s="1633"/>
      <c r="AU34" s="1633"/>
      <c r="AV34" s="1633"/>
      <c r="AW34" s="1633"/>
      <c r="AX34" s="1633"/>
      <c r="AY34" s="1633"/>
      <c r="AZ34" s="1633"/>
      <c r="BA34" s="1633"/>
      <c r="BB34" s="1633"/>
      <c r="BC34" s="1633"/>
      <c r="BD34" s="1633"/>
      <c r="BE34" s="1633"/>
      <c r="BF34" s="1633"/>
      <c r="BG34" s="1633"/>
      <c r="BH34" s="1633"/>
      <c r="BI34" s="1633"/>
      <c r="BJ34" s="1633"/>
      <c r="BK34" s="1633"/>
      <c r="BL34" s="1633"/>
      <c r="BM34" s="1633"/>
      <c r="BN34" s="1633"/>
      <c r="BO34" s="1633"/>
      <c r="BP34" s="1633"/>
      <c r="BQ34" s="1633"/>
      <c r="BR34" s="1633"/>
      <c r="BS34" s="1633"/>
      <c r="BT34" s="1633"/>
      <c r="BU34" s="1633"/>
      <c r="BV34" s="1633"/>
      <c r="BW34" s="1633"/>
      <c r="BX34" s="1633"/>
      <c r="BY34" s="1633"/>
      <c r="BZ34" s="1633"/>
      <c r="CA34" s="1633"/>
      <c r="CB34" s="1633"/>
      <c r="CC34" s="1633"/>
      <c r="CD34" s="1633"/>
      <c r="CE34" s="1633"/>
      <c r="CF34" s="1633"/>
      <c r="CG34" s="1633"/>
      <c r="CH34" s="1633"/>
      <c r="CI34" s="1633"/>
      <c r="CJ34" s="1633"/>
      <c r="CK34" s="1633"/>
    </row>
    <row r="35" spans="2:89" ht="14.1" customHeight="1">
      <c r="B35" s="1633"/>
      <c r="C35" s="1633"/>
      <c r="D35" s="1633"/>
      <c r="E35" s="1633"/>
      <c r="F35" s="1633"/>
      <c r="G35" s="1633"/>
      <c r="H35" s="1633"/>
      <c r="I35" s="1633"/>
      <c r="J35" s="1633"/>
      <c r="K35" s="1633"/>
      <c r="L35" s="1633"/>
      <c r="M35" s="1633"/>
      <c r="N35" s="1633"/>
      <c r="O35" s="1633"/>
      <c r="P35" s="1633"/>
      <c r="Q35" s="1633"/>
      <c r="R35" s="1633"/>
      <c r="S35" s="1633"/>
      <c r="T35" s="1633"/>
      <c r="U35" s="1633"/>
      <c r="V35" s="1633"/>
      <c r="W35" s="1633"/>
      <c r="X35" s="1633"/>
      <c r="Y35" s="1633"/>
      <c r="Z35" s="1633"/>
      <c r="AA35" s="1633"/>
      <c r="AB35" s="1633"/>
      <c r="AC35" s="1633"/>
      <c r="AD35" s="1633"/>
      <c r="AE35" s="1633"/>
      <c r="AF35" s="1633"/>
      <c r="AG35" s="1633"/>
      <c r="AH35" s="1633"/>
      <c r="AI35" s="1633"/>
      <c r="AJ35" s="1633"/>
      <c r="AK35" s="1633"/>
      <c r="AL35" s="1633"/>
      <c r="AM35" s="1633"/>
      <c r="AN35" s="1633"/>
      <c r="AO35" s="1633"/>
      <c r="AP35" s="1633"/>
      <c r="AQ35" s="1633"/>
      <c r="AR35" s="1633"/>
      <c r="AS35" s="1633"/>
      <c r="AT35" s="1633"/>
      <c r="AU35" s="1633"/>
      <c r="AV35" s="1633"/>
      <c r="AW35" s="1633"/>
      <c r="AX35" s="1633"/>
      <c r="AY35" s="1633"/>
      <c r="AZ35" s="1633"/>
      <c r="BA35" s="1633"/>
      <c r="BB35" s="1633"/>
      <c r="BC35" s="1633"/>
      <c r="BD35" s="1633"/>
      <c r="BE35" s="1633"/>
      <c r="BF35" s="1633"/>
      <c r="BG35" s="1633"/>
      <c r="BH35" s="1633"/>
      <c r="BI35" s="1633"/>
      <c r="BJ35" s="1633"/>
      <c r="BK35" s="1633"/>
      <c r="BL35" s="1633"/>
      <c r="BM35" s="1633"/>
      <c r="BN35" s="1633"/>
      <c r="BO35" s="1633"/>
      <c r="BP35" s="1633"/>
      <c r="BQ35" s="1633"/>
      <c r="BR35" s="1633"/>
      <c r="BS35" s="1633"/>
      <c r="BT35" s="1633"/>
      <c r="BU35" s="1633"/>
      <c r="BV35" s="1633"/>
      <c r="BW35" s="1633"/>
      <c r="BX35" s="1633"/>
      <c r="BY35" s="1633"/>
      <c r="BZ35" s="1633"/>
      <c r="CA35" s="1633"/>
      <c r="CB35" s="1633"/>
      <c r="CC35" s="1633"/>
      <c r="CD35" s="1633"/>
      <c r="CE35" s="1633"/>
      <c r="CF35" s="1633"/>
      <c r="CG35" s="1633"/>
      <c r="CH35" s="1633"/>
      <c r="CI35" s="1633"/>
      <c r="CJ35" s="1633"/>
      <c r="CK35" s="1633"/>
    </row>
    <row r="36" spans="2:89" ht="14.1" customHeight="1">
      <c r="B36" s="1633"/>
      <c r="C36" s="1633"/>
      <c r="D36" s="1633"/>
      <c r="E36" s="1633"/>
      <c r="F36" s="1633"/>
      <c r="G36" s="1633"/>
      <c r="H36" s="1633"/>
      <c r="I36" s="1633"/>
      <c r="J36" s="1633"/>
      <c r="K36" s="1633"/>
      <c r="L36" s="1633"/>
      <c r="M36" s="1633"/>
      <c r="N36" s="1633"/>
      <c r="O36" s="1633"/>
      <c r="P36" s="1633"/>
      <c r="Q36" s="1633"/>
      <c r="R36" s="1633"/>
      <c r="S36" s="1633"/>
      <c r="T36" s="1633"/>
      <c r="U36" s="1633"/>
      <c r="V36" s="1633"/>
      <c r="W36" s="1633"/>
      <c r="X36" s="1633"/>
      <c r="Y36" s="1633"/>
      <c r="Z36" s="1633"/>
      <c r="AA36" s="1633"/>
      <c r="AB36" s="1633"/>
      <c r="AC36" s="1633"/>
      <c r="AD36" s="1633"/>
      <c r="AE36" s="1633"/>
      <c r="AF36" s="1633"/>
      <c r="AG36" s="1633"/>
      <c r="AH36" s="1633"/>
      <c r="AI36" s="1633"/>
      <c r="AJ36" s="1633"/>
      <c r="AK36" s="1633"/>
      <c r="AL36" s="1633"/>
      <c r="AM36" s="1633"/>
      <c r="AN36" s="1633"/>
      <c r="AO36" s="1633"/>
      <c r="AP36" s="1633"/>
      <c r="AQ36" s="1633"/>
      <c r="AR36" s="1633"/>
      <c r="AS36" s="1633"/>
      <c r="AT36" s="1633"/>
      <c r="AU36" s="1633"/>
      <c r="AV36" s="1633"/>
      <c r="AW36" s="1633"/>
      <c r="AX36" s="1633"/>
      <c r="AY36" s="1633"/>
      <c r="AZ36" s="1633"/>
      <c r="BA36" s="1633"/>
      <c r="BB36" s="1633"/>
      <c r="BC36" s="1633"/>
      <c r="BD36" s="1633"/>
      <c r="BE36" s="1633"/>
      <c r="BF36" s="1633"/>
      <c r="BG36" s="1633"/>
      <c r="BH36" s="1633"/>
      <c r="BI36" s="1633"/>
      <c r="BJ36" s="1633"/>
      <c r="BK36" s="1633"/>
      <c r="BL36" s="1633"/>
      <c r="BM36" s="1633"/>
      <c r="BN36" s="1633"/>
      <c r="BO36" s="1633"/>
      <c r="BP36" s="1633"/>
      <c r="BQ36" s="1633"/>
      <c r="BR36" s="1633"/>
      <c r="BS36" s="1633"/>
      <c r="BT36" s="1633"/>
      <c r="BU36" s="1633"/>
      <c r="BV36" s="1633"/>
      <c r="BW36" s="1633"/>
      <c r="BX36" s="1633"/>
      <c r="BY36" s="1633"/>
      <c r="BZ36" s="1633"/>
      <c r="CA36" s="1633"/>
      <c r="CB36" s="1633"/>
      <c r="CC36" s="1633"/>
      <c r="CD36" s="1633"/>
      <c r="CE36" s="1633"/>
      <c r="CF36" s="1633"/>
      <c r="CG36" s="1633"/>
      <c r="CH36" s="1633"/>
      <c r="CI36" s="1633"/>
      <c r="CJ36" s="1633"/>
      <c r="CK36" s="1633"/>
    </row>
    <row r="37" spans="2:89" ht="14.1" customHeight="1">
      <c r="B37" s="1633"/>
      <c r="C37" s="1633"/>
      <c r="D37" s="1633"/>
      <c r="E37" s="1633"/>
      <c r="F37" s="1633"/>
      <c r="G37" s="1633"/>
      <c r="H37" s="1633"/>
      <c r="I37" s="1633"/>
      <c r="J37" s="1633"/>
      <c r="K37" s="1633"/>
      <c r="L37" s="1633"/>
      <c r="M37" s="1633"/>
      <c r="N37" s="1633"/>
      <c r="O37" s="1633"/>
      <c r="P37" s="1633"/>
      <c r="Q37" s="1633"/>
      <c r="R37" s="1633"/>
      <c r="S37" s="1633"/>
      <c r="T37" s="1633"/>
      <c r="U37" s="1633"/>
      <c r="V37" s="1633"/>
      <c r="W37" s="1633"/>
      <c r="X37" s="1633"/>
      <c r="Y37" s="1633"/>
      <c r="Z37" s="1633"/>
      <c r="AA37" s="1633"/>
      <c r="AB37" s="1633"/>
      <c r="AC37" s="1633"/>
      <c r="AD37" s="1633"/>
      <c r="AE37" s="1633"/>
      <c r="AF37" s="1633"/>
      <c r="AG37" s="1633"/>
      <c r="AH37" s="1633"/>
      <c r="AI37" s="1633"/>
      <c r="AJ37" s="1633"/>
      <c r="AK37" s="1633"/>
      <c r="AL37" s="1633"/>
      <c r="AM37" s="1633"/>
      <c r="AN37" s="1633"/>
      <c r="AO37" s="1633"/>
      <c r="AP37" s="1633"/>
      <c r="AQ37" s="1633"/>
      <c r="AR37" s="1633"/>
      <c r="AS37" s="1633"/>
      <c r="AT37" s="1633"/>
      <c r="AU37" s="1633"/>
      <c r="AV37" s="1633"/>
      <c r="AW37" s="1633"/>
      <c r="AX37" s="1633"/>
      <c r="AY37" s="1633"/>
      <c r="AZ37" s="1633"/>
      <c r="BA37" s="1633"/>
      <c r="BB37" s="1633"/>
      <c r="BC37" s="1633"/>
      <c r="BD37" s="1633"/>
      <c r="BE37" s="1633"/>
      <c r="BF37" s="1633"/>
      <c r="BG37" s="1633"/>
      <c r="BH37" s="1633"/>
      <c r="BI37" s="1633"/>
      <c r="BJ37" s="1633"/>
      <c r="BK37" s="1633"/>
      <c r="BL37" s="1633"/>
      <c r="BM37" s="1633"/>
      <c r="BN37" s="1633"/>
      <c r="BO37" s="1633"/>
      <c r="BP37" s="1633"/>
      <c r="BQ37" s="1633"/>
      <c r="BR37" s="1633"/>
      <c r="BS37" s="1633"/>
      <c r="BT37" s="1633"/>
      <c r="BU37" s="1633"/>
      <c r="BV37" s="1633"/>
      <c r="BW37" s="1633"/>
      <c r="BX37" s="1633"/>
      <c r="BY37" s="1633"/>
      <c r="BZ37" s="1633"/>
      <c r="CA37" s="1633"/>
      <c r="CB37" s="1633"/>
      <c r="CC37" s="1633"/>
      <c r="CD37" s="1633"/>
      <c r="CE37" s="1633"/>
      <c r="CF37" s="1633"/>
      <c r="CG37" s="1633"/>
      <c r="CH37" s="1633"/>
      <c r="CI37" s="1633"/>
      <c r="CJ37" s="1633"/>
      <c r="CK37" s="1633"/>
    </row>
    <row r="38" spans="2:89" ht="14.1" customHeight="1"/>
    <row r="39" spans="2:89" ht="14.1" customHeight="1"/>
    <row r="40" spans="2:89" ht="14.1" customHeight="1"/>
    <row r="41" spans="2:89" ht="14.1" customHeight="1"/>
    <row r="42" spans="2:89" ht="14.1" customHeight="1"/>
    <row r="43" spans="2:89" ht="14.1" customHeight="1"/>
    <row r="44" spans="2:89" ht="14.1" customHeight="1"/>
    <row r="45" spans="2:89" ht="14.1" customHeight="1"/>
    <row r="46" spans="2:89" ht="14.1" customHeight="1"/>
  </sheetData>
  <sheetProtection formatCells="0" selectLockedCells="1"/>
  <mergeCells count="88">
    <mergeCell ref="B32:CK37"/>
    <mergeCell ref="CC21:CJ21"/>
    <mergeCell ref="CC22:CJ22"/>
    <mergeCell ref="BS19:CJ20"/>
    <mergeCell ref="CI4:CK4"/>
    <mergeCell ref="BF27:BG30"/>
    <mergeCell ref="BS21:BZ21"/>
    <mergeCell ref="B11:CK11"/>
    <mergeCell ref="B12:CK12"/>
    <mergeCell ref="B14:CK14"/>
    <mergeCell ref="B15:CK15"/>
    <mergeCell ref="B17:CK17"/>
    <mergeCell ref="B19:G22"/>
    <mergeCell ref="H19:N22"/>
    <mergeCell ref="O19:AB20"/>
    <mergeCell ref="AC19:BQ19"/>
    <mergeCell ref="AC20:AI22"/>
    <mergeCell ref="BI20:BP20"/>
    <mergeCell ref="BI21:BP21"/>
    <mergeCell ref="BI22:BP22"/>
    <mergeCell ref="AJ20:BG20"/>
    <mergeCell ref="BB21:BG22"/>
    <mergeCell ref="BH27:BN30"/>
    <mergeCell ref="BO27:BQ30"/>
    <mergeCell ref="BR27:BX30"/>
    <mergeCell ref="BY27:CA30"/>
    <mergeCell ref="CB27:CK30"/>
    <mergeCell ref="AA27:AB30"/>
    <mergeCell ref="AC27:AG30"/>
    <mergeCell ref="AH27:AI30"/>
    <mergeCell ref="AJ27:AO30"/>
    <mergeCell ref="AP27:AU30"/>
    <mergeCell ref="AV27:BA30"/>
    <mergeCell ref="B27:D30"/>
    <mergeCell ref="E27:G30"/>
    <mergeCell ref="BB27:BE30"/>
    <mergeCell ref="V23:Z26"/>
    <mergeCell ref="AA23:AB26"/>
    <mergeCell ref="AC23:AG26"/>
    <mergeCell ref="AH23:AI26"/>
    <mergeCell ref="H27:I27"/>
    <mergeCell ref="J27:K27"/>
    <mergeCell ref="O27:U30"/>
    <mergeCell ref="V27:Z30"/>
    <mergeCell ref="H28:N28"/>
    <mergeCell ref="H29:I29"/>
    <mergeCell ref="J29:K29"/>
    <mergeCell ref="H30:N30"/>
    <mergeCell ref="CB23:CK26"/>
    <mergeCell ref="AV23:BA26"/>
    <mergeCell ref="BH23:BN26"/>
    <mergeCell ref="BO23:BQ26"/>
    <mergeCell ref="BR23:BX26"/>
    <mergeCell ref="BY23:CA26"/>
    <mergeCell ref="BF23:BG26"/>
    <mergeCell ref="BB23:BE26"/>
    <mergeCell ref="V21:AB22"/>
    <mergeCell ref="AJ21:AO22"/>
    <mergeCell ref="AP21:AU22"/>
    <mergeCell ref="AV21:BA22"/>
    <mergeCell ref="B23:D26"/>
    <mergeCell ref="E23:G26"/>
    <mergeCell ref="H23:I23"/>
    <mergeCell ref="J23:K23"/>
    <mergeCell ref="O23:U24"/>
    <mergeCell ref="H24:N24"/>
    <mergeCell ref="H25:I25"/>
    <mergeCell ref="J25:K25"/>
    <mergeCell ref="O25:U26"/>
    <mergeCell ref="H26:N26"/>
    <mergeCell ref="AJ23:AO26"/>
    <mergeCell ref="AP23:AU26"/>
    <mergeCell ref="BS22:BZ22"/>
    <mergeCell ref="B10:CK10"/>
    <mergeCell ref="B1:CK1"/>
    <mergeCell ref="BT3:CK3"/>
    <mergeCell ref="BT4:BV4"/>
    <mergeCell ref="BW4:BX4"/>
    <mergeCell ref="BY4:CA4"/>
    <mergeCell ref="CB4:CD4"/>
    <mergeCell ref="CE4:CF4"/>
    <mergeCell ref="CG4:CH4"/>
    <mergeCell ref="B6:J6"/>
    <mergeCell ref="K6:AB6"/>
    <mergeCell ref="B7:J7"/>
    <mergeCell ref="K7:AB7"/>
    <mergeCell ref="B8:CK8"/>
    <mergeCell ref="O21:U22"/>
  </mergeCells>
  <phoneticPr fontId="2"/>
  <pageMargins left="0.70866141732283472" right="0.70866141732283472" top="0" bottom="0.74803149606299213" header="0.31496062992125984" footer="0.31496062992125984"/>
  <pageSetup paperSize="9" orientation="landscape" horizontalDpi="300" verticalDpi="300"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A69DB-9D28-404F-86F8-82F0B7BF9113}">
  <dimension ref="A1:CT42"/>
  <sheetViews>
    <sheetView view="pageBreakPreview" topLeftCell="A15" zoomScale="115" zoomScaleNormal="115" zoomScaleSheetLayoutView="115" workbookViewId="0">
      <selection activeCell="D36" sqref="D36:BD36"/>
    </sheetView>
  </sheetViews>
  <sheetFormatPr defaultColWidth="9" defaultRowHeight="12.75"/>
  <cols>
    <col min="1" max="2" width="0.796875" style="509" customWidth="1"/>
    <col min="3" max="9" width="1.59765625" style="509" customWidth="1"/>
    <col min="10" max="11" width="0.796875" style="509" customWidth="1"/>
    <col min="12" max="24" width="1.59765625" style="509" customWidth="1"/>
    <col min="25" max="25" width="2.1328125" style="509" customWidth="1"/>
    <col min="26" max="26" width="0.796875" style="509" customWidth="1"/>
    <col min="27" max="94" width="1.59765625" style="509" customWidth="1"/>
    <col min="95" max="16384" width="9" style="509"/>
  </cols>
  <sheetData>
    <row r="1" spans="1:72" ht="14" customHeight="1">
      <c r="A1" s="1259" t="s">
        <v>641</v>
      </c>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c r="BE1" s="563"/>
      <c r="BF1" s="563"/>
      <c r="BG1" s="563"/>
      <c r="BH1" s="563"/>
      <c r="BI1" s="563"/>
      <c r="BJ1" s="563"/>
      <c r="BK1" s="563"/>
      <c r="BL1" s="563"/>
      <c r="BM1" s="563"/>
      <c r="BN1" s="563"/>
      <c r="BO1" s="563"/>
      <c r="BP1" s="563"/>
      <c r="BQ1" s="563"/>
      <c r="BR1" s="563"/>
      <c r="BS1" s="563"/>
    </row>
    <row r="2" spans="1:72" ht="14" customHeight="1">
      <c r="A2" s="507"/>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63"/>
      <c r="BF2" s="563"/>
      <c r="BG2" s="563"/>
      <c r="BH2" s="563"/>
      <c r="BI2" s="563"/>
      <c r="BJ2" s="563"/>
      <c r="BK2" s="563"/>
      <c r="BL2" s="563"/>
      <c r="BM2" s="563"/>
      <c r="BN2" s="563"/>
      <c r="BO2" s="563"/>
      <c r="BP2" s="563"/>
      <c r="BQ2" s="563"/>
      <c r="BR2" s="563"/>
      <c r="BS2" s="563"/>
    </row>
    <row r="3" spans="1:72" ht="14" customHeight="1">
      <c r="M3" s="559"/>
      <c r="N3" s="559"/>
      <c r="O3" s="559"/>
      <c r="P3" s="559"/>
      <c r="Q3" s="559"/>
      <c r="R3" s="559"/>
      <c r="S3" s="559"/>
      <c r="T3" s="559"/>
      <c r="U3" s="559"/>
      <c r="V3" s="559"/>
      <c r="W3" s="559"/>
      <c r="X3" s="65"/>
      <c r="Y3" s="65"/>
      <c r="Z3" s="65"/>
      <c r="AA3" s="65"/>
      <c r="AB3" s="65"/>
      <c r="AC3" s="65"/>
      <c r="AD3" s="65"/>
      <c r="AE3" s="510"/>
      <c r="AF3" s="510"/>
      <c r="AG3" s="510"/>
      <c r="AH3" s="510"/>
      <c r="AI3" s="510"/>
      <c r="AJ3" s="510"/>
      <c r="AK3" s="510"/>
      <c r="AL3" s="510"/>
      <c r="AM3" s="510"/>
      <c r="AN3" s="510"/>
      <c r="AO3" s="510"/>
      <c r="AP3" s="510"/>
      <c r="AQ3" s="510"/>
      <c r="AR3" s="510"/>
      <c r="AS3" s="510"/>
      <c r="AT3" s="510"/>
      <c r="AU3" s="510"/>
      <c r="AV3" s="510"/>
      <c r="AW3" s="510"/>
      <c r="AX3" s="12"/>
      <c r="AY3" s="12"/>
      <c r="AZ3" s="563"/>
      <c r="BA3" s="563"/>
      <c r="BB3" s="563"/>
      <c r="BC3" s="563"/>
      <c r="BD3" s="563"/>
      <c r="BE3" s="563"/>
      <c r="BF3" s="563"/>
      <c r="BG3" s="563"/>
      <c r="BH3" s="563"/>
      <c r="BI3" s="563"/>
      <c r="BJ3" s="563"/>
      <c r="BK3" s="563"/>
      <c r="BL3" s="563"/>
      <c r="BM3" s="563"/>
      <c r="BN3" s="563"/>
      <c r="BO3" s="563"/>
      <c r="BP3" s="563"/>
      <c r="BQ3" s="563"/>
      <c r="BR3" s="563"/>
      <c r="BS3" s="563"/>
    </row>
    <row r="4" spans="1:72" ht="14" customHeight="1">
      <c r="M4" s="559"/>
      <c r="N4" s="559"/>
      <c r="O4" s="559"/>
      <c r="P4" s="559"/>
      <c r="Q4" s="559"/>
      <c r="R4" s="559"/>
      <c r="S4" s="559"/>
      <c r="T4" s="559"/>
      <c r="U4" s="559"/>
      <c r="V4" s="559"/>
      <c r="W4" s="559"/>
      <c r="X4" s="65"/>
      <c r="Y4" s="65"/>
      <c r="Z4" s="65"/>
      <c r="AA4" s="65"/>
      <c r="AB4" s="65"/>
      <c r="AC4" s="65"/>
      <c r="AD4" s="65"/>
      <c r="AE4" s="510"/>
      <c r="AF4" s="510"/>
      <c r="AG4" s="510"/>
      <c r="AH4" s="510"/>
      <c r="AI4" s="510"/>
      <c r="AJ4" s="510"/>
      <c r="AK4" s="510"/>
      <c r="AL4" s="510"/>
      <c r="AM4" s="510"/>
      <c r="AN4" s="510"/>
      <c r="AO4" s="510"/>
      <c r="AP4" s="510"/>
      <c r="AQ4" s="510"/>
      <c r="AR4" s="510"/>
      <c r="AS4" s="510"/>
      <c r="AT4" s="510"/>
      <c r="AU4" s="510"/>
      <c r="AV4" s="510"/>
      <c r="AW4" s="510"/>
      <c r="AX4" s="12"/>
      <c r="AY4" s="12"/>
      <c r="AZ4" s="563"/>
      <c r="BA4" s="563"/>
      <c r="BB4" s="563"/>
      <c r="BC4" s="563"/>
      <c r="BD4" s="563"/>
      <c r="BE4" s="563"/>
      <c r="BF4" s="563"/>
      <c r="BG4" s="563"/>
      <c r="BH4" s="563"/>
      <c r="BI4" s="563"/>
      <c r="BJ4" s="563"/>
      <c r="BK4" s="563"/>
      <c r="BL4" s="563"/>
      <c r="BM4" s="563"/>
      <c r="BN4" s="563"/>
      <c r="BO4" s="563"/>
      <c r="BP4" s="563"/>
      <c r="BQ4" s="563"/>
      <c r="BR4" s="563"/>
      <c r="BS4" s="563"/>
    </row>
    <row r="5" spans="1:72" ht="14" customHeight="1">
      <c r="M5" s="559"/>
      <c r="N5" s="559"/>
      <c r="O5" s="559"/>
      <c r="P5" s="559"/>
      <c r="Q5" s="559"/>
      <c r="R5" s="559"/>
      <c r="S5" s="559"/>
      <c r="T5" s="559"/>
      <c r="U5" s="559"/>
      <c r="V5" s="559"/>
      <c r="W5" s="559"/>
      <c r="X5" s="65"/>
      <c r="Y5" s="65"/>
      <c r="Z5" s="65"/>
      <c r="AA5" s="65"/>
      <c r="AB5" s="65"/>
      <c r="AC5" s="65"/>
      <c r="AD5" s="65"/>
      <c r="AE5" s="510"/>
      <c r="AF5" s="510"/>
      <c r="AG5" s="510"/>
      <c r="AH5" s="510"/>
      <c r="AI5" s="510"/>
      <c r="AJ5" s="510"/>
      <c r="AK5" s="510"/>
      <c r="AL5" s="510"/>
      <c r="AM5" s="510"/>
      <c r="AN5" s="510"/>
      <c r="AO5" s="510"/>
      <c r="AP5" s="510"/>
      <c r="AQ5" s="510"/>
      <c r="AR5" s="510"/>
      <c r="AS5" s="510"/>
      <c r="AT5" s="510"/>
      <c r="AU5" s="510"/>
      <c r="AV5" s="510"/>
      <c r="AW5" s="510"/>
      <c r="AX5" s="12"/>
      <c r="AY5" s="12"/>
      <c r="AZ5" s="563"/>
      <c r="BA5" s="563"/>
      <c r="BB5" s="563"/>
      <c r="BC5" s="563"/>
      <c r="BD5" s="563"/>
      <c r="BE5" s="563"/>
      <c r="BF5" s="563"/>
      <c r="BG5" s="563"/>
      <c r="BH5" s="563"/>
      <c r="BI5" s="563"/>
      <c r="BJ5" s="563"/>
      <c r="BK5" s="563"/>
      <c r="BL5" s="563"/>
      <c r="BM5" s="563"/>
      <c r="BN5" s="563"/>
      <c r="BO5" s="563"/>
      <c r="BP5" s="563"/>
      <c r="BQ5" s="563"/>
      <c r="BR5" s="563"/>
      <c r="BS5" s="563"/>
    </row>
    <row r="6" spans="1:72" ht="14" customHeight="1">
      <c r="A6" s="700" t="s">
        <v>201</v>
      </c>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0"/>
      <c r="AY6" s="700"/>
      <c r="AZ6" s="700"/>
      <c r="BA6" s="700"/>
      <c r="BB6" s="700"/>
      <c r="BC6" s="700"/>
      <c r="BD6" s="700"/>
      <c r="BE6" s="563"/>
      <c r="BF6" s="563"/>
      <c r="BG6" s="563"/>
      <c r="BH6" s="563"/>
      <c r="BI6" s="563"/>
      <c r="BJ6" s="563"/>
      <c r="BK6" s="563"/>
      <c r="BL6" s="563"/>
      <c r="BM6" s="563"/>
      <c r="BN6" s="563"/>
      <c r="BO6" s="563"/>
      <c r="BP6" s="563"/>
      <c r="BQ6" s="563"/>
      <c r="BR6" s="563"/>
      <c r="BS6" s="563"/>
    </row>
    <row r="7" spans="1:72" s="555" customFormat="1" ht="14" customHeight="1">
      <c r="A7" s="700"/>
      <c r="B7" s="700"/>
      <c r="C7" s="700"/>
      <c r="D7" s="700"/>
      <c r="E7" s="700"/>
      <c r="F7" s="700"/>
      <c r="G7" s="700"/>
      <c r="H7" s="700"/>
      <c r="I7" s="700"/>
      <c r="J7" s="700"/>
      <c r="K7" s="700"/>
      <c r="L7" s="1098"/>
      <c r="M7" s="1098"/>
      <c r="N7" s="1098"/>
      <c r="O7" s="1098"/>
      <c r="P7" s="1098"/>
      <c r="Q7" s="1098"/>
      <c r="R7" s="1098"/>
      <c r="S7" s="1098"/>
      <c r="T7" s="1098"/>
      <c r="U7" s="1098"/>
      <c r="V7" s="1098"/>
      <c r="W7" s="1098"/>
      <c r="X7" s="1098"/>
      <c r="Y7" s="1098"/>
      <c r="Z7" s="1098"/>
      <c r="AA7" s="1098"/>
      <c r="AB7" s="1098"/>
      <c r="AC7" s="1098"/>
      <c r="AD7" s="1098"/>
      <c r="AE7" s="1098"/>
      <c r="AF7" s="1098"/>
      <c r="AG7" s="1098"/>
      <c r="AH7" s="1098"/>
      <c r="AI7" s="1098"/>
      <c r="AJ7" s="1098"/>
      <c r="AK7" s="1098"/>
      <c r="AL7" s="1098"/>
      <c r="AM7" s="1098"/>
      <c r="AN7" s="1098"/>
      <c r="AO7" s="1098"/>
      <c r="AP7" s="1098"/>
      <c r="AQ7" s="1098"/>
      <c r="AR7" s="1098"/>
      <c r="AS7" s="1098"/>
      <c r="AT7" s="1098"/>
      <c r="AU7" s="1098"/>
      <c r="AV7" s="1098"/>
      <c r="AW7" s="1098"/>
      <c r="AX7" s="1098"/>
      <c r="AY7" s="1098"/>
      <c r="AZ7" s="1098"/>
      <c r="BA7" s="1098"/>
      <c r="BB7" s="1098"/>
      <c r="BC7" s="1098"/>
      <c r="BD7" s="1098"/>
      <c r="BE7" s="506"/>
      <c r="BF7" s="506"/>
      <c r="BG7" s="506"/>
      <c r="BH7" s="506"/>
      <c r="BI7" s="506"/>
      <c r="BJ7" s="506"/>
      <c r="BK7" s="506"/>
      <c r="BL7" s="506"/>
      <c r="BM7" s="506"/>
      <c r="BN7" s="506"/>
      <c r="BO7" s="506"/>
      <c r="BP7" s="506"/>
      <c r="BQ7" s="506"/>
      <c r="BR7" s="506"/>
      <c r="BS7" s="506"/>
    </row>
    <row r="8" spans="1:72" ht="28.05" customHeight="1">
      <c r="A8" s="432"/>
      <c r="B8" s="1635" t="s">
        <v>110</v>
      </c>
      <c r="C8" s="1269"/>
      <c r="D8" s="1269"/>
      <c r="E8" s="1269"/>
      <c r="F8" s="1269"/>
      <c r="G8" s="1269"/>
      <c r="H8" s="1269"/>
      <c r="I8" s="1269"/>
      <c r="J8" s="1269"/>
      <c r="K8" s="433"/>
      <c r="L8" s="1109" t="s">
        <v>80</v>
      </c>
      <c r="M8" s="1109"/>
      <c r="N8" s="1109"/>
      <c r="O8" s="1109"/>
      <c r="P8" s="1109"/>
      <c r="Q8" s="1109"/>
      <c r="R8" s="1109"/>
      <c r="S8" s="1109"/>
      <c r="T8" s="1639"/>
      <c r="U8" s="1639"/>
      <c r="V8" s="1639"/>
      <c r="W8" s="1639"/>
      <c r="X8" s="1639"/>
      <c r="Y8" s="1639"/>
      <c r="Z8" s="1639"/>
      <c r="AA8" s="1639"/>
      <c r="AB8" s="1639"/>
      <c r="AC8" s="1639"/>
      <c r="AD8" s="1639"/>
      <c r="AE8" s="1639"/>
      <c r="AF8" s="1639"/>
      <c r="AG8" s="1639"/>
      <c r="AH8" s="1639"/>
      <c r="AI8" s="1639"/>
      <c r="AJ8" s="1639"/>
      <c r="AK8" s="1639"/>
      <c r="AL8" s="1639"/>
      <c r="AM8" s="1639"/>
      <c r="AN8" s="1639"/>
      <c r="AO8" s="1639"/>
      <c r="AP8" s="1639"/>
      <c r="AQ8" s="1639"/>
      <c r="AR8" s="1639"/>
      <c r="AS8" s="1639"/>
      <c r="AT8" s="1639"/>
      <c r="AU8" s="1639"/>
      <c r="AV8" s="1639"/>
      <c r="AW8" s="1639"/>
      <c r="AX8" s="1639"/>
      <c r="AY8" s="1639"/>
      <c r="AZ8" s="1639"/>
      <c r="BA8" s="1639"/>
      <c r="BB8" s="1639"/>
      <c r="BC8" s="1639"/>
      <c r="BD8" s="1640"/>
    </row>
    <row r="9" spans="1:72" ht="14.1" customHeight="1">
      <c r="A9" s="434"/>
      <c r="B9" s="1270"/>
      <c r="C9" s="1270"/>
      <c r="D9" s="1270"/>
      <c r="E9" s="1270"/>
      <c r="F9" s="1270"/>
      <c r="G9" s="1270"/>
      <c r="H9" s="1270"/>
      <c r="I9" s="1270"/>
      <c r="J9" s="1270"/>
      <c r="K9" s="435"/>
      <c r="L9" s="1461" t="s">
        <v>174</v>
      </c>
      <c r="M9" s="1461"/>
      <c r="N9" s="1461"/>
      <c r="O9" s="1461"/>
      <c r="P9" s="1461"/>
      <c r="Q9" s="1461"/>
      <c r="R9" s="1461"/>
      <c r="S9" s="1461"/>
      <c r="T9" s="1641"/>
      <c r="U9" s="1641"/>
      <c r="V9" s="1641"/>
      <c r="W9" s="1641"/>
      <c r="X9" s="1641"/>
      <c r="Y9" s="1641"/>
      <c r="Z9" s="1641"/>
      <c r="AA9" s="1641"/>
      <c r="AB9" s="1641"/>
      <c r="AC9" s="1641"/>
      <c r="AD9" s="1641"/>
      <c r="AE9" s="1641"/>
      <c r="AF9" s="1641"/>
      <c r="AG9" s="1641"/>
      <c r="AH9" s="1641"/>
      <c r="AI9" s="1642"/>
      <c r="AJ9" s="1460" t="s">
        <v>174</v>
      </c>
      <c r="AK9" s="1461"/>
      <c r="AL9" s="1461"/>
      <c r="AM9" s="1461"/>
      <c r="AN9" s="1461"/>
      <c r="AO9" s="1461"/>
      <c r="AP9" s="1461"/>
      <c r="AQ9" s="1461"/>
      <c r="AR9" s="1641"/>
      <c r="AS9" s="1641"/>
      <c r="AT9" s="1641"/>
      <c r="AU9" s="1641"/>
      <c r="AV9" s="1641"/>
      <c r="AW9" s="1641"/>
      <c r="AX9" s="1641"/>
      <c r="AY9" s="1641"/>
      <c r="AZ9" s="1641"/>
      <c r="BA9" s="1641"/>
      <c r="BB9" s="1641"/>
      <c r="BC9" s="1641"/>
      <c r="BD9" s="1642"/>
    </row>
    <row r="10" spans="1:72" ht="14.1" customHeight="1">
      <c r="A10" s="434"/>
      <c r="B10" s="1270"/>
      <c r="C10" s="1270"/>
      <c r="D10" s="1270"/>
      <c r="E10" s="1270"/>
      <c r="F10" s="1270"/>
      <c r="G10" s="1270"/>
      <c r="H10" s="1270"/>
      <c r="I10" s="1270"/>
      <c r="J10" s="1270"/>
      <c r="K10" s="435"/>
      <c r="L10" s="1643" t="s">
        <v>205</v>
      </c>
      <c r="M10" s="1643"/>
      <c r="N10" s="1643"/>
      <c r="O10" s="1643"/>
      <c r="P10" s="1643"/>
      <c r="Q10" s="1643"/>
      <c r="R10" s="1643"/>
      <c r="S10" s="1643"/>
      <c r="T10" s="1644"/>
      <c r="U10" s="1644"/>
      <c r="V10" s="1644"/>
      <c r="W10" s="1644"/>
      <c r="X10" s="1644"/>
      <c r="Y10" s="1644"/>
      <c r="Z10" s="1644"/>
      <c r="AA10" s="1644"/>
      <c r="AB10" s="1644"/>
      <c r="AC10" s="1644"/>
      <c r="AD10" s="1644"/>
      <c r="AE10" s="1644"/>
      <c r="AF10" s="1644"/>
      <c r="AG10" s="1644"/>
      <c r="AH10" s="1644"/>
      <c r="AI10" s="1645"/>
      <c r="AJ10" s="1646" t="s">
        <v>292</v>
      </c>
      <c r="AK10" s="1643"/>
      <c r="AL10" s="1643"/>
      <c r="AM10" s="1643"/>
      <c r="AN10" s="1643"/>
      <c r="AO10" s="1643"/>
      <c r="AP10" s="1643"/>
      <c r="AQ10" s="1643"/>
      <c r="AR10" s="1644"/>
      <c r="AS10" s="1644"/>
      <c r="AT10" s="1644"/>
      <c r="AU10" s="1644"/>
      <c r="AV10" s="1644"/>
      <c r="AW10" s="1644"/>
      <c r="AX10" s="1644"/>
      <c r="AY10" s="1644"/>
      <c r="AZ10" s="1644"/>
      <c r="BA10" s="1644"/>
      <c r="BB10" s="1644"/>
      <c r="BC10" s="1644"/>
      <c r="BD10" s="1645"/>
    </row>
    <row r="11" spans="1:72" ht="28.05" customHeight="1">
      <c r="A11" s="434"/>
      <c r="B11" s="1270"/>
      <c r="C11" s="1270"/>
      <c r="D11" s="1270"/>
      <c r="E11" s="1270"/>
      <c r="F11" s="1270"/>
      <c r="G11" s="1270"/>
      <c r="H11" s="1270"/>
      <c r="I11" s="1270"/>
      <c r="J11" s="1270"/>
      <c r="K11" s="435"/>
      <c r="L11" s="1647" t="s">
        <v>421</v>
      </c>
      <c r="M11" s="1648"/>
      <c r="N11" s="1648"/>
      <c r="O11" s="1648"/>
      <c r="P11" s="1648"/>
      <c r="Q11" s="1648"/>
      <c r="R11" s="1648"/>
      <c r="S11" s="1648"/>
      <c r="T11" s="1648"/>
      <c r="U11" s="1648"/>
      <c r="V11" s="1648"/>
      <c r="W11" s="1648"/>
      <c r="X11" s="1648"/>
      <c r="Y11" s="1648"/>
      <c r="Z11" s="1648"/>
      <c r="AA11" s="1648"/>
      <c r="AB11" s="1648"/>
      <c r="AC11" s="1648"/>
      <c r="AD11" s="1648"/>
      <c r="AE11" s="1649"/>
      <c r="AF11" s="1649"/>
      <c r="AG11" s="1650"/>
      <c r="AH11" s="1651"/>
      <c r="AI11" s="1651"/>
      <c r="AJ11" s="1651"/>
      <c r="AK11" s="1651"/>
      <c r="AL11" s="1651"/>
      <c r="AM11" s="1651"/>
      <c r="AN11" s="1652"/>
      <c r="AO11" s="1650"/>
      <c r="AP11" s="1651"/>
      <c r="AQ11" s="1651"/>
      <c r="AR11" s="1651"/>
      <c r="AS11" s="1651"/>
      <c r="AT11" s="1651"/>
      <c r="AU11" s="1651"/>
      <c r="AV11" s="1652"/>
      <c r="AW11" s="1650"/>
      <c r="AX11" s="1651"/>
      <c r="AY11" s="1651"/>
      <c r="AZ11" s="1651"/>
      <c r="BA11" s="1651"/>
      <c r="BB11" s="1651"/>
      <c r="BC11" s="1651"/>
      <c r="BD11" s="1652"/>
    </row>
    <row r="12" spans="1:72" ht="28.25" customHeight="1">
      <c r="A12" s="437"/>
      <c r="B12" s="1631" t="s">
        <v>129</v>
      </c>
      <c r="C12" s="1631"/>
      <c r="D12" s="1631"/>
      <c r="E12" s="1631"/>
      <c r="F12" s="1631"/>
      <c r="G12" s="1631"/>
      <c r="H12" s="1631"/>
      <c r="I12" s="1631"/>
      <c r="J12" s="1631"/>
      <c r="K12" s="438"/>
      <c r="L12" s="1653" t="s">
        <v>203</v>
      </c>
      <c r="M12" s="1653"/>
      <c r="N12" s="1653"/>
      <c r="O12" s="1653"/>
      <c r="P12" s="1653"/>
      <c r="Q12" s="1653"/>
      <c r="R12" s="1654"/>
      <c r="S12" s="1654"/>
      <c r="T12" s="1654"/>
      <c r="U12" s="1654"/>
      <c r="V12" s="1654"/>
      <c r="W12" s="1654"/>
      <c r="X12" s="1654"/>
      <c r="Y12" s="1654"/>
      <c r="Z12" s="1654"/>
      <c r="AA12" s="1654"/>
      <c r="AB12" s="1654"/>
      <c r="AC12" s="1654"/>
      <c r="AD12" s="1654"/>
      <c r="AE12" s="1654"/>
      <c r="AF12" s="1654"/>
      <c r="AG12" s="1654"/>
      <c r="AH12" s="1654"/>
      <c r="AI12" s="1654"/>
      <c r="AJ12" s="1654"/>
      <c r="AK12" s="1654"/>
      <c r="AL12" s="1654"/>
      <c r="AM12" s="1654"/>
      <c r="AN12" s="1654"/>
      <c r="AO12" s="1654"/>
      <c r="AP12" s="1654"/>
      <c r="AQ12" s="1654"/>
      <c r="AR12" s="1654"/>
      <c r="AS12" s="1654"/>
      <c r="AT12" s="1654"/>
      <c r="AU12" s="1654"/>
      <c r="AV12" s="1654"/>
      <c r="AW12" s="1654"/>
      <c r="AX12" s="1654"/>
      <c r="AY12" s="1654"/>
      <c r="AZ12" s="1654"/>
      <c r="BA12" s="1654"/>
      <c r="BB12" s="1654"/>
      <c r="BC12" s="1654"/>
      <c r="BD12" s="1655"/>
      <c r="BE12" s="71"/>
      <c r="BF12" s="71"/>
      <c r="BG12" s="71"/>
      <c r="BH12" s="71"/>
      <c r="BI12" s="71"/>
      <c r="BJ12" s="71"/>
      <c r="BK12" s="71"/>
      <c r="BL12" s="71"/>
      <c r="BM12" s="71"/>
      <c r="BN12" s="71"/>
      <c r="BO12" s="71"/>
      <c r="BP12" s="71"/>
      <c r="BQ12" s="71"/>
      <c r="BR12" s="71"/>
      <c r="BS12" s="71"/>
    </row>
    <row r="13" spans="1:72" ht="28.25" customHeight="1">
      <c r="A13" s="439"/>
      <c r="B13" s="1676"/>
      <c r="C13" s="1676"/>
      <c r="D13" s="1676"/>
      <c r="E13" s="1676"/>
      <c r="F13" s="1676"/>
      <c r="G13" s="1676"/>
      <c r="H13" s="1676"/>
      <c r="I13" s="1676"/>
      <c r="J13" s="1676"/>
      <c r="K13" s="440"/>
      <c r="L13" s="1199" t="s">
        <v>204</v>
      </c>
      <c r="M13" s="1199"/>
      <c r="N13" s="1199"/>
      <c r="O13" s="1199"/>
      <c r="P13" s="1199"/>
      <c r="Q13" s="1199"/>
      <c r="R13" s="1656"/>
      <c r="S13" s="1656"/>
      <c r="T13" s="1656"/>
      <c r="U13" s="1656"/>
      <c r="V13" s="1656"/>
      <c r="W13" s="1656"/>
      <c r="X13" s="1656"/>
      <c r="Y13" s="1656"/>
      <c r="Z13" s="1656"/>
      <c r="AA13" s="1656"/>
      <c r="AB13" s="1656"/>
      <c r="AC13" s="1656"/>
      <c r="AD13" s="1656"/>
      <c r="AE13" s="1656"/>
      <c r="AF13" s="1656"/>
      <c r="AG13" s="1656"/>
      <c r="AH13" s="1656"/>
      <c r="AI13" s="1656"/>
      <c r="AJ13" s="1656"/>
      <c r="AK13" s="1656"/>
      <c r="AL13" s="1656"/>
      <c r="AM13" s="1656"/>
      <c r="AN13" s="1656"/>
      <c r="AO13" s="1656"/>
      <c r="AP13" s="1656"/>
      <c r="AQ13" s="1656"/>
      <c r="AR13" s="1656"/>
      <c r="AS13" s="1656"/>
      <c r="AT13" s="1656"/>
      <c r="AU13" s="1656"/>
      <c r="AV13" s="1656"/>
      <c r="AW13" s="1656"/>
      <c r="AX13" s="1656"/>
      <c r="AY13" s="1656"/>
      <c r="AZ13" s="1656"/>
      <c r="BA13" s="1656"/>
      <c r="BB13" s="1656"/>
      <c r="BC13" s="1656"/>
      <c r="BD13" s="1657"/>
      <c r="BE13" s="71"/>
      <c r="BF13" s="71"/>
      <c r="BG13" s="71"/>
      <c r="BH13" s="71"/>
      <c r="BI13" s="71"/>
      <c r="BJ13" s="71"/>
      <c r="BK13" s="71"/>
      <c r="BL13" s="71"/>
      <c r="BM13" s="71"/>
      <c r="BN13" s="71"/>
      <c r="BO13" s="71"/>
      <c r="BP13" s="71"/>
      <c r="BQ13" s="71"/>
      <c r="BR13" s="71"/>
      <c r="BS13" s="71"/>
    </row>
    <row r="14" spans="1:72" ht="28.25" customHeight="1">
      <c r="A14" s="436"/>
      <c r="B14" s="1677"/>
      <c r="C14" s="1677"/>
      <c r="D14" s="1677"/>
      <c r="E14" s="1677"/>
      <c r="F14" s="1677"/>
      <c r="G14" s="1677"/>
      <c r="H14" s="1677"/>
      <c r="I14" s="1677"/>
      <c r="J14" s="1677"/>
      <c r="K14" s="441"/>
      <c r="L14" s="1199" t="s">
        <v>9</v>
      </c>
      <c r="M14" s="1199"/>
      <c r="N14" s="1199"/>
      <c r="O14" s="1199"/>
      <c r="P14" s="1199"/>
      <c r="Q14" s="1199"/>
      <c r="R14" s="1656"/>
      <c r="S14" s="1656"/>
      <c r="T14" s="1656"/>
      <c r="U14" s="1656"/>
      <c r="V14" s="1656"/>
      <c r="W14" s="1656"/>
      <c r="X14" s="1656"/>
      <c r="Y14" s="1656"/>
      <c r="Z14" s="1656"/>
      <c r="AA14" s="1656"/>
      <c r="AB14" s="1656"/>
      <c r="AC14" s="1656"/>
      <c r="AD14" s="1656"/>
      <c r="AE14" s="1656"/>
      <c r="AF14" s="1656"/>
      <c r="AG14" s="1656"/>
      <c r="AH14" s="1656"/>
      <c r="AI14" s="1656"/>
      <c r="AJ14" s="1656"/>
      <c r="AK14" s="1656"/>
      <c r="AL14" s="1656"/>
      <c r="AM14" s="1656"/>
      <c r="AN14" s="1656"/>
      <c r="AO14" s="1656"/>
      <c r="AP14" s="1656"/>
      <c r="AQ14" s="1656"/>
      <c r="AR14" s="1656"/>
      <c r="AS14" s="1656"/>
      <c r="AT14" s="1656"/>
      <c r="AU14" s="1656"/>
      <c r="AV14" s="1656"/>
      <c r="AW14" s="1656"/>
      <c r="AX14" s="1656"/>
      <c r="AY14" s="1656"/>
      <c r="AZ14" s="1656"/>
      <c r="BA14" s="1656"/>
      <c r="BB14" s="1656"/>
      <c r="BC14" s="1656"/>
      <c r="BD14" s="1657"/>
      <c r="BE14" s="71"/>
      <c r="BF14" s="71"/>
      <c r="BG14" s="71"/>
      <c r="BH14" s="71"/>
      <c r="BI14" s="71"/>
      <c r="BJ14" s="71"/>
      <c r="BK14" s="71"/>
      <c r="BL14" s="71"/>
      <c r="BM14" s="71"/>
      <c r="BN14" s="71"/>
      <c r="BO14" s="71"/>
      <c r="BP14" s="71"/>
      <c r="BQ14" s="71"/>
      <c r="BR14" s="71"/>
      <c r="BS14" s="71"/>
      <c r="BT14" s="69"/>
    </row>
    <row r="15" spans="1:72" ht="28.05" customHeight="1">
      <c r="A15" s="437"/>
      <c r="B15" s="1631" t="s">
        <v>597</v>
      </c>
      <c r="C15" s="1631"/>
      <c r="D15" s="1631"/>
      <c r="E15" s="1631"/>
      <c r="F15" s="1631"/>
      <c r="G15" s="1631"/>
      <c r="H15" s="1631"/>
      <c r="I15" s="1631"/>
      <c r="J15" s="1631"/>
      <c r="K15" s="438"/>
      <c r="L15" s="1662" t="s">
        <v>80</v>
      </c>
      <c r="M15" s="1653"/>
      <c r="N15" s="1653"/>
      <c r="O15" s="1653"/>
      <c r="P15" s="1653"/>
      <c r="Q15" s="1653"/>
      <c r="R15" s="1653"/>
      <c r="S15" s="1653"/>
      <c r="T15" s="1663"/>
      <c r="U15" s="1663"/>
      <c r="V15" s="1663"/>
      <c r="W15" s="1663"/>
      <c r="X15" s="1663"/>
      <c r="Y15" s="1663"/>
      <c r="Z15" s="1663"/>
      <c r="AA15" s="1663"/>
      <c r="AB15" s="1663"/>
      <c r="AC15" s="1663"/>
      <c r="AD15" s="1663"/>
      <c r="AE15" s="1663"/>
      <c r="AF15" s="1663"/>
      <c r="AG15" s="1663"/>
      <c r="AH15" s="1663"/>
      <c r="AI15" s="1663"/>
      <c r="AJ15" s="1663"/>
      <c r="AK15" s="1663"/>
      <c r="AL15" s="1663"/>
      <c r="AM15" s="1663"/>
      <c r="AN15" s="1663"/>
      <c r="AO15" s="1663"/>
      <c r="AP15" s="1663"/>
      <c r="AQ15" s="1663"/>
      <c r="AR15" s="1663"/>
      <c r="AS15" s="1663"/>
      <c r="AT15" s="1663"/>
      <c r="AU15" s="1663"/>
      <c r="AV15" s="1663"/>
      <c r="AW15" s="1663"/>
      <c r="AX15" s="1663"/>
      <c r="AY15" s="1663"/>
      <c r="AZ15" s="1663"/>
      <c r="BA15" s="1663"/>
      <c r="BB15" s="1663"/>
      <c r="BC15" s="1663"/>
      <c r="BD15" s="1664"/>
      <c r="BE15" s="71"/>
      <c r="BF15" s="71"/>
      <c r="BG15" s="71"/>
      <c r="BH15" s="71"/>
      <c r="BI15" s="71"/>
      <c r="BJ15" s="71"/>
      <c r="BK15" s="71"/>
      <c r="BL15" s="71"/>
      <c r="BM15" s="71"/>
      <c r="BN15" s="71"/>
      <c r="BO15" s="71"/>
      <c r="BP15" s="71"/>
      <c r="BQ15" s="71"/>
      <c r="BR15" s="71"/>
      <c r="BS15" s="71"/>
    </row>
    <row r="16" spans="1:72" ht="14.1" customHeight="1">
      <c r="A16" s="439"/>
      <c r="B16" s="1676"/>
      <c r="C16" s="1676"/>
      <c r="D16" s="1676"/>
      <c r="E16" s="1676"/>
      <c r="F16" s="1676"/>
      <c r="G16" s="1676"/>
      <c r="H16" s="1676"/>
      <c r="I16" s="1676"/>
      <c r="J16" s="1676"/>
      <c r="K16" s="440"/>
      <c r="L16" s="1460" t="s">
        <v>174</v>
      </c>
      <c r="M16" s="1461"/>
      <c r="N16" s="1461"/>
      <c r="O16" s="1461"/>
      <c r="P16" s="1461"/>
      <c r="Q16" s="1461"/>
      <c r="R16" s="1461"/>
      <c r="S16" s="1461"/>
      <c r="T16" s="1641"/>
      <c r="U16" s="1641"/>
      <c r="V16" s="1641"/>
      <c r="W16" s="1641"/>
      <c r="X16" s="1641"/>
      <c r="Y16" s="1641"/>
      <c r="Z16" s="1641"/>
      <c r="AA16" s="1641"/>
      <c r="AB16" s="1641"/>
      <c r="AC16" s="1641"/>
      <c r="AD16" s="1641"/>
      <c r="AE16" s="1641"/>
      <c r="AF16" s="1641"/>
      <c r="AG16" s="1641"/>
      <c r="AH16" s="1641"/>
      <c r="AI16" s="1642"/>
      <c r="AJ16" s="1460" t="s">
        <v>174</v>
      </c>
      <c r="AK16" s="1461"/>
      <c r="AL16" s="1461"/>
      <c r="AM16" s="1461"/>
      <c r="AN16" s="1461"/>
      <c r="AO16" s="1461"/>
      <c r="AP16" s="1461"/>
      <c r="AQ16" s="1461"/>
      <c r="AR16" s="1699"/>
      <c r="AS16" s="1699"/>
      <c r="AT16" s="1699"/>
      <c r="AU16" s="1699"/>
      <c r="AV16" s="1699"/>
      <c r="AW16" s="1699"/>
      <c r="AX16" s="1699"/>
      <c r="AY16" s="1699"/>
      <c r="AZ16" s="1699"/>
      <c r="BA16" s="1699"/>
      <c r="BB16" s="1699"/>
      <c r="BC16" s="1699"/>
      <c r="BD16" s="1700"/>
      <c r="BE16" s="71"/>
      <c r="BF16" s="71"/>
      <c r="BG16" s="71"/>
      <c r="BH16" s="71"/>
      <c r="BI16" s="71"/>
      <c r="BR16" s="71"/>
      <c r="BS16" s="71"/>
      <c r="BT16" s="69"/>
    </row>
    <row r="17" spans="1:88" ht="14.1" customHeight="1">
      <c r="A17" s="439"/>
      <c r="B17" s="1676"/>
      <c r="C17" s="1676"/>
      <c r="D17" s="1676"/>
      <c r="E17" s="1676"/>
      <c r="F17" s="1676"/>
      <c r="G17" s="1676"/>
      <c r="H17" s="1676"/>
      <c r="I17" s="1676"/>
      <c r="J17" s="1676"/>
      <c r="K17" s="440"/>
      <c r="L17" s="1646" t="s">
        <v>205</v>
      </c>
      <c r="M17" s="1643"/>
      <c r="N17" s="1643"/>
      <c r="O17" s="1643"/>
      <c r="P17" s="1643"/>
      <c r="Q17" s="1643"/>
      <c r="R17" s="1643"/>
      <c r="S17" s="1643"/>
      <c r="T17" s="1644"/>
      <c r="U17" s="1644"/>
      <c r="V17" s="1644"/>
      <c r="W17" s="1644"/>
      <c r="X17" s="1644"/>
      <c r="Y17" s="1644"/>
      <c r="Z17" s="1644"/>
      <c r="AA17" s="1644"/>
      <c r="AB17" s="1644"/>
      <c r="AC17" s="1644"/>
      <c r="AD17" s="1644"/>
      <c r="AE17" s="1644"/>
      <c r="AF17" s="1644"/>
      <c r="AG17" s="1644"/>
      <c r="AH17" s="1644"/>
      <c r="AI17" s="1645"/>
      <c r="AJ17" s="1646" t="s">
        <v>292</v>
      </c>
      <c r="AK17" s="1643"/>
      <c r="AL17" s="1643"/>
      <c r="AM17" s="1643"/>
      <c r="AN17" s="1643"/>
      <c r="AO17" s="1643"/>
      <c r="AP17" s="1643"/>
      <c r="AQ17" s="1643"/>
      <c r="AR17" s="1701"/>
      <c r="AS17" s="1701"/>
      <c r="AT17" s="1701"/>
      <c r="AU17" s="1701"/>
      <c r="AV17" s="1701"/>
      <c r="AW17" s="1701"/>
      <c r="AX17" s="1701"/>
      <c r="AY17" s="1701"/>
      <c r="AZ17" s="1701"/>
      <c r="BA17" s="1701"/>
      <c r="BB17" s="1701"/>
      <c r="BC17" s="1701"/>
      <c r="BD17" s="1702"/>
      <c r="BE17" s="71"/>
      <c r="BF17" s="71"/>
      <c r="BG17" s="71"/>
      <c r="BH17" s="71"/>
      <c r="BI17" s="71"/>
      <c r="BR17" s="71"/>
      <c r="BS17" s="71"/>
    </row>
    <row r="18" spans="1:88" ht="28.05" customHeight="1">
      <c r="A18" s="439"/>
      <c r="B18" s="1676"/>
      <c r="C18" s="1676"/>
      <c r="D18" s="1676"/>
      <c r="E18" s="1676"/>
      <c r="F18" s="1676"/>
      <c r="G18" s="1676"/>
      <c r="H18" s="1676"/>
      <c r="I18" s="1676"/>
      <c r="J18" s="1676"/>
      <c r="K18" s="440"/>
      <c r="L18" s="1198" t="s">
        <v>433</v>
      </c>
      <c r="M18" s="1653"/>
      <c r="N18" s="1653"/>
      <c r="O18" s="1653"/>
      <c r="P18" s="1653"/>
      <c r="Q18" s="1653"/>
      <c r="R18" s="1653"/>
      <c r="S18" s="1653"/>
      <c r="T18" s="1653"/>
      <c r="U18" s="1653"/>
      <c r="V18" s="1653"/>
      <c r="W18" s="1653"/>
      <c r="X18" s="1653"/>
      <c r="Y18" s="1653"/>
      <c r="Z18" s="1653"/>
      <c r="AA18" s="1653"/>
      <c r="AB18" s="1653"/>
      <c r="AC18" s="1653"/>
      <c r="AD18" s="1660"/>
      <c r="AE18" s="1661"/>
      <c r="AF18" s="1661"/>
      <c r="AG18" s="1650"/>
      <c r="AH18" s="1651"/>
      <c r="AI18" s="1651"/>
      <c r="AJ18" s="1651"/>
      <c r="AK18" s="1651"/>
      <c r="AL18" s="1651"/>
      <c r="AM18" s="1651"/>
      <c r="AN18" s="1652"/>
      <c r="AO18" s="1650"/>
      <c r="AP18" s="1651"/>
      <c r="AQ18" s="1651"/>
      <c r="AR18" s="1651"/>
      <c r="AS18" s="1651"/>
      <c r="AT18" s="1651"/>
      <c r="AU18" s="1651"/>
      <c r="AV18" s="1652"/>
      <c r="AW18" s="1650"/>
      <c r="AX18" s="1651"/>
      <c r="AY18" s="1651"/>
      <c r="AZ18" s="1651"/>
      <c r="BA18" s="1651"/>
      <c r="BB18" s="1651"/>
      <c r="BC18" s="1651"/>
      <c r="BD18" s="1652"/>
      <c r="BE18" s="71"/>
      <c r="BF18" s="71"/>
      <c r="BG18" s="71"/>
      <c r="BH18" s="71"/>
      <c r="BI18" s="71"/>
      <c r="BJ18" s="71"/>
      <c r="BK18" s="71"/>
      <c r="BL18" s="71"/>
      <c r="BM18" s="71"/>
      <c r="BN18" s="71"/>
      <c r="BO18" s="71"/>
      <c r="BP18" s="71"/>
      <c r="BQ18" s="71"/>
      <c r="BR18" s="71"/>
      <c r="BS18" s="71"/>
      <c r="BT18" s="69"/>
    </row>
    <row r="19" spans="1:88" ht="28.9" customHeight="1">
      <c r="A19" s="436"/>
      <c r="B19" s="1677"/>
      <c r="C19" s="1677"/>
      <c r="D19" s="1677"/>
      <c r="E19" s="1677"/>
      <c r="F19" s="1677"/>
      <c r="G19" s="1677"/>
      <c r="H19" s="1677"/>
      <c r="I19" s="1677"/>
      <c r="J19" s="1677"/>
      <c r="K19" s="441"/>
      <c r="L19" s="1198" t="s">
        <v>206</v>
      </c>
      <c r="M19" s="1199"/>
      <c r="N19" s="1199"/>
      <c r="O19" s="1199"/>
      <c r="P19" s="1199"/>
      <c r="Q19" s="1199"/>
      <c r="R19" s="1199"/>
      <c r="S19" s="1199"/>
      <c r="T19" s="1658"/>
      <c r="U19" s="1658"/>
      <c r="V19" s="1658"/>
      <c r="W19" s="1658"/>
      <c r="X19" s="1658"/>
      <c r="Y19" s="1658"/>
      <c r="Z19" s="1658"/>
      <c r="AA19" s="1658"/>
      <c r="AB19" s="1658"/>
      <c r="AC19" s="1658"/>
      <c r="AD19" s="1658"/>
      <c r="AE19" s="1658"/>
      <c r="AF19" s="1658"/>
      <c r="AG19" s="1658"/>
      <c r="AH19" s="1658"/>
      <c r="AI19" s="1658"/>
      <c r="AJ19" s="1658"/>
      <c r="AK19" s="1658"/>
      <c r="AL19" s="1658"/>
      <c r="AM19" s="1658"/>
      <c r="AN19" s="1658"/>
      <c r="AO19" s="1658"/>
      <c r="AP19" s="1658"/>
      <c r="AQ19" s="1658"/>
      <c r="AR19" s="1658"/>
      <c r="AS19" s="1658"/>
      <c r="AT19" s="1658"/>
      <c r="AU19" s="1658"/>
      <c r="AV19" s="1658"/>
      <c r="AW19" s="1658"/>
      <c r="AX19" s="1658"/>
      <c r="AY19" s="1658"/>
      <c r="AZ19" s="1658"/>
      <c r="BA19" s="1658"/>
      <c r="BB19" s="1658"/>
      <c r="BC19" s="1658"/>
      <c r="BD19" s="1659"/>
      <c r="BE19" s="71"/>
      <c r="BF19" s="71"/>
      <c r="BG19" s="71"/>
      <c r="BH19" s="71"/>
      <c r="BI19" s="71"/>
      <c r="BJ19" s="71"/>
      <c r="BK19" s="71"/>
      <c r="BL19" s="71"/>
      <c r="BM19" s="71"/>
      <c r="BN19" s="71"/>
      <c r="BO19" s="71"/>
      <c r="BP19" s="71"/>
      <c r="BQ19" s="71"/>
      <c r="BR19" s="71"/>
      <c r="BS19" s="71"/>
      <c r="BT19" s="69"/>
    </row>
    <row r="20" spans="1:88" ht="28.05" customHeight="1">
      <c r="A20" s="518"/>
      <c r="B20" s="1631" t="s">
        <v>207</v>
      </c>
      <c r="C20" s="1631"/>
      <c r="D20" s="1631"/>
      <c r="E20" s="1631"/>
      <c r="F20" s="1631"/>
      <c r="G20" s="1631"/>
      <c r="H20" s="1631"/>
      <c r="I20" s="1631"/>
      <c r="J20" s="1631"/>
      <c r="K20" s="519"/>
      <c r="L20" s="1662" t="s">
        <v>80</v>
      </c>
      <c r="M20" s="1653"/>
      <c r="N20" s="1653"/>
      <c r="O20" s="1653"/>
      <c r="P20" s="1653"/>
      <c r="Q20" s="1653"/>
      <c r="R20" s="1653"/>
      <c r="S20" s="1653"/>
      <c r="T20" s="1703"/>
      <c r="U20" s="1703"/>
      <c r="V20" s="1703"/>
      <c r="W20" s="1703"/>
      <c r="X20" s="1703"/>
      <c r="Y20" s="1703"/>
      <c r="Z20" s="1703"/>
      <c r="AA20" s="1703"/>
      <c r="AB20" s="1703"/>
      <c r="AC20" s="1703"/>
      <c r="AD20" s="1703"/>
      <c r="AE20" s="1703"/>
      <c r="AF20" s="1703"/>
      <c r="AG20" s="1703"/>
      <c r="AH20" s="1703"/>
      <c r="AI20" s="1703"/>
      <c r="AJ20" s="1703"/>
      <c r="AK20" s="1703"/>
      <c r="AL20" s="1703"/>
      <c r="AM20" s="1703"/>
      <c r="AN20" s="1703"/>
      <c r="AO20" s="1703"/>
      <c r="AP20" s="1703"/>
      <c r="AQ20" s="1703"/>
      <c r="AR20" s="1703"/>
      <c r="AS20" s="1703"/>
      <c r="AT20" s="1703"/>
      <c r="AU20" s="1703"/>
      <c r="AV20" s="1703"/>
      <c r="AW20" s="1703"/>
      <c r="AX20" s="1703"/>
      <c r="AY20" s="1703"/>
      <c r="AZ20" s="1703"/>
      <c r="BA20" s="1703"/>
      <c r="BB20" s="1703"/>
      <c r="BC20" s="1703"/>
      <c r="BD20" s="1704"/>
      <c r="BE20" s="71"/>
      <c r="BF20" s="71"/>
      <c r="BG20" s="71"/>
      <c r="BH20" s="71"/>
      <c r="BI20" s="71"/>
      <c r="BJ20" s="71"/>
      <c r="BK20" s="71"/>
      <c r="BL20" s="71"/>
      <c r="BM20" s="71"/>
      <c r="BN20" s="71"/>
      <c r="BO20" s="71"/>
      <c r="BP20" s="71"/>
      <c r="BQ20" s="71"/>
      <c r="BR20" s="71"/>
      <c r="BS20" s="71"/>
    </row>
    <row r="21" spans="1:88" ht="14.1" customHeight="1">
      <c r="A21" s="522"/>
      <c r="B21" s="1676"/>
      <c r="C21" s="1676"/>
      <c r="D21" s="1676"/>
      <c r="E21" s="1676"/>
      <c r="F21" s="1676"/>
      <c r="G21" s="1676"/>
      <c r="H21" s="1676"/>
      <c r="I21" s="1676"/>
      <c r="J21" s="1676"/>
      <c r="K21" s="523"/>
      <c r="L21" s="1460" t="s">
        <v>174</v>
      </c>
      <c r="M21" s="1461"/>
      <c r="N21" s="1461"/>
      <c r="O21" s="1461"/>
      <c r="P21" s="1461"/>
      <c r="Q21" s="1461"/>
      <c r="R21" s="1461"/>
      <c r="S21" s="1461"/>
      <c r="T21" s="1641"/>
      <c r="U21" s="1641"/>
      <c r="V21" s="1641"/>
      <c r="W21" s="1641"/>
      <c r="X21" s="1641"/>
      <c r="Y21" s="1641"/>
      <c r="Z21" s="1641"/>
      <c r="AA21" s="1641"/>
      <c r="AB21" s="1641"/>
      <c r="AC21" s="1641"/>
      <c r="AD21" s="1641"/>
      <c r="AE21" s="1641"/>
      <c r="AF21" s="1641"/>
      <c r="AG21" s="1641"/>
      <c r="AH21" s="1641"/>
      <c r="AI21" s="1642"/>
      <c r="AJ21" s="1460" t="s">
        <v>174</v>
      </c>
      <c r="AK21" s="1461"/>
      <c r="AL21" s="1461"/>
      <c r="AM21" s="1461"/>
      <c r="AN21" s="1461"/>
      <c r="AO21" s="1461"/>
      <c r="AP21" s="1461"/>
      <c r="AQ21" s="1461"/>
      <c r="AR21" s="1641"/>
      <c r="AS21" s="1641"/>
      <c r="AT21" s="1641"/>
      <c r="AU21" s="1641"/>
      <c r="AV21" s="1641"/>
      <c r="AW21" s="1641"/>
      <c r="AX21" s="1641"/>
      <c r="AY21" s="1641"/>
      <c r="AZ21" s="1641"/>
      <c r="BA21" s="1641"/>
      <c r="BB21" s="1641"/>
      <c r="BC21" s="1641"/>
      <c r="BD21" s="1642"/>
      <c r="BE21" s="71"/>
      <c r="BF21" s="71"/>
      <c r="BG21" s="71"/>
      <c r="BH21" s="71"/>
      <c r="BI21" s="71"/>
      <c r="BJ21" s="71"/>
      <c r="BK21" s="71"/>
      <c r="BL21" s="71"/>
      <c r="BM21" s="71"/>
      <c r="BN21" s="71"/>
      <c r="BO21" s="71"/>
      <c r="BP21" s="71"/>
      <c r="BQ21" s="71"/>
      <c r="BR21" s="71"/>
      <c r="BS21" s="71"/>
      <c r="BT21" s="69"/>
    </row>
    <row r="22" spans="1:88" ht="14.1" customHeight="1">
      <c r="A22" s="522"/>
      <c r="B22" s="1676"/>
      <c r="C22" s="1676"/>
      <c r="D22" s="1676"/>
      <c r="E22" s="1676"/>
      <c r="F22" s="1676"/>
      <c r="G22" s="1676"/>
      <c r="H22" s="1676"/>
      <c r="I22" s="1676"/>
      <c r="J22" s="1676"/>
      <c r="K22" s="523"/>
      <c r="L22" s="1646" t="s">
        <v>205</v>
      </c>
      <c r="M22" s="1643"/>
      <c r="N22" s="1643"/>
      <c r="O22" s="1643"/>
      <c r="P22" s="1643"/>
      <c r="Q22" s="1643"/>
      <c r="R22" s="1643"/>
      <c r="S22" s="1643"/>
      <c r="T22" s="1644"/>
      <c r="U22" s="1644"/>
      <c r="V22" s="1644"/>
      <c r="W22" s="1644"/>
      <c r="X22" s="1644"/>
      <c r="Y22" s="1644"/>
      <c r="Z22" s="1644"/>
      <c r="AA22" s="1644"/>
      <c r="AB22" s="1644"/>
      <c r="AC22" s="1644"/>
      <c r="AD22" s="1644"/>
      <c r="AE22" s="1644"/>
      <c r="AF22" s="1644"/>
      <c r="AG22" s="1644"/>
      <c r="AH22" s="1644"/>
      <c r="AI22" s="1645"/>
      <c r="AJ22" s="1646" t="s">
        <v>292</v>
      </c>
      <c r="AK22" s="1643"/>
      <c r="AL22" s="1643"/>
      <c r="AM22" s="1643"/>
      <c r="AN22" s="1643"/>
      <c r="AO22" s="1643"/>
      <c r="AP22" s="1643"/>
      <c r="AQ22" s="1643"/>
      <c r="AR22" s="1644"/>
      <c r="AS22" s="1644"/>
      <c r="AT22" s="1644"/>
      <c r="AU22" s="1644"/>
      <c r="AV22" s="1644"/>
      <c r="AW22" s="1644"/>
      <c r="AX22" s="1644"/>
      <c r="AY22" s="1644"/>
      <c r="AZ22" s="1644"/>
      <c r="BA22" s="1644"/>
      <c r="BB22" s="1644"/>
      <c r="BC22" s="1644"/>
      <c r="BD22" s="1645"/>
      <c r="BE22" s="71"/>
      <c r="BF22" s="71"/>
      <c r="BG22" s="71"/>
      <c r="BH22" s="71"/>
      <c r="BI22" s="71"/>
      <c r="BJ22" s="71"/>
      <c r="BK22" s="71"/>
      <c r="BL22" s="71"/>
      <c r="BM22" s="71"/>
      <c r="BN22" s="71"/>
      <c r="BO22" s="71"/>
      <c r="BP22" s="71"/>
      <c r="BQ22" s="71"/>
      <c r="BR22" s="71"/>
      <c r="BS22" s="71"/>
    </row>
    <row r="23" spans="1:88" ht="28.05" customHeight="1">
      <c r="A23" s="522"/>
      <c r="B23" s="1676"/>
      <c r="C23" s="1676"/>
      <c r="D23" s="1676"/>
      <c r="E23" s="1676"/>
      <c r="F23" s="1676"/>
      <c r="G23" s="1676"/>
      <c r="H23" s="1676"/>
      <c r="I23" s="1676"/>
      <c r="J23" s="1676"/>
      <c r="K23" s="523"/>
      <c r="L23" s="1198" t="s">
        <v>433</v>
      </c>
      <c r="M23" s="1653"/>
      <c r="N23" s="1653"/>
      <c r="O23" s="1653"/>
      <c r="P23" s="1653"/>
      <c r="Q23" s="1653"/>
      <c r="R23" s="1653"/>
      <c r="S23" s="1653"/>
      <c r="T23" s="1653"/>
      <c r="U23" s="1653"/>
      <c r="V23" s="1653"/>
      <c r="W23" s="1653"/>
      <c r="X23" s="1653"/>
      <c r="Y23" s="1653"/>
      <c r="Z23" s="1653"/>
      <c r="AA23" s="1653"/>
      <c r="AB23" s="1653"/>
      <c r="AC23" s="1653"/>
      <c r="AD23" s="1660"/>
      <c r="AE23" s="1661"/>
      <c r="AF23" s="1661"/>
      <c r="AG23" s="1650"/>
      <c r="AH23" s="1651"/>
      <c r="AI23" s="1651"/>
      <c r="AJ23" s="1651"/>
      <c r="AK23" s="1651"/>
      <c r="AL23" s="1651"/>
      <c r="AM23" s="1651"/>
      <c r="AN23" s="1652"/>
      <c r="AO23" s="1650"/>
      <c r="AP23" s="1651"/>
      <c r="AQ23" s="1651"/>
      <c r="AR23" s="1651"/>
      <c r="AS23" s="1651"/>
      <c r="AT23" s="1651"/>
      <c r="AU23" s="1651"/>
      <c r="AV23" s="1652"/>
      <c r="AW23" s="1650"/>
      <c r="AX23" s="1651"/>
      <c r="AY23" s="1651"/>
      <c r="AZ23" s="1651"/>
      <c r="BA23" s="1651"/>
      <c r="BB23" s="1651"/>
      <c r="BC23" s="1651"/>
      <c r="BD23" s="1652"/>
      <c r="BE23" s="71"/>
      <c r="BF23" s="71"/>
      <c r="BG23" s="71"/>
      <c r="BH23" s="71"/>
      <c r="BI23" s="71"/>
      <c r="BJ23" s="71"/>
      <c r="BK23" s="71"/>
      <c r="BL23" s="71"/>
      <c r="BM23" s="71"/>
      <c r="BN23" s="71"/>
      <c r="BO23" s="71"/>
      <c r="BP23" s="71"/>
      <c r="BQ23" s="71"/>
      <c r="BR23" s="71"/>
      <c r="BS23" s="71"/>
      <c r="BT23" s="69"/>
    </row>
    <row r="24" spans="1:88" ht="28.9" customHeight="1">
      <c r="A24" s="520"/>
      <c r="B24" s="1677"/>
      <c r="C24" s="1677"/>
      <c r="D24" s="1677"/>
      <c r="E24" s="1677"/>
      <c r="F24" s="1677"/>
      <c r="G24" s="1677"/>
      <c r="H24" s="1677"/>
      <c r="I24" s="1677"/>
      <c r="J24" s="1677"/>
      <c r="K24" s="521"/>
      <c r="L24" s="1198" t="s">
        <v>206</v>
      </c>
      <c r="M24" s="1199"/>
      <c r="N24" s="1199"/>
      <c r="O24" s="1199"/>
      <c r="P24" s="1199"/>
      <c r="Q24" s="1199"/>
      <c r="R24" s="1199"/>
      <c r="S24" s="1199"/>
      <c r="T24" s="1658"/>
      <c r="U24" s="1658"/>
      <c r="V24" s="1658"/>
      <c r="W24" s="1658"/>
      <c r="X24" s="1658"/>
      <c r="Y24" s="1658"/>
      <c r="Z24" s="1658"/>
      <c r="AA24" s="1658"/>
      <c r="AB24" s="1658"/>
      <c r="AC24" s="1658"/>
      <c r="AD24" s="1658"/>
      <c r="AE24" s="1658"/>
      <c r="AF24" s="1658"/>
      <c r="AG24" s="1658"/>
      <c r="AH24" s="1658"/>
      <c r="AI24" s="1658"/>
      <c r="AJ24" s="1658"/>
      <c r="AK24" s="1658"/>
      <c r="AL24" s="1658"/>
      <c r="AM24" s="1658"/>
      <c r="AN24" s="1658"/>
      <c r="AO24" s="1658"/>
      <c r="AP24" s="1658"/>
      <c r="AQ24" s="1658"/>
      <c r="AR24" s="1658"/>
      <c r="AS24" s="1658"/>
      <c r="AT24" s="1658"/>
      <c r="AU24" s="1658"/>
      <c r="AV24" s="1658"/>
      <c r="AW24" s="1658"/>
      <c r="AX24" s="1658"/>
      <c r="AY24" s="1658"/>
      <c r="AZ24" s="1658"/>
      <c r="BA24" s="1658"/>
      <c r="BB24" s="1658"/>
      <c r="BC24" s="1658"/>
      <c r="BD24" s="1659"/>
      <c r="BE24" s="71"/>
    </row>
    <row r="25" spans="1:88" ht="28.05" customHeight="1">
      <c r="A25" s="518"/>
      <c r="B25" s="1631" t="s">
        <v>208</v>
      </c>
      <c r="C25" s="1631"/>
      <c r="D25" s="1631"/>
      <c r="E25" s="1631"/>
      <c r="F25" s="1631"/>
      <c r="G25" s="1631"/>
      <c r="H25" s="1631"/>
      <c r="I25" s="1631"/>
      <c r="J25" s="1631"/>
      <c r="K25" s="519"/>
      <c r="L25" s="1662" t="s">
        <v>80</v>
      </c>
      <c r="M25" s="1653"/>
      <c r="N25" s="1653"/>
      <c r="O25" s="1653"/>
      <c r="P25" s="1653"/>
      <c r="Q25" s="1653"/>
      <c r="R25" s="1653"/>
      <c r="S25" s="1653"/>
      <c r="T25" s="1685"/>
      <c r="U25" s="1685"/>
      <c r="V25" s="1685"/>
      <c r="W25" s="1685"/>
      <c r="X25" s="1685"/>
      <c r="Y25" s="1685"/>
      <c r="Z25" s="1685"/>
      <c r="AA25" s="1685"/>
      <c r="AB25" s="1685"/>
      <c r="AC25" s="1685"/>
      <c r="AD25" s="1685"/>
      <c r="AE25" s="1685"/>
      <c r="AF25" s="1685"/>
      <c r="AG25" s="1685"/>
      <c r="AH25" s="1685"/>
      <c r="AI25" s="1685"/>
      <c r="AJ25" s="1685"/>
      <c r="AK25" s="1685"/>
      <c r="AL25" s="1685"/>
      <c r="AM25" s="1685"/>
      <c r="AN25" s="1685"/>
      <c r="AO25" s="1685"/>
      <c r="AP25" s="1685"/>
      <c r="AQ25" s="1685"/>
      <c r="AR25" s="1685"/>
      <c r="AS25" s="1685"/>
      <c r="AT25" s="1685"/>
      <c r="AU25" s="1685"/>
      <c r="AV25" s="1685"/>
      <c r="AW25" s="1685"/>
      <c r="AX25" s="1685"/>
      <c r="AY25" s="1685"/>
      <c r="AZ25" s="1685"/>
      <c r="BA25" s="1685"/>
      <c r="BB25" s="1685"/>
      <c r="BC25" s="1685"/>
      <c r="BD25" s="1686"/>
      <c r="BE25" s="71"/>
    </row>
    <row r="26" spans="1:88" ht="14.1" customHeight="1">
      <c r="A26" s="522"/>
      <c r="B26" s="1676"/>
      <c r="C26" s="1676"/>
      <c r="D26" s="1676"/>
      <c r="E26" s="1676"/>
      <c r="F26" s="1676"/>
      <c r="G26" s="1676"/>
      <c r="H26" s="1676"/>
      <c r="I26" s="1676"/>
      <c r="J26" s="1676"/>
      <c r="K26" s="523"/>
      <c r="L26" s="1460" t="s">
        <v>174</v>
      </c>
      <c r="M26" s="1461"/>
      <c r="N26" s="1461"/>
      <c r="O26" s="1461"/>
      <c r="P26" s="1461"/>
      <c r="Q26" s="1461"/>
      <c r="R26" s="1461"/>
      <c r="S26" s="1461"/>
      <c r="T26" s="1687"/>
      <c r="U26" s="1687"/>
      <c r="V26" s="1687"/>
      <c r="W26" s="1687"/>
      <c r="X26" s="1687"/>
      <c r="Y26" s="1687"/>
      <c r="Z26" s="1687"/>
      <c r="AA26" s="1687"/>
      <c r="AB26" s="1687"/>
      <c r="AC26" s="1687"/>
      <c r="AD26" s="1687"/>
      <c r="AE26" s="1687"/>
      <c r="AF26" s="1687"/>
      <c r="AG26" s="1687"/>
      <c r="AH26" s="1687"/>
      <c r="AI26" s="1688"/>
      <c r="AJ26" s="1460" t="s">
        <v>174</v>
      </c>
      <c r="AK26" s="1461"/>
      <c r="AL26" s="1461"/>
      <c r="AM26" s="1461"/>
      <c r="AN26" s="1461"/>
      <c r="AO26" s="1461"/>
      <c r="AP26" s="1461"/>
      <c r="AQ26" s="1461"/>
      <c r="AR26" s="1687"/>
      <c r="AS26" s="1687"/>
      <c r="AT26" s="1687"/>
      <c r="AU26" s="1687"/>
      <c r="AV26" s="1687"/>
      <c r="AW26" s="1687"/>
      <c r="AX26" s="1687"/>
      <c r="AY26" s="1687"/>
      <c r="AZ26" s="1687"/>
      <c r="BA26" s="1687"/>
      <c r="BB26" s="1687"/>
      <c r="BC26" s="1687"/>
      <c r="BD26" s="1688"/>
      <c r="BE26" s="71"/>
      <c r="BF26" s="71"/>
      <c r="BG26" s="71"/>
      <c r="BR26" s="71"/>
      <c r="BS26" s="71"/>
      <c r="BT26" s="69"/>
    </row>
    <row r="27" spans="1:88" ht="14.1" customHeight="1">
      <c r="A27" s="520"/>
      <c r="B27" s="1677"/>
      <c r="C27" s="1677"/>
      <c r="D27" s="1677"/>
      <c r="E27" s="1677"/>
      <c r="F27" s="1677"/>
      <c r="G27" s="1677"/>
      <c r="H27" s="1677"/>
      <c r="I27" s="1677"/>
      <c r="J27" s="1677"/>
      <c r="K27" s="521"/>
      <c r="L27" s="1646" t="s">
        <v>205</v>
      </c>
      <c r="M27" s="1643"/>
      <c r="N27" s="1643"/>
      <c r="O27" s="1643"/>
      <c r="P27" s="1643"/>
      <c r="Q27" s="1643"/>
      <c r="R27" s="1643"/>
      <c r="S27" s="1643"/>
      <c r="T27" s="1682"/>
      <c r="U27" s="1682"/>
      <c r="V27" s="1682"/>
      <c r="W27" s="1682"/>
      <c r="X27" s="1682"/>
      <c r="Y27" s="1682"/>
      <c r="Z27" s="1682"/>
      <c r="AA27" s="1682"/>
      <c r="AB27" s="1682"/>
      <c r="AC27" s="1682"/>
      <c r="AD27" s="1682"/>
      <c r="AE27" s="1682"/>
      <c r="AF27" s="1682"/>
      <c r="AG27" s="1682"/>
      <c r="AH27" s="1682"/>
      <c r="AI27" s="1683"/>
      <c r="AJ27" s="1646" t="s">
        <v>292</v>
      </c>
      <c r="AK27" s="1643"/>
      <c r="AL27" s="1643"/>
      <c r="AM27" s="1643"/>
      <c r="AN27" s="1643"/>
      <c r="AO27" s="1643"/>
      <c r="AP27" s="1643"/>
      <c r="AQ27" s="1643"/>
      <c r="AR27" s="1682"/>
      <c r="AS27" s="1682"/>
      <c r="AT27" s="1682"/>
      <c r="AU27" s="1682"/>
      <c r="AV27" s="1682"/>
      <c r="AW27" s="1682"/>
      <c r="AX27" s="1682"/>
      <c r="AY27" s="1682"/>
      <c r="AZ27" s="1682"/>
      <c r="BA27" s="1682"/>
      <c r="BB27" s="1682"/>
      <c r="BC27" s="1682"/>
      <c r="BD27" s="1683"/>
      <c r="BE27" s="71"/>
    </row>
    <row r="28" spans="1:88" ht="28.15" customHeight="1">
      <c r="A28" s="1204" t="s">
        <v>209</v>
      </c>
      <c r="B28" s="1690"/>
      <c r="C28" s="1690"/>
      <c r="D28" s="1690"/>
      <c r="E28" s="1690"/>
      <c r="F28" s="1690"/>
      <c r="G28" s="1690"/>
      <c r="H28" s="1690"/>
      <c r="I28" s="1690"/>
      <c r="J28" s="1690"/>
      <c r="K28" s="1690"/>
      <c r="L28" s="1690"/>
      <c r="M28" s="1690"/>
      <c r="N28" s="1690"/>
      <c r="O28" s="1690"/>
      <c r="P28" s="1690"/>
      <c r="Q28" s="1690"/>
      <c r="R28" s="1690"/>
      <c r="S28" s="1691"/>
      <c r="T28" s="1692"/>
      <c r="U28" s="1693"/>
      <c r="V28" s="1693"/>
      <c r="W28" s="1693"/>
      <c r="X28" s="1693"/>
      <c r="Y28" s="1693"/>
      <c r="Z28" s="1693"/>
      <c r="AA28" s="1693"/>
      <c r="AB28" s="1693"/>
      <c r="AC28" s="1693"/>
      <c r="AD28" s="1693"/>
      <c r="AE28" s="1693"/>
      <c r="AF28" s="1693"/>
      <c r="AG28" s="1693"/>
      <c r="AH28" s="1693"/>
      <c r="AI28" s="1693"/>
      <c r="AJ28" s="1693"/>
      <c r="AK28" s="1693"/>
      <c r="AL28" s="1693"/>
      <c r="AM28" s="1693"/>
      <c r="AN28" s="1693"/>
      <c r="AO28" s="1693"/>
      <c r="AP28" s="1693"/>
      <c r="AQ28" s="1693"/>
      <c r="AR28" s="1693"/>
      <c r="AS28" s="1693"/>
      <c r="AT28" s="1693"/>
      <c r="AU28" s="1693"/>
      <c r="AV28" s="1693"/>
      <c r="AW28" s="1693"/>
      <c r="AX28" s="1693"/>
      <c r="AY28" s="1693"/>
      <c r="AZ28" s="1693"/>
      <c r="BA28" s="1693"/>
      <c r="BB28" s="1693"/>
      <c r="BC28" s="1693"/>
      <c r="BD28" s="1694"/>
      <c r="BE28" s="71"/>
    </row>
    <row r="29" spans="1:88" ht="14.1" customHeight="1">
      <c r="A29" s="1123" t="s">
        <v>599</v>
      </c>
      <c r="B29" s="1124"/>
      <c r="C29" s="1124"/>
      <c r="D29" s="1124"/>
      <c r="E29" s="1124"/>
      <c r="F29" s="1124"/>
      <c r="G29" s="1124"/>
      <c r="H29" s="1124"/>
      <c r="I29" s="1124"/>
      <c r="J29" s="1124"/>
      <c r="K29" s="1124"/>
      <c r="L29" s="1124"/>
      <c r="M29" s="1124"/>
      <c r="N29" s="1124"/>
      <c r="O29" s="1124"/>
      <c r="P29" s="1124"/>
      <c r="Q29" s="1124"/>
      <c r="R29" s="1124"/>
      <c r="S29" s="1125"/>
      <c r="T29" s="1678"/>
      <c r="U29" s="1679"/>
      <c r="V29" s="1679"/>
      <c r="W29" s="1679"/>
      <c r="X29" s="1679"/>
      <c r="Y29" s="1679"/>
      <c r="Z29" s="1679"/>
      <c r="AA29" s="1679"/>
      <c r="AB29" s="1679"/>
      <c r="AC29" s="1679"/>
      <c r="AD29" s="1679"/>
      <c r="AE29" s="1679"/>
      <c r="AF29" s="1679"/>
      <c r="AG29" s="1679"/>
      <c r="AH29" s="1679"/>
      <c r="AI29" s="1679"/>
      <c r="AJ29" s="1679"/>
      <c r="AK29" s="1679"/>
      <c r="AL29" s="1679"/>
      <c r="AM29" s="1679"/>
      <c r="AN29" s="1679"/>
      <c r="AO29" s="1679"/>
      <c r="AP29" s="1679"/>
      <c r="AQ29" s="1679"/>
      <c r="AR29" s="1679"/>
      <c r="AS29" s="1679"/>
      <c r="AT29" s="1679"/>
      <c r="AU29" s="1679"/>
      <c r="AV29" s="1679"/>
      <c r="AW29" s="1679"/>
      <c r="AX29" s="1679"/>
      <c r="AY29" s="1679"/>
      <c r="AZ29" s="1679"/>
      <c r="BA29" s="1679"/>
      <c r="BB29" s="1679"/>
      <c r="BC29" s="1679"/>
      <c r="BD29" s="1680"/>
      <c r="BE29" s="71"/>
    </row>
    <row r="30" spans="1:88" ht="14.1" customHeight="1">
      <c r="A30" s="1129" t="s">
        <v>598</v>
      </c>
      <c r="B30" s="1130"/>
      <c r="C30" s="1130"/>
      <c r="D30" s="1130"/>
      <c r="E30" s="1130"/>
      <c r="F30" s="1130"/>
      <c r="G30" s="1130"/>
      <c r="H30" s="1130"/>
      <c r="I30" s="1130"/>
      <c r="J30" s="1130"/>
      <c r="K30" s="1130"/>
      <c r="L30" s="1130"/>
      <c r="M30" s="1130"/>
      <c r="N30" s="1130"/>
      <c r="O30" s="1130"/>
      <c r="P30" s="1130"/>
      <c r="Q30" s="1130"/>
      <c r="R30" s="1130"/>
      <c r="S30" s="1131"/>
      <c r="T30" s="1681"/>
      <c r="U30" s="1682"/>
      <c r="V30" s="1682"/>
      <c r="W30" s="1682"/>
      <c r="X30" s="1682"/>
      <c r="Y30" s="1682"/>
      <c r="Z30" s="1682"/>
      <c r="AA30" s="1682"/>
      <c r="AB30" s="1682"/>
      <c r="AC30" s="1682"/>
      <c r="AD30" s="1682"/>
      <c r="AE30" s="1682"/>
      <c r="AF30" s="1682"/>
      <c r="AG30" s="1682"/>
      <c r="AH30" s="1682"/>
      <c r="AI30" s="1682"/>
      <c r="AJ30" s="1682"/>
      <c r="AK30" s="1682"/>
      <c r="AL30" s="1682"/>
      <c r="AM30" s="1682"/>
      <c r="AN30" s="1682"/>
      <c r="AO30" s="1682"/>
      <c r="AP30" s="1682"/>
      <c r="AQ30" s="1682"/>
      <c r="AR30" s="1682"/>
      <c r="AS30" s="1682"/>
      <c r="AT30" s="1682"/>
      <c r="AU30" s="1682"/>
      <c r="AV30" s="1682"/>
      <c r="AW30" s="1682"/>
      <c r="AX30" s="1682"/>
      <c r="AY30" s="1682"/>
      <c r="AZ30" s="1682"/>
      <c r="BA30" s="1682"/>
      <c r="BB30" s="1682"/>
      <c r="BC30" s="1682"/>
      <c r="BD30" s="1683"/>
      <c r="BE30" s="71"/>
    </row>
    <row r="31" spans="1:88" ht="15" customHeight="1">
      <c r="A31" s="1695" t="s">
        <v>690</v>
      </c>
      <c r="B31" s="1696"/>
      <c r="C31" s="1696"/>
      <c r="D31" s="1461" t="s">
        <v>294</v>
      </c>
      <c r="E31" s="1461"/>
      <c r="F31" s="1461"/>
      <c r="G31" s="1461"/>
      <c r="H31" s="1461"/>
      <c r="I31" s="1461"/>
      <c r="J31" s="1461"/>
      <c r="K31" s="1461"/>
      <c r="L31" s="1461"/>
      <c r="M31" s="1461"/>
      <c r="N31" s="1461"/>
      <c r="O31" s="1461"/>
      <c r="P31" s="1461"/>
      <c r="Q31" s="1461"/>
      <c r="R31" s="1461"/>
      <c r="S31" s="1461"/>
      <c r="T31" s="1461"/>
      <c r="U31" s="1461"/>
      <c r="V31" s="1461"/>
      <c r="W31" s="1461"/>
      <c r="X31" s="1461"/>
      <c r="Y31" s="1461"/>
      <c r="Z31" s="1461"/>
      <c r="AA31" s="1461"/>
      <c r="AB31" s="1461"/>
      <c r="AC31" s="1461"/>
      <c r="AD31" s="1378" t="s">
        <v>273</v>
      </c>
      <c r="AE31" s="1378"/>
      <c r="AF31" s="1684" t="s">
        <v>211</v>
      </c>
      <c r="AG31" s="1684"/>
      <c r="AH31" s="1684"/>
      <c r="AI31" s="1684"/>
      <c r="AJ31" s="1684"/>
      <c r="AK31" s="1684"/>
      <c r="AL31" s="1684"/>
      <c r="AM31" s="1684"/>
      <c r="AN31" s="1262" t="s">
        <v>691</v>
      </c>
      <c r="AO31" s="1262"/>
      <c r="AP31" s="1262"/>
      <c r="AQ31" s="1262"/>
      <c r="AR31" s="1262"/>
      <c r="AS31" s="1262"/>
      <c r="AT31" s="1262"/>
      <c r="AU31" s="632"/>
      <c r="AV31" s="632"/>
      <c r="AW31" s="632"/>
      <c r="AX31" s="632"/>
      <c r="AY31" s="632"/>
      <c r="AZ31" s="632"/>
      <c r="BA31" s="632"/>
      <c r="BB31" s="632"/>
      <c r="BC31" s="632"/>
      <c r="BD31" s="558"/>
      <c r="BR31" s="532"/>
      <c r="BS31" s="532"/>
      <c r="BT31" s="532"/>
      <c r="BU31" s="532"/>
      <c r="BV31" s="532"/>
      <c r="BW31" s="532"/>
      <c r="BX31" s="532"/>
      <c r="BY31" s="532"/>
      <c r="BZ31" s="532"/>
      <c r="CA31" s="532"/>
      <c r="CB31" s="532"/>
      <c r="CC31" s="532"/>
      <c r="CD31" s="532"/>
      <c r="CE31" s="532"/>
      <c r="CF31" s="532"/>
      <c r="CG31" s="532"/>
      <c r="CH31" s="532"/>
      <c r="CI31" s="532"/>
      <c r="CJ31" s="532"/>
    </row>
    <row r="32" spans="1:88" ht="15" customHeight="1">
      <c r="A32" s="1697"/>
      <c r="B32" s="1698"/>
      <c r="C32" s="1698"/>
      <c r="D32" s="1480"/>
      <c r="E32" s="1480"/>
      <c r="F32" s="1480"/>
      <c r="G32" s="1480"/>
      <c r="H32" s="1480"/>
      <c r="I32" s="1480"/>
      <c r="J32" s="1480"/>
      <c r="K32" s="1480"/>
      <c r="L32" s="1480"/>
      <c r="M32" s="1480"/>
      <c r="N32" s="1480"/>
      <c r="O32" s="1480"/>
      <c r="P32" s="1480"/>
      <c r="Q32" s="1480"/>
      <c r="R32" s="1480"/>
      <c r="S32" s="1480"/>
      <c r="T32" s="1480"/>
      <c r="U32" s="1480"/>
      <c r="V32" s="1480"/>
      <c r="W32" s="1480"/>
      <c r="X32" s="1480"/>
      <c r="Y32" s="1480"/>
      <c r="Z32" s="1480"/>
      <c r="AA32" s="1480"/>
      <c r="AB32" s="1480"/>
      <c r="AC32" s="1480"/>
      <c r="AD32" s="700" t="s">
        <v>273</v>
      </c>
      <c r="AE32" s="700"/>
      <c r="AF32" s="1396" t="s">
        <v>213</v>
      </c>
      <c r="AG32" s="1396"/>
      <c r="AH32" s="1396"/>
      <c r="AI32" s="1396"/>
      <c r="AJ32" s="1396"/>
      <c r="AK32" s="1396"/>
      <c r="AL32" s="1396"/>
      <c r="AM32" s="1396"/>
      <c r="AN32" s="1689"/>
      <c r="AO32" s="1689"/>
      <c r="AP32" s="1689"/>
      <c r="AQ32" s="1689"/>
      <c r="AR32" s="1689"/>
      <c r="AS32" s="1689"/>
      <c r="AT32" s="1689"/>
      <c r="AU32" s="634"/>
      <c r="AV32" s="634"/>
      <c r="AW32" s="634"/>
      <c r="AX32" s="634"/>
      <c r="AY32" s="634"/>
      <c r="AZ32" s="634"/>
      <c r="BA32" s="634"/>
      <c r="BB32" s="634"/>
      <c r="BC32" s="634"/>
      <c r="BD32" s="560"/>
      <c r="BR32" s="532"/>
      <c r="BS32" s="532"/>
      <c r="BT32" s="532"/>
      <c r="BU32" s="532"/>
      <c r="BV32" s="532"/>
      <c r="BW32" s="532"/>
      <c r="BX32" s="532"/>
      <c r="BY32" s="532"/>
      <c r="BZ32" s="532"/>
      <c r="CA32" s="532"/>
      <c r="CB32" s="532"/>
      <c r="CC32" s="532"/>
      <c r="CD32" s="532"/>
      <c r="CE32" s="532"/>
      <c r="CF32" s="532"/>
      <c r="CG32" s="532"/>
      <c r="CH32" s="532"/>
      <c r="CI32" s="532"/>
      <c r="CJ32" s="532"/>
    </row>
    <row r="33" spans="1:98" ht="15" customHeight="1">
      <c r="A33" s="551"/>
      <c r="B33" s="552"/>
      <c r="C33" s="552"/>
      <c r="D33" s="1404" t="s">
        <v>273</v>
      </c>
      <c r="E33" s="1404"/>
      <c r="F33" s="633" t="s">
        <v>293</v>
      </c>
      <c r="G33" s="633"/>
      <c r="H33" s="633"/>
      <c r="I33" s="633"/>
      <c r="J33" s="633"/>
      <c r="K33" s="633"/>
      <c r="L33" s="633"/>
      <c r="M33" s="633"/>
      <c r="O33" s="1396" t="s">
        <v>212</v>
      </c>
      <c r="P33" s="1396"/>
      <c r="Q33" s="1396"/>
      <c r="R33" s="1396"/>
      <c r="S33" s="633"/>
      <c r="X33" s="535"/>
      <c r="Y33" s="535"/>
      <c r="Z33" s="535"/>
      <c r="AA33" s="535"/>
      <c r="AB33" s="535"/>
      <c r="AC33" s="535"/>
      <c r="BD33" s="560"/>
    </row>
    <row r="34" spans="1:98" ht="15" customHeight="1">
      <c r="A34" s="551"/>
      <c r="B34" s="552"/>
      <c r="C34" s="552"/>
      <c r="D34" s="700" t="s">
        <v>273</v>
      </c>
      <c r="E34" s="700"/>
      <c r="F34" s="633" t="s">
        <v>214</v>
      </c>
      <c r="G34" s="633"/>
      <c r="H34" s="633"/>
      <c r="I34" s="633"/>
      <c r="J34" s="633"/>
      <c r="K34" s="633"/>
      <c r="L34" s="633"/>
      <c r="M34" s="633"/>
      <c r="O34" s="1396"/>
      <c r="P34" s="1396"/>
      <c r="Q34" s="1396"/>
      <c r="R34" s="1396"/>
      <c r="S34" s="633"/>
      <c r="X34" s="535"/>
      <c r="Y34" s="535"/>
      <c r="Z34" s="535"/>
      <c r="AA34" s="535"/>
      <c r="AB34" s="535"/>
      <c r="AC34" s="535"/>
      <c r="BD34" s="560"/>
    </row>
    <row r="35" spans="1:98" ht="15" customHeight="1">
      <c r="A35" s="551"/>
      <c r="B35" s="552"/>
      <c r="C35" s="552"/>
      <c r="D35" s="559"/>
      <c r="E35" s="506"/>
      <c r="F35" s="506"/>
      <c r="G35" s="532"/>
      <c r="H35" s="532"/>
      <c r="I35" s="532"/>
      <c r="J35" s="532"/>
      <c r="K35" s="532"/>
      <c r="L35" s="532"/>
      <c r="M35" s="532"/>
      <c r="N35" s="532"/>
      <c r="O35" s="532"/>
      <c r="P35" s="532"/>
      <c r="Q35" s="532"/>
      <c r="R35" s="532"/>
      <c r="S35" s="532"/>
      <c r="T35" s="532"/>
      <c r="U35" s="535"/>
      <c r="V35" s="535"/>
      <c r="W35" s="535"/>
      <c r="X35" s="535"/>
      <c r="Y35" s="535"/>
      <c r="Z35" s="535"/>
      <c r="AA35" s="535"/>
      <c r="AB35" s="535"/>
      <c r="AC35" s="535"/>
      <c r="AD35" s="535"/>
      <c r="AE35" s="535"/>
      <c r="AF35" s="535"/>
      <c r="AG35" s="535"/>
      <c r="AH35" s="535"/>
      <c r="AI35" s="535"/>
      <c r="AJ35" s="506"/>
      <c r="AK35" s="506"/>
      <c r="AL35" s="532"/>
      <c r="AM35" s="532"/>
      <c r="AN35" s="532"/>
      <c r="AO35" s="532"/>
      <c r="AP35" s="559"/>
      <c r="AQ35" s="559"/>
      <c r="AR35" s="559"/>
      <c r="AS35" s="559"/>
      <c r="AT35" s="559"/>
      <c r="AU35" s="559"/>
      <c r="AV35" s="559"/>
      <c r="AW35" s="559"/>
      <c r="AX35" s="559"/>
      <c r="AY35" s="559"/>
      <c r="AZ35" s="559"/>
      <c r="BA35" s="559"/>
      <c r="BB35" s="559"/>
      <c r="BC35" s="559"/>
      <c r="BD35" s="560"/>
    </row>
    <row r="36" spans="1:98" ht="27.75" customHeight="1">
      <c r="A36" s="1670" t="s">
        <v>210</v>
      </c>
      <c r="B36" s="1671"/>
      <c r="C36" s="1671"/>
      <c r="D36" s="1480" t="s">
        <v>696</v>
      </c>
      <c r="E36" s="1480"/>
      <c r="F36" s="1480"/>
      <c r="G36" s="1480"/>
      <c r="H36" s="1480"/>
      <c r="I36" s="1480"/>
      <c r="J36" s="1480"/>
      <c r="K36" s="1480"/>
      <c r="L36" s="1480"/>
      <c r="M36" s="1480"/>
      <c r="N36" s="1480"/>
      <c r="O36" s="1480"/>
      <c r="P36" s="1480"/>
      <c r="Q36" s="1480"/>
      <c r="R36" s="1480"/>
      <c r="S36" s="1480"/>
      <c r="T36" s="1480"/>
      <c r="U36" s="1480"/>
      <c r="V36" s="1480"/>
      <c r="W36" s="1480"/>
      <c r="X36" s="1480"/>
      <c r="Y36" s="1480"/>
      <c r="Z36" s="1480"/>
      <c r="AA36" s="1480"/>
      <c r="AB36" s="1480"/>
      <c r="AC36" s="1480"/>
      <c r="AD36" s="1480"/>
      <c r="AE36" s="1480"/>
      <c r="AF36" s="1480"/>
      <c r="AG36" s="1480"/>
      <c r="AH36" s="1480"/>
      <c r="AI36" s="1480"/>
      <c r="AJ36" s="1480"/>
      <c r="AK36" s="1480"/>
      <c r="AL36" s="1480"/>
      <c r="AM36" s="1480"/>
      <c r="AN36" s="1480"/>
      <c r="AO36" s="1480"/>
      <c r="AP36" s="1480"/>
      <c r="AQ36" s="1480"/>
      <c r="AR36" s="1480"/>
      <c r="AS36" s="1480"/>
      <c r="AT36" s="1480"/>
      <c r="AU36" s="1480"/>
      <c r="AV36" s="1480"/>
      <c r="AW36" s="1480"/>
      <c r="AX36" s="1480"/>
      <c r="AY36" s="1480"/>
      <c r="AZ36" s="1480"/>
      <c r="BA36" s="1480"/>
      <c r="BB36" s="1480"/>
      <c r="BC36" s="1480"/>
      <c r="BD36" s="1672"/>
      <c r="BE36" s="6"/>
      <c r="BF36" s="6"/>
      <c r="BG36" s="3"/>
      <c r="BH36" s="3"/>
      <c r="BI36" s="3"/>
      <c r="BJ36" s="3"/>
      <c r="BK36" s="3"/>
      <c r="BL36" s="3"/>
      <c r="BM36" s="3"/>
      <c r="BN36" s="3"/>
      <c r="BO36" s="3"/>
      <c r="BP36" s="3"/>
      <c r="BQ36" s="3"/>
      <c r="BR36" s="3"/>
      <c r="BS36" s="3"/>
    </row>
    <row r="37" spans="1:98" ht="15" customHeight="1">
      <c r="A37" s="551"/>
      <c r="B37" s="552"/>
      <c r="C37" s="552"/>
      <c r="D37" s="552"/>
      <c r="E37" s="552"/>
      <c r="F37" s="552"/>
      <c r="G37" s="552"/>
      <c r="H37" s="552"/>
      <c r="I37" s="552"/>
      <c r="J37" s="552"/>
      <c r="K37" s="552"/>
      <c r="L37" s="532"/>
      <c r="M37" s="532"/>
      <c r="N37" s="532"/>
      <c r="O37" s="559"/>
      <c r="P37" s="559"/>
      <c r="Q37" s="559"/>
      <c r="R37" s="559"/>
      <c r="S37" s="559"/>
      <c r="T37" s="559"/>
      <c r="U37" s="559"/>
      <c r="V37" s="559"/>
      <c r="W37" s="556"/>
      <c r="X37" s="556"/>
      <c r="Y37" s="556"/>
      <c r="Z37" s="556"/>
      <c r="AA37" s="556"/>
      <c r="AB37" s="556"/>
      <c r="AC37" s="556"/>
      <c r="AD37" s="556"/>
      <c r="AE37" s="556"/>
      <c r="AF37" s="556"/>
      <c r="AG37" s="556"/>
      <c r="AH37" s="556"/>
      <c r="AI37" s="556"/>
      <c r="AJ37" s="556"/>
      <c r="AK37" s="556"/>
      <c r="AL37" s="556"/>
      <c r="AM37" s="556"/>
      <c r="AN37" s="556"/>
      <c r="AO37" s="556"/>
      <c r="AP37" s="556"/>
      <c r="AQ37" s="556"/>
      <c r="AR37" s="556"/>
      <c r="AS37" s="556"/>
      <c r="AT37" s="556"/>
      <c r="AU37" s="556"/>
      <c r="AV37" s="556"/>
      <c r="AW37" s="556"/>
      <c r="AX37" s="556"/>
      <c r="AY37" s="556"/>
      <c r="AZ37" s="556"/>
      <c r="BA37" s="556"/>
      <c r="BB37" s="532"/>
      <c r="BC37" s="532"/>
      <c r="BD37" s="75"/>
      <c r="BE37" s="6"/>
      <c r="BF37" s="6"/>
      <c r="BG37" s="3"/>
      <c r="BH37" s="3"/>
      <c r="BI37" s="3"/>
      <c r="BJ37" s="3"/>
      <c r="BK37" s="3"/>
      <c r="BL37" s="3"/>
      <c r="BM37" s="3"/>
      <c r="BN37" s="3"/>
      <c r="BO37" s="3"/>
      <c r="BP37" s="3"/>
      <c r="BQ37" s="3"/>
      <c r="BR37" s="3"/>
      <c r="BS37" s="3"/>
    </row>
    <row r="38" spans="1:98" ht="15" customHeight="1">
      <c r="A38" s="551"/>
      <c r="B38" s="552"/>
      <c r="C38" s="554"/>
      <c r="D38" s="1665"/>
      <c r="E38" s="1665"/>
      <c r="F38" s="1665"/>
      <c r="G38" s="1673"/>
      <c r="H38" s="1673"/>
      <c r="I38" s="1191" t="s">
        <v>3</v>
      </c>
      <c r="J38" s="1191"/>
      <c r="K38" s="1191"/>
      <c r="L38" s="1674"/>
      <c r="M38" s="1674"/>
      <c r="N38" s="1396" t="s">
        <v>4</v>
      </c>
      <c r="O38" s="1396"/>
      <c r="P38" s="1675"/>
      <c r="Q38" s="1675"/>
      <c r="R38" s="1396" t="s">
        <v>5</v>
      </c>
      <c r="S38" s="1396"/>
      <c r="T38" s="554"/>
      <c r="U38" s="556"/>
      <c r="V38" s="556"/>
      <c r="W38" s="556"/>
      <c r="X38" s="556"/>
      <c r="Y38" s="556"/>
      <c r="Z38" s="556"/>
      <c r="AA38" s="556"/>
      <c r="AB38" s="556"/>
      <c r="AC38" s="556"/>
      <c r="AD38" s="556"/>
      <c r="AE38" s="556"/>
      <c r="AF38" s="556"/>
      <c r="AG38" s="556"/>
      <c r="AH38" s="556"/>
      <c r="AI38" s="556"/>
      <c r="AJ38" s="556"/>
      <c r="AK38" s="556"/>
      <c r="AL38" s="556"/>
      <c r="AM38" s="556"/>
      <c r="AN38" s="556"/>
      <c r="AO38" s="556"/>
      <c r="AP38" s="556"/>
      <c r="AQ38" s="556"/>
      <c r="AR38" s="556"/>
      <c r="AS38" s="556"/>
      <c r="AT38" s="556"/>
      <c r="AU38" s="556"/>
      <c r="AV38" s="556"/>
      <c r="AW38" s="556"/>
      <c r="AX38" s="556"/>
      <c r="AY38" s="556"/>
      <c r="AZ38" s="556"/>
      <c r="BA38" s="556"/>
      <c r="BB38" s="554"/>
      <c r="BC38" s="554"/>
      <c r="BD38" s="89"/>
      <c r="BE38" s="6"/>
      <c r="BF38" s="6"/>
      <c r="BG38" s="3"/>
      <c r="BH38" s="3"/>
      <c r="BI38" s="3"/>
      <c r="BJ38" s="3"/>
      <c r="BK38" s="3"/>
      <c r="BL38" s="3"/>
      <c r="BM38" s="3"/>
      <c r="BN38" s="3"/>
      <c r="BO38" s="3"/>
      <c r="BP38" s="3"/>
      <c r="BQ38" s="3"/>
      <c r="BR38" s="3"/>
      <c r="BS38" s="3"/>
    </row>
    <row r="39" spans="1:98" ht="15" customHeight="1">
      <c r="A39" s="551"/>
      <c r="B39" s="552"/>
      <c r="C39" s="554"/>
      <c r="D39" s="554"/>
      <c r="E39" s="554"/>
      <c r="F39" s="554"/>
      <c r="G39" s="554"/>
      <c r="H39" s="554"/>
      <c r="I39" s="554"/>
      <c r="J39" s="554"/>
      <c r="K39" s="554"/>
      <c r="L39" s="554"/>
      <c r="M39" s="554"/>
      <c r="N39" s="554"/>
      <c r="O39" s="554"/>
      <c r="P39" s="554"/>
      <c r="Q39" s="554"/>
      <c r="R39" s="554"/>
      <c r="S39" s="554"/>
      <c r="T39" s="1396" t="s">
        <v>104</v>
      </c>
      <c r="U39" s="1396"/>
      <c r="V39" s="1396"/>
      <c r="W39" s="1396"/>
      <c r="X39" s="1396"/>
      <c r="Y39" s="1396"/>
      <c r="Z39" s="1396"/>
      <c r="AA39" s="1396"/>
      <c r="AB39" s="1396"/>
      <c r="AC39" s="1396"/>
      <c r="AD39" s="1396"/>
      <c r="AE39" s="1396"/>
      <c r="AF39" s="1396"/>
      <c r="AG39" s="1396"/>
      <c r="AH39" s="1396"/>
      <c r="AI39" s="1665"/>
      <c r="AJ39" s="1665"/>
      <c r="AK39" s="1665"/>
      <c r="AL39" s="1665"/>
      <c r="AM39" s="1665"/>
      <c r="AN39" s="1665"/>
      <c r="AO39" s="1665"/>
      <c r="AP39" s="1665"/>
      <c r="AQ39" s="1665"/>
      <c r="AR39" s="1665"/>
      <c r="AS39" s="1665"/>
      <c r="AT39" s="1665"/>
      <c r="AU39" s="1665"/>
      <c r="AV39" s="1665"/>
      <c r="AW39" s="1665"/>
      <c r="AX39" s="1665"/>
      <c r="AY39" s="1665"/>
      <c r="AZ39" s="1665"/>
      <c r="BA39" s="1665"/>
      <c r="BB39" s="1665"/>
      <c r="BC39" s="1665"/>
      <c r="BD39" s="1666"/>
      <c r="BE39" s="6"/>
      <c r="BF39" s="6"/>
      <c r="BG39" s="3"/>
      <c r="BH39" s="3"/>
      <c r="BI39" s="3"/>
      <c r="BJ39" s="3"/>
      <c r="BK39" s="3"/>
      <c r="BL39" s="3"/>
      <c r="BM39" s="3"/>
      <c r="BN39" s="3"/>
      <c r="BO39" s="3"/>
      <c r="BP39" s="3"/>
      <c r="BQ39" s="3"/>
      <c r="BR39" s="3"/>
      <c r="BS39" s="3"/>
    </row>
    <row r="40" spans="1:98" ht="15" customHeight="1">
      <c r="A40" s="1483" t="s">
        <v>267</v>
      </c>
      <c r="B40" s="1484"/>
      <c r="C40" s="1484"/>
      <c r="D40" s="1484"/>
      <c r="E40" s="1484"/>
      <c r="F40" s="1484"/>
      <c r="G40" s="1484"/>
      <c r="H40" s="1484"/>
      <c r="I40" s="1484"/>
      <c r="J40" s="1484"/>
      <c r="K40" s="1484"/>
      <c r="L40" s="1484"/>
      <c r="M40" s="1484"/>
      <c r="N40" s="1484"/>
      <c r="O40" s="90"/>
      <c r="P40" s="90"/>
      <c r="Q40" s="90"/>
      <c r="R40" s="90"/>
      <c r="S40" s="90"/>
      <c r="T40" s="90"/>
      <c r="U40" s="90"/>
      <c r="V40" s="90"/>
      <c r="W40" s="90"/>
      <c r="X40" s="90"/>
      <c r="Y40" s="90"/>
      <c r="Z40" s="90"/>
      <c r="AA40" s="90"/>
      <c r="AB40" s="90"/>
      <c r="AC40" s="90"/>
      <c r="AD40" s="90"/>
      <c r="AE40" s="90"/>
      <c r="AF40" s="90"/>
      <c r="AG40" s="90"/>
      <c r="AH40" s="90"/>
      <c r="AI40" s="1667"/>
      <c r="AJ40" s="1667"/>
      <c r="AK40" s="1667"/>
      <c r="AL40" s="1667"/>
      <c r="AM40" s="1667"/>
      <c r="AN40" s="1667"/>
      <c r="AO40" s="1667"/>
      <c r="AP40" s="1667"/>
      <c r="AQ40" s="1667"/>
      <c r="AR40" s="1667"/>
      <c r="AS40" s="1667"/>
      <c r="AT40" s="1667"/>
      <c r="AU40" s="1667"/>
      <c r="AV40" s="1667"/>
      <c r="AW40" s="1667"/>
      <c r="AX40" s="1667"/>
      <c r="AY40" s="1667"/>
      <c r="AZ40" s="1667"/>
      <c r="BA40" s="1667"/>
      <c r="BB40" s="1667"/>
      <c r="BC40" s="1667"/>
      <c r="BD40" s="1668"/>
      <c r="BE40" s="6"/>
      <c r="BF40" s="6"/>
      <c r="BG40" s="3"/>
      <c r="BH40" s="3"/>
      <c r="BI40" s="3"/>
      <c r="BJ40" s="3"/>
      <c r="BK40" s="3"/>
      <c r="BL40" s="3"/>
      <c r="BM40" s="3"/>
      <c r="BN40" s="3"/>
      <c r="BO40" s="3"/>
      <c r="BP40" s="3"/>
      <c r="BQ40" s="3"/>
      <c r="BR40" s="3"/>
      <c r="BS40" s="3"/>
    </row>
    <row r="41" spans="1:98" ht="32.25" customHeight="1">
      <c r="A41" s="175"/>
      <c r="B41" s="175"/>
      <c r="C41" s="175"/>
      <c r="D41" s="175"/>
      <c r="E41" s="175"/>
      <c r="F41" s="175"/>
      <c r="G41" s="175"/>
      <c r="H41" s="175"/>
      <c r="I41" s="175"/>
      <c r="J41" s="175"/>
      <c r="K41" s="175"/>
      <c r="L41" s="175"/>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6"/>
      <c r="BF41" s="6"/>
      <c r="BG41" s="3"/>
      <c r="BH41" s="3"/>
      <c r="BI41" s="3"/>
      <c r="BJ41" s="3"/>
      <c r="BK41" s="3"/>
      <c r="BL41" s="3"/>
      <c r="BM41" s="3"/>
      <c r="BN41" s="3"/>
      <c r="BO41" s="3"/>
      <c r="BP41" s="3"/>
      <c r="BQ41" s="3"/>
      <c r="BR41" s="3"/>
      <c r="BS41" s="3"/>
    </row>
    <row r="42" spans="1:98" ht="35.25" customHeight="1">
      <c r="AF42" s="731"/>
      <c r="AG42" s="1669"/>
      <c r="AH42" s="1669"/>
      <c r="AI42" s="1669"/>
      <c r="AJ42" s="1669"/>
      <c r="AK42" s="1669"/>
      <c r="AL42" s="1669"/>
      <c r="AM42" s="1669"/>
      <c r="AN42" s="1669"/>
      <c r="AO42" s="1669"/>
      <c r="AP42" s="1669"/>
      <c r="AQ42" s="1669"/>
      <c r="AR42" s="1669"/>
      <c r="AS42" s="1669"/>
      <c r="AT42" s="1669"/>
      <c r="AU42" s="1669"/>
      <c r="AV42" s="1669"/>
      <c r="AW42" s="1669"/>
      <c r="AX42" s="1669"/>
      <c r="AY42" s="1669"/>
      <c r="AZ42" s="1669"/>
      <c r="BA42" s="1669"/>
      <c r="BB42" s="1669"/>
      <c r="BC42" s="1669"/>
      <c r="BD42" s="1669"/>
      <c r="BE42" s="1669"/>
      <c r="BF42" s="1669"/>
      <c r="BG42" s="1669"/>
      <c r="BH42" s="1669"/>
      <c r="BI42" s="1669"/>
      <c r="BJ42" s="1669"/>
      <c r="BK42" s="1669"/>
      <c r="BL42" s="1669"/>
      <c r="BM42" s="1669"/>
      <c r="BN42" s="1669"/>
      <c r="BO42" s="1669"/>
      <c r="BP42" s="1669"/>
      <c r="BQ42" s="1669"/>
      <c r="BR42" s="1669"/>
      <c r="BS42" s="1669"/>
      <c r="BT42" s="1669"/>
      <c r="BU42" s="1669"/>
      <c r="BV42" s="1669"/>
      <c r="BW42" s="1669"/>
      <c r="BX42" s="1669"/>
      <c r="BY42" s="1669"/>
      <c r="BZ42" s="1669"/>
      <c r="CA42" s="1669"/>
      <c r="CB42" s="1669"/>
      <c r="CC42" s="1669"/>
      <c r="CD42" s="1669"/>
      <c r="CE42" s="1669"/>
      <c r="CF42" s="1669"/>
      <c r="CG42" s="1669"/>
      <c r="CH42" s="1669"/>
      <c r="CI42" s="1669"/>
      <c r="CJ42" s="1669"/>
      <c r="CK42" s="1669"/>
      <c r="CL42" s="1669"/>
      <c r="CM42" s="1669"/>
      <c r="CN42" s="1669"/>
      <c r="CO42" s="1669"/>
      <c r="CP42" s="1669"/>
      <c r="CQ42" s="1669"/>
      <c r="CR42" s="1669"/>
      <c r="CS42" s="1669"/>
      <c r="CT42" s="1669"/>
    </row>
  </sheetData>
  <sheetProtection formatCells="0" selectLockedCells="1"/>
  <mergeCells count="129">
    <mergeCell ref="D33:E33"/>
    <mergeCell ref="D34:E34"/>
    <mergeCell ref="AR27:BD27"/>
    <mergeCell ref="A28:S28"/>
    <mergeCell ref="T28:BD28"/>
    <mergeCell ref="A30:S30"/>
    <mergeCell ref="A31:C32"/>
    <mergeCell ref="T16:AI16"/>
    <mergeCell ref="T17:AI17"/>
    <mergeCell ref="AR16:BD16"/>
    <mergeCell ref="AR17:BD17"/>
    <mergeCell ref="BA23:BB23"/>
    <mergeCell ref="BC23:BD23"/>
    <mergeCell ref="L24:S24"/>
    <mergeCell ref="T24:BD24"/>
    <mergeCell ref="L20:S20"/>
    <mergeCell ref="T20:BD20"/>
    <mergeCell ref="L21:S21"/>
    <mergeCell ref="T21:AI21"/>
    <mergeCell ref="AJ21:AQ21"/>
    <mergeCell ref="AR21:BD21"/>
    <mergeCell ref="L22:S22"/>
    <mergeCell ref="T22:AI22"/>
    <mergeCell ref="AJ22:AQ22"/>
    <mergeCell ref="B12:J14"/>
    <mergeCell ref="B15:J19"/>
    <mergeCell ref="B20:J24"/>
    <mergeCell ref="B25:J27"/>
    <mergeCell ref="D31:AC32"/>
    <mergeCell ref="T29:BD30"/>
    <mergeCell ref="A29:S29"/>
    <mergeCell ref="AD32:AE32"/>
    <mergeCell ref="AF32:AM32"/>
    <mergeCell ref="AD31:AE31"/>
    <mergeCell ref="AF31:AM31"/>
    <mergeCell ref="L25:S25"/>
    <mergeCell ref="T25:BD25"/>
    <mergeCell ref="L26:S26"/>
    <mergeCell ref="T26:AI26"/>
    <mergeCell ref="AJ26:AQ26"/>
    <mergeCell ref="AR26:BD26"/>
    <mergeCell ref="L27:S27"/>
    <mergeCell ref="T27:AI27"/>
    <mergeCell ref="AJ27:AQ27"/>
    <mergeCell ref="AN31:AT32"/>
    <mergeCell ref="AU23:AV23"/>
    <mergeCell ref="AW23:AX23"/>
    <mergeCell ref="AY23:AZ23"/>
    <mergeCell ref="T39:AH39"/>
    <mergeCell ref="AI39:BD39"/>
    <mergeCell ref="A40:N40"/>
    <mergeCell ref="AI40:BD40"/>
    <mergeCell ref="AF42:CT42"/>
    <mergeCell ref="A36:C36"/>
    <mergeCell ref="D36:BD36"/>
    <mergeCell ref="D38:F38"/>
    <mergeCell ref="G38:H38"/>
    <mergeCell ref="I38:K38"/>
    <mergeCell ref="L38:M38"/>
    <mergeCell ref="N38:O38"/>
    <mergeCell ref="P38:Q38"/>
    <mergeCell ref="R38:S38"/>
    <mergeCell ref="AR22:BD22"/>
    <mergeCell ref="L23:AD23"/>
    <mergeCell ref="AE23:AF23"/>
    <mergeCell ref="AG23:AH23"/>
    <mergeCell ref="AI23:AJ23"/>
    <mergeCell ref="AK23:AL23"/>
    <mergeCell ref="AM23:AN23"/>
    <mergeCell ref="AO23:AP23"/>
    <mergeCell ref="AQ23:AR23"/>
    <mergeCell ref="AS23:AT23"/>
    <mergeCell ref="L15:S15"/>
    <mergeCell ref="T15:BD15"/>
    <mergeCell ref="L16:S16"/>
    <mergeCell ref="AJ16:AQ16"/>
    <mergeCell ref="L17:S17"/>
    <mergeCell ref="AJ17:AQ17"/>
    <mergeCell ref="AU18:AV18"/>
    <mergeCell ref="AW18:AX18"/>
    <mergeCell ref="AY18:AZ18"/>
    <mergeCell ref="BA18:BB18"/>
    <mergeCell ref="BC18:BD18"/>
    <mergeCell ref="L19:S19"/>
    <mergeCell ref="T19:BD19"/>
    <mergeCell ref="L18:AD18"/>
    <mergeCell ref="AE18:AF18"/>
    <mergeCell ref="AG18:AH18"/>
    <mergeCell ref="AI18:AJ18"/>
    <mergeCell ref="AK18:AL18"/>
    <mergeCell ref="AM18:AN18"/>
    <mergeCell ref="AO18:AP18"/>
    <mergeCell ref="AQ18:AR18"/>
    <mergeCell ref="AS18:AT18"/>
    <mergeCell ref="R12:BD12"/>
    <mergeCell ref="L13:Q13"/>
    <mergeCell ref="R13:BD13"/>
    <mergeCell ref="L14:Q14"/>
    <mergeCell ref="R14:BD14"/>
    <mergeCell ref="AO11:AP11"/>
    <mergeCell ref="AQ11:AR11"/>
    <mergeCell ref="AS11:AT11"/>
    <mergeCell ref="AU11:AV11"/>
    <mergeCell ref="AW11:AX11"/>
    <mergeCell ref="AY11:AZ11"/>
    <mergeCell ref="O33:R34"/>
    <mergeCell ref="B8:J11"/>
    <mergeCell ref="A1:BD1"/>
    <mergeCell ref="A6:BD6"/>
    <mergeCell ref="A7:BD7"/>
    <mergeCell ref="L8:S8"/>
    <mergeCell ref="T8:BD8"/>
    <mergeCell ref="L9:S9"/>
    <mergeCell ref="T9:AI9"/>
    <mergeCell ref="AJ9:AQ9"/>
    <mergeCell ref="AR9:BD9"/>
    <mergeCell ref="L10:S10"/>
    <mergeCell ref="T10:AI10"/>
    <mergeCell ref="AJ10:AQ10"/>
    <mergeCell ref="AR10:BD10"/>
    <mergeCell ref="L11:AD11"/>
    <mergeCell ref="AE11:AF11"/>
    <mergeCell ref="AG11:AH11"/>
    <mergeCell ref="AI11:AJ11"/>
    <mergeCell ref="AK11:AL11"/>
    <mergeCell ref="AM11:AN11"/>
    <mergeCell ref="BA11:BB11"/>
    <mergeCell ref="BC11:BD11"/>
    <mergeCell ref="L12:Q12"/>
  </mergeCells>
  <phoneticPr fontId="2"/>
  <dataValidations count="1">
    <dataValidation type="list" allowBlank="1" showInputMessage="1" showErrorMessage="1" sqref="A31:C33 A36:C36 AD31:AE32 D33:E34 E35:F35" xr:uid="{B38D676D-F356-40FC-9F39-14B47BAB0832}">
      <formula1>"□,■"</formula1>
    </dataValidation>
  </dataValidations>
  <pageMargins left="0.70866141732283472" right="0.70866141732283472" top="0" bottom="0.74803149606299213" header="0.31496062992125984" footer="0.31496062992125984"/>
  <pageSetup paperSize="9" orientation="portrait" horizontalDpi="300" verticalDpi="300" r:id="rId1"/>
  <rowBreaks count="1" manualBreakCount="1">
    <brk id="40" max="53" man="1"/>
  </rowBreaks>
  <colBreaks count="1" manualBreakCount="1">
    <brk id="56" max="29" man="1"/>
  </col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309C4-FCF4-45FA-B96D-71A0BA1903C4}">
  <dimension ref="A1:CU37"/>
  <sheetViews>
    <sheetView view="pageBreakPreview" topLeftCell="A4" zoomScale="115" zoomScaleNormal="115" zoomScaleSheetLayoutView="115" workbookViewId="0">
      <selection activeCell="A8" sqref="A8"/>
    </sheetView>
  </sheetViews>
  <sheetFormatPr defaultColWidth="9" defaultRowHeight="12.75"/>
  <cols>
    <col min="1" max="4" width="0.796875" style="509" customWidth="1"/>
    <col min="5" max="13" width="1.59765625" style="509" customWidth="1"/>
    <col min="14" max="15" width="0.796875" style="509" customWidth="1"/>
    <col min="16" max="26" width="1.59765625" style="509" customWidth="1"/>
    <col min="27" max="27" width="2.1328125" style="509" customWidth="1"/>
    <col min="28" max="28" width="0.796875" style="509" customWidth="1"/>
    <col min="29" max="73" width="1.59765625" style="509" customWidth="1"/>
    <col min="74" max="16384" width="9" style="509"/>
  </cols>
  <sheetData>
    <row r="1" spans="1:73" ht="14" customHeight="1">
      <c r="A1" s="1401" t="s">
        <v>642</v>
      </c>
      <c r="B1" s="1401"/>
      <c r="C1" s="1401"/>
      <c r="D1" s="1401"/>
      <c r="E1" s="1401"/>
      <c r="F1" s="1401"/>
      <c r="G1" s="1401"/>
      <c r="H1" s="1401"/>
      <c r="I1" s="1401"/>
      <c r="J1" s="1401"/>
      <c r="K1" s="1401"/>
      <c r="L1" s="1401"/>
      <c r="M1" s="1401"/>
      <c r="N1" s="1401"/>
      <c r="O1" s="1401"/>
      <c r="P1" s="1401"/>
      <c r="Q1" s="1401"/>
      <c r="R1" s="1401"/>
      <c r="S1" s="1401"/>
      <c r="T1" s="1401"/>
      <c r="U1" s="1401"/>
      <c r="V1" s="1401"/>
      <c r="W1" s="1401"/>
      <c r="X1" s="1401"/>
      <c r="Y1" s="1401"/>
      <c r="Z1" s="1401"/>
      <c r="AA1" s="1401"/>
      <c r="AB1" s="1401"/>
      <c r="AC1" s="1401"/>
      <c r="AD1" s="1401"/>
      <c r="AE1" s="1401"/>
      <c r="AF1" s="1401"/>
      <c r="AG1" s="1401"/>
      <c r="AH1" s="1401"/>
      <c r="AI1" s="1401"/>
      <c r="AJ1" s="1401"/>
      <c r="AK1" s="1401"/>
      <c r="AL1" s="1401"/>
      <c r="AM1" s="1401"/>
      <c r="AN1" s="1401"/>
      <c r="AO1" s="1401"/>
      <c r="AP1" s="1401"/>
      <c r="AQ1" s="1401"/>
      <c r="AR1" s="1401"/>
      <c r="AS1" s="1401"/>
      <c r="AT1" s="1401"/>
      <c r="AU1" s="1401"/>
      <c r="AV1" s="1401"/>
      <c r="AW1" s="1401"/>
      <c r="AX1" s="1401"/>
      <c r="AY1" s="1401"/>
      <c r="AZ1" s="1401"/>
      <c r="BA1" s="1401"/>
      <c r="BB1" s="1401"/>
      <c r="BC1" s="1401"/>
      <c r="BD1" s="1401"/>
      <c r="BE1" s="1401"/>
      <c r="BF1" s="563"/>
      <c r="BG1" s="563"/>
      <c r="BH1" s="563"/>
      <c r="BI1" s="563"/>
      <c r="BJ1" s="563"/>
      <c r="BK1" s="563"/>
      <c r="BL1" s="563"/>
      <c r="BM1" s="563"/>
      <c r="BN1" s="563"/>
      <c r="BO1" s="563"/>
      <c r="BP1" s="563"/>
      <c r="BQ1" s="563"/>
      <c r="BR1" s="563"/>
      <c r="BS1" s="563"/>
      <c r="BT1" s="563"/>
    </row>
    <row r="2" spans="1:73" ht="14" customHeight="1">
      <c r="A2" s="534"/>
      <c r="B2" s="534"/>
      <c r="C2" s="534"/>
      <c r="D2" s="534"/>
      <c r="E2" s="534"/>
      <c r="F2" s="534"/>
      <c r="G2" s="534"/>
      <c r="H2" s="534"/>
      <c r="I2" s="534"/>
      <c r="J2" s="534"/>
      <c r="K2" s="534"/>
      <c r="L2" s="534"/>
      <c r="M2" s="534"/>
      <c r="N2" s="534"/>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c r="BA2" s="534"/>
      <c r="BB2" s="534"/>
      <c r="BC2" s="534"/>
      <c r="BD2" s="534"/>
      <c r="BE2" s="534"/>
      <c r="BF2" s="563"/>
      <c r="BG2" s="563"/>
      <c r="BH2" s="563"/>
      <c r="BI2" s="563"/>
      <c r="BJ2" s="563"/>
      <c r="BK2" s="563"/>
      <c r="BL2" s="563"/>
      <c r="BM2" s="563"/>
      <c r="BN2" s="563"/>
      <c r="BO2" s="563"/>
      <c r="BP2" s="563"/>
      <c r="BQ2" s="563"/>
      <c r="BR2" s="563"/>
      <c r="BS2" s="563"/>
      <c r="BT2" s="563"/>
    </row>
    <row r="3" spans="1:73" ht="14" customHeight="1">
      <c r="Q3" s="559"/>
      <c r="R3" s="559"/>
      <c r="S3" s="559"/>
      <c r="T3" s="559"/>
      <c r="U3" s="559"/>
      <c r="V3" s="559"/>
      <c r="W3" s="559"/>
      <c r="X3" s="559"/>
      <c r="Y3" s="559"/>
      <c r="Z3" s="65"/>
      <c r="AA3" s="65"/>
      <c r="AB3" s="65"/>
      <c r="AC3" s="65"/>
      <c r="AD3" s="65"/>
      <c r="AE3" s="65"/>
      <c r="AF3" s="510"/>
      <c r="AG3" s="510"/>
      <c r="AH3" s="510"/>
      <c r="AI3" s="510"/>
      <c r="AJ3" s="510"/>
      <c r="AK3" s="510"/>
      <c r="AL3" s="510"/>
      <c r="AM3" s="510"/>
      <c r="AN3" s="510"/>
      <c r="AO3" s="510"/>
      <c r="AP3" s="510"/>
      <c r="AQ3" s="510"/>
      <c r="AR3" s="510"/>
      <c r="AS3" s="510"/>
      <c r="AT3" s="510"/>
      <c r="AU3" s="510"/>
      <c r="AV3" s="510"/>
      <c r="AW3" s="510"/>
      <c r="AX3" s="510"/>
      <c r="AY3" s="12"/>
      <c r="AZ3" s="12"/>
      <c r="BA3" s="563"/>
      <c r="BB3" s="563"/>
      <c r="BC3" s="563"/>
      <c r="BD3" s="563"/>
      <c r="BE3" s="563"/>
      <c r="BF3" s="563"/>
      <c r="BG3" s="563"/>
      <c r="BH3" s="563"/>
      <c r="BI3" s="563"/>
      <c r="BJ3" s="563"/>
      <c r="BK3" s="563"/>
      <c r="BL3" s="563"/>
      <c r="BM3" s="563"/>
      <c r="BN3" s="563"/>
      <c r="BO3" s="563"/>
      <c r="BP3" s="563"/>
      <c r="BQ3" s="563"/>
      <c r="BR3" s="563"/>
      <c r="BS3" s="563"/>
      <c r="BT3" s="563"/>
    </row>
    <row r="4" spans="1:73" ht="14" customHeight="1">
      <c r="Q4" s="559"/>
      <c r="R4" s="559"/>
      <c r="S4" s="559"/>
      <c r="T4" s="559"/>
      <c r="U4" s="559"/>
      <c r="V4" s="559"/>
      <c r="W4" s="559"/>
      <c r="X4" s="559"/>
      <c r="Y4" s="559"/>
      <c r="Z4" s="65"/>
      <c r="AA4" s="65"/>
      <c r="AB4" s="65"/>
      <c r="AC4" s="65"/>
      <c r="AD4" s="65"/>
      <c r="AE4" s="65"/>
      <c r="AF4" s="510"/>
      <c r="AG4" s="510"/>
      <c r="AH4" s="510"/>
      <c r="AI4" s="510"/>
      <c r="AJ4" s="510"/>
      <c r="AK4" s="510"/>
      <c r="AL4" s="510"/>
      <c r="AM4" s="510"/>
      <c r="AN4" s="510"/>
      <c r="AO4" s="510"/>
      <c r="AP4" s="510"/>
      <c r="AQ4" s="510"/>
      <c r="AR4" s="510"/>
      <c r="AS4" s="510"/>
      <c r="AT4" s="510"/>
      <c r="AU4" s="510"/>
      <c r="AV4" s="510"/>
      <c r="AW4" s="510"/>
      <c r="AX4" s="510"/>
      <c r="AY4" s="12"/>
      <c r="AZ4" s="12"/>
      <c r="BA4" s="563"/>
      <c r="BB4" s="563"/>
      <c r="BC4" s="563"/>
      <c r="BD4" s="563"/>
      <c r="BE4" s="563"/>
      <c r="BF4" s="563"/>
      <c r="BG4" s="563"/>
      <c r="BH4" s="563"/>
      <c r="BI4" s="563"/>
      <c r="BJ4" s="563"/>
      <c r="BK4" s="563"/>
      <c r="BL4" s="563"/>
      <c r="BM4" s="563"/>
      <c r="BN4" s="563"/>
      <c r="BO4" s="563"/>
      <c r="BP4" s="563"/>
      <c r="BQ4" s="563"/>
      <c r="BR4" s="563"/>
      <c r="BS4" s="563"/>
      <c r="BT4" s="563"/>
    </row>
    <row r="5" spans="1:73" ht="14" customHeight="1">
      <c r="Q5" s="559"/>
      <c r="R5" s="559"/>
      <c r="S5" s="559"/>
      <c r="T5" s="559"/>
      <c r="U5" s="559"/>
      <c r="V5" s="559"/>
      <c r="W5" s="559"/>
      <c r="X5" s="559"/>
      <c r="Y5" s="559"/>
      <c r="Z5" s="65"/>
      <c r="AA5" s="65"/>
      <c r="AB5" s="65"/>
      <c r="AC5" s="65"/>
      <c r="AD5" s="65"/>
      <c r="AE5" s="65"/>
      <c r="AF5" s="510"/>
      <c r="AG5" s="510"/>
      <c r="AH5" s="510"/>
      <c r="AI5" s="510"/>
      <c r="AJ5" s="510"/>
      <c r="AK5" s="510"/>
      <c r="AL5" s="510"/>
      <c r="AM5" s="510"/>
      <c r="AN5" s="510"/>
      <c r="AO5" s="510"/>
      <c r="AP5" s="510"/>
      <c r="AQ5" s="510"/>
      <c r="AR5" s="510"/>
      <c r="AS5" s="510"/>
      <c r="AT5" s="510"/>
      <c r="AU5" s="510"/>
      <c r="AV5" s="510"/>
      <c r="AW5" s="510"/>
      <c r="AX5" s="510"/>
      <c r="AY5" s="12"/>
      <c r="AZ5" s="12"/>
      <c r="BA5" s="563"/>
      <c r="BB5" s="563"/>
      <c r="BC5" s="563"/>
      <c r="BD5" s="563"/>
      <c r="BE5" s="563"/>
      <c r="BF5" s="563"/>
      <c r="BG5" s="563"/>
      <c r="BH5" s="563"/>
      <c r="BI5" s="563"/>
      <c r="BJ5" s="563"/>
      <c r="BK5" s="563"/>
      <c r="BL5" s="563"/>
      <c r="BM5" s="563"/>
      <c r="BN5" s="563"/>
      <c r="BO5" s="563"/>
      <c r="BP5" s="563"/>
      <c r="BQ5" s="563"/>
      <c r="BR5" s="563"/>
      <c r="BS5" s="563"/>
      <c r="BT5" s="563"/>
    </row>
    <row r="6" spans="1:73" ht="14" customHeight="1">
      <c r="A6" s="700" t="s">
        <v>220</v>
      </c>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0"/>
      <c r="AY6" s="700"/>
      <c r="AZ6" s="700"/>
      <c r="BA6" s="700"/>
      <c r="BB6" s="700"/>
      <c r="BC6" s="700"/>
      <c r="BD6" s="700"/>
      <c r="BE6" s="700"/>
      <c r="BF6" s="563"/>
      <c r="BG6" s="563"/>
      <c r="BH6" s="563"/>
      <c r="BI6" s="563"/>
      <c r="BJ6" s="563"/>
      <c r="BK6" s="563"/>
      <c r="BL6" s="563"/>
      <c r="BM6" s="563"/>
      <c r="BN6" s="563"/>
      <c r="BO6" s="563"/>
      <c r="BP6" s="563"/>
      <c r="BQ6" s="563"/>
      <c r="BR6" s="563"/>
      <c r="BS6" s="563"/>
      <c r="BT6" s="563"/>
    </row>
    <row r="7" spans="1:73" s="555" customFormat="1" ht="14" customHeight="1">
      <c r="A7" s="700"/>
      <c r="B7" s="700"/>
      <c r="C7" s="700"/>
      <c r="D7" s="700"/>
      <c r="E7" s="700"/>
      <c r="F7" s="700"/>
      <c r="G7" s="700"/>
      <c r="H7" s="700"/>
      <c r="I7" s="700"/>
      <c r="J7" s="700"/>
      <c r="K7" s="700"/>
      <c r="L7" s="700"/>
      <c r="M7" s="700"/>
      <c r="N7" s="700"/>
      <c r="O7" s="700"/>
      <c r="P7" s="1098"/>
      <c r="Q7" s="1098"/>
      <c r="R7" s="1098"/>
      <c r="S7" s="1098"/>
      <c r="T7" s="1098"/>
      <c r="U7" s="1098"/>
      <c r="V7" s="1098"/>
      <c r="W7" s="1098"/>
      <c r="X7" s="1098"/>
      <c r="Y7" s="1098"/>
      <c r="Z7" s="1098"/>
      <c r="AA7" s="1098"/>
      <c r="AB7" s="1098"/>
      <c r="AC7" s="1098"/>
      <c r="AD7" s="1098"/>
      <c r="AE7" s="1098"/>
      <c r="AF7" s="1098"/>
      <c r="AG7" s="1098"/>
      <c r="AH7" s="1098"/>
      <c r="AI7" s="1098"/>
      <c r="AJ7" s="1098"/>
      <c r="AK7" s="1098"/>
      <c r="AL7" s="1098"/>
      <c r="AM7" s="1098"/>
      <c r="AN7" s="1098"/>
      <c r="AO7" s="1098"/>
      <c r="AP7" s="1098"/>
      <c r="AQ7" s="1098"/>
      <c r="AR7" s="1098"/>
      <c r="AS7" s="1098"/>
      <c r="AT7" s="1098"/>
      <c r="AU7" s="1098"/>
      <c r="AV7" s="1098"/>
      <c r="AW7" s="1098"/>
      <c r="AX7" s="1098"/>
      <c r="AY7" s="1098"/>
      <c r="AZ7" s="1098"/>
      <c r="BA7" s="1098"/>
      <c r="BB7" s="1098"/>
      <c r="BC7" s="1098"/>
      <c r="BD7" s="1098"/>
      <c r="BE7" s="1098"/>
      <c r="BF7" s="506"/>
      <c r="BG7" s="506"/>
      <c r="BH7" s="506"/>
      <c r="BI7" s="506"/>
      <c r="BJ7" s="506"/>
      <c r="BK7" s="506"/>
      <c r="BL7" s="506"/>
      <c r="BM7" s="506"/>
      <c r="BN7" s="506"/>
      <c r="BO7" s="506"/>
      <c r="BP7" s="506"/>
      <c r="BQ7" s="506"/>
      <c r="BR7" s="506"/>
      <c r="BS7" s="506"/>
      <c r="BT7" s="506"/>
    </row>
    <row r="8" spans="1:73" ht="28.05" customHeight="1">
      <c r="A8" s="495"/>
      <c r="B8" s="1269" t="s">
        <v>0</v>
      </c>
      <c r="C8" s="1269"/>
      <c r="D8" s="1269"/>
      <c r="E8" s="1269"/>
      <c r="F8" s="1269"/>
      <c r="G8" s="1269"/>
      <c r="H8" s="1269"/>
      <c r="I8" s="1269"/>
      <c r="J8" s="1269"/>
      <c r="K8" s="1269"/>
      <c r="L8" s="1269"/>
      <c r="M8" s="1269"/>
      <c r="N8" s="1269"/>
      <c r="O8" s="496"/>
      <c r="P8" s="1109" t="s">
        <v>80</v>
      </c>
      <c r="Q8" s="1109"/>
      <c r="R8" s="1109"/>
      <c r="S8" s="1109"/>
      <c r="T8" s="1109"/>
      <c r="U8" s="1109"/>
      <c r="V8" s="1109"/>
      <c r="W8" s="1109"/>
      <c r="X8" s="729"/>
      <c r="Y8" s="729"/>
      <c r="Z8" s="729"/>
      <c r="AA8" s="729"/>
      <c r="AB8" s="729"/>
      <c r="AC8" s="729"/>
      <c r="AD8" s="729"/>
      <c r="AE8" s="729"/>
      <c r="AF8" s="729"/>
      <c r="AG8" s="729"/>
      <c r="AH8" s="729"/>
      <c r="AI8" s="729"/>
      <c r="AJ8" s="729"/>
      <c r="AK8" s="729"/>
      <c r="AL8" s="729"/>
      <c r="AM8" s="729"/>
      <c r="AN8" s="729"/>
      <c r="AO8" s="729"/>
      <c r="AP8" s="729"/>
      <c r="AQ8" s="729"/>
      <c r="AR8" s="729"/>
      <c r="AS8" s="729"/>
      <c r="AT8" s="729"/>
      <c r="AU8" s="729"/>
      <c r="AV8" s="729"/>
      <c r="AW8" s="729"/>
      <c r="AX8" s="729"/>
      <c r="AY8" s="729"/>
      <c r="AZ8" s="729"/>
      <c r="BA8" s="729"/>
      <c r="BB8" s="729"/>
      <c r="BC8" s="729"/>
      <c r="BD8" s="729"/>
      <c r="BE8" s="730"/>
    </row>
    <row r="9" spans="1:73" ht="14.1" customHeight="1">
      <c r="A9" s="497"/>
      <c r="B9" s="1270"/>
      <c r="C9" s="1270"/>
      <c r="D9" s="1270"/>
      <c r="E9" s="1270"/>
      <c r="F9" s="1270"/>
      <c r="G9" s="1270"/>
      <c r="H9" s="1270"/>
      <c r="I9" s="1270"/>
      <c r="J9" s="1270"/>
      <c r="K9" s="1270"/>
      <c r="L9" s="1270"/>
      <c r="M9" s="1270"/>
      <c r="N9" s="1270"/>
      <c r="O9" s="498"/>
      <c r="P9" s="1112" t="s">
        <v>81</v>
      </c>
      <c r="Q9" s="1112"/>
      <c r="R9" s="1112"/>
      <c r="S9" s="1112"/>
      <c r="T9" s="1112"/>
      <c r="U9" s="1112"/>
      <c r="V9" s="1112"/>
      <c r="W9" s="1112"/>
      <c r="X9" s="711"/>
      <c r="Y9" s="711"/>
      <c r="Z9" s="711"/>
      <c r="AA9" s="711"/>
      <c r="AB9" s="711"/>
      <c r="AC9" s="711"/>
      <c r="AD9" s="711"/>
      <c r="AE9" s="711"/>
      <c r="AF9" s="711"/>
      <c r="AG9" s="711"/>
      <c r="AH9" s="711"/>
      <c r="AI9" s="711"/>
      <c r="AJ9" s="712"/>
      <c r="AK9" s="1111" t="s">
        <v>82</v>
      </c>
      <c r="AL9" s="1112"/>
      <c r="AM9" s="1112"/>
      <c r="AN9" s="1112"/>
      <c r="AO9" s="1112"/>
      <c r="AP9" s="1112"/>
      <c r="AQ9" s="1112"/>
      <c r="AR9" s="1112"/>
      <c r="AS9" s="711"/>
      <c r="AT9" s="711"/>
      <c r="AU9" s="711"/>
      <c r="AV9" s="711"/>
      <c r="AW9" s="711"/>
      <c r="AX9" s="711"/>
      <c r="AY9" s="711"/>
      <c r="AZ9" s="711"/>
      <c r="BA9" s="711"/>
      <c r="BB9" s="711"/>
      <c r="BC9" s="711"/>
      <c r="BD9" s="711"/>
      <c r="BE9" s="712"/>
    </row>
    <row r="10" spans="1:73" ht="14.1" customHeight="1">
      <c r="A10" s="497"/>
      <c r="B10" s="1270"/>
      <c r="C10" s="1270"/>
      <c r="D10" s="1270"/>
      <c r="E10" s="1270"/>
      <c r="F10" s="1270"/>
      <c r="G10" s="1270"/>
      <c r="H10" s="1270"/>
      <c r="I10" s="1270"/>
      <c r="J10" s="1270"/>
      <c r="K10" s="1270"/>
      <c r="L10" s="1270"/>
      <c r="M10" s="1270"/>
      <c r="N10" s="1270"/>
      <c r="O10" s="498"/>
      <c r="P10" s="1115"/>
      <c r="Q10" s="1115"/>
      <c r="R10" s="1115"/>
      <c r="S10" s="1115"/>
      <c r="T10" s="1115"/>
      <c r="U10" s="1115"/>
      <c r="V10" s="1115"/>
      <c r="W10" s="1115"/>
      <c r="X10" s="708"/>
      <c r="Y10" s="708"/>
      <c r="Z10" s="708"/>
      <c r="AA10" s="708"/>
      <c r="AB10" s="708"/>
      <c r="AC10" s="708"/>
      <c r="AD10" s="708"/>
      <c r="AE10" s="708"/>
      <c r="AF10" s="708"/>
      <c r="AG10" s="708"/>
      <c r="AH10" s="708"/>
      <c r="AI10" s="708"/>
      <c r="AJ10" s="708"/>
      <c r="AK10" s="1114"/>
      <c r="AL10" s="1115"/>
      <c r="AM10" s="1115"/>
      <c r="AN10" s="1115"/>
      <c r="AO10" s="1115"/>
      <c r="AP10" s="1115"/>
      <c r="AQ10" s="1115"/>
      <c r="AR10" s="1115"/>
      <c r="AS10" s="708"/>
      <c r="AT10" s="708"/>
      <c r="AU10" s="708"/>
      <c r="AV10" s="708"/>
      <c r="AW10" s="708"/>
      <c r="AX10" s="708"/>
      <c r="AY10" s="708"/>
      <c r="AZ10" s="708"/>
      <c r="BA10" s="708"/>
      <c r="BB10" s="708"/>
      <c r="BC10" s="708"/>
      <c r="BD10" s="708"/>
      <c r="BE10" s="709"/>
    </row>
    <row r="11" spans="1:73" ht="28.05" customHeight="1">
      <c r="A11" s="497"/>
      <c r="B11" s="1270"/>
      <c r="C11" s="1270"/>
      <c r="D11" s="1270"/>
      <c r="E11" s="1270"/>
      <c r="F11" s="1270"/>
      <c r="G11" s="1270"/>
      <c r="H11" s="1270"/>
      <c r="I11" s="1270"/>
      <c r="J11" s="1270"/>
      <c r="K11" s="1270"/>
      <c r="L11" s="1270"/>
      <c r="M11" s="1270"/>
      <c r="N11" s="1270"/>
      <c r="O11" s="498"/>
      <c r="P11" s="1121" t="s">
        <v>433</v>
      </c>
      <c r="Q11" s="1121"/>
      <c r="R11" s="1121"/>
      <c r="S11" s="1121"/>
      <c r="T11" s="1121"/>
      <c r="U11" s="1121"/>
      <c r="V11" s="1121"/>
      <c r="W11" s="1121"/>
      <c r="X11" s="1121"/>
      <c r="Y11" s="1121"/>
      <c r="Z11" s="1121"/>
      <c r="AA11" s="1121"/>
      <c r="AB11" s="1121"/>
      <c r="AC11" s="1121"/>
      <c r="AD11" s="1121"/>
      <c r="AE11" s="1122"/>
      <c r="AF11" s="1705"/>
      <c r="AG11" s="1705"/>
      <c r="AH11" s="737"/>
      <c r="AI11" s="735"/>
      <c r="AJ11" s="735"/>
      <c r="AK11" s="735"/>
      <c r="AL11" s="735"/>
      <c r="AM11" s="735"/>
      <c r="AN11" s="735"/>
      <c r="AO11" s="736"/>
      <c r="AP11" s="737"/>
      <c r="AQ11" s="735"/>
      <c r="AR11" s="735"/>
      <c r="AS11" s="735"/>
      <c r="AT11" s="735"/>
      <c r="AU11" s="735"/>
      <c r="AV11" s="735"/>
      <c r="AW11" s="736"/>
      <c r="AX11" s="737"/>
      <c r="AY11" s="735"/>
      <c r="AZ11" s="735"/>
      <c r="BA11" s="735"/>
      <c r="BB11" s="735"/>
      <c r="BC11" s="735"/>
      <c r="BD11" s="735"/>
      <c r="BE11" s="736"/>
    </row>
    <row r="12" spans="1:73" ht="28.25" customHeight="1">
      <c r="A12" s="518"/>
      <c r="B12" s="1631" t="s">
        <v>202</v>
      </c>
      <c r="C12" s="1631"/>
      <c r="D12" s="1631"/>
      <c r="E12" s="1631"/>
      <c r="F12" s="1631"/>
      <c r="G12" s="1631"/>
      <c r="H12" s="1631"/>
      <c r="I12" s="1631"/>
      <c r="J12" s="1631"/>
      <c r="K12" s="1631"/>
      <c r="L12" s="1631"/>
      <c r="M12" s="1631"/>
      <c r="N12" s="1631"/>
      <c r="O12" s="519"/>
      <c r="P12" s="1708" t="s">
        <v>203</v>
      </c>
      <c r="Q12" s="1708"/>
      <c r="R12" s="1708"/>
      <c r="S12" s="1708"/>
      <c r="T12" s="1708"/>
      <c r="U12" s="1708"/>
      <c r="V12" s="1709"/>
      <c r="W12" s="1709"/>
      <c r="X12" s="1709"/>
      <c r="Y12" s="1709"/>
      <c r="Z12" s="1709"/>
      <c r="AA12" s="1709"/>
      <c r="AB12" s="1709"/>
      <c r="AC12" s="1709"/>
      <c r="AD12" s="1709"/>
      <c r="AE12" s="1709"/>
      <c r="AF12" s="1709"/>
      <c r="AG12" s="1709"/>
      <c r="AH12" s="1709"/>
      <c r="AI12" s="1709"/>
      <c r="AJ12" s="1709"/>
      <c r="AK12" s="1709"/>
      <c r="AL12" s="1709"/>
      <c r="AM12" s="1709"/>
      <c r="AN12" s="1709"/>
      <c r="AO12" s="1709"/>
      <c r="AP12" s="1709"/>
      <c r="AQ12" s="1709"/>
      <c r="AR12" s="1709"/>
      <c r="AS12" s="1709"/>
      <c r="AT12" s="1709"/>
      <c r="AU12" s="1709"/>
      <c r="AV12" s="1709"/>
      <c r="AW12" s="1709"/>
      <c r="AX12" s="1709"/>
      <c r="AY12" s="1709"/>
      <c r="AZ12" s="1709"/>
      <c r="BA12" s="1709"/>
      <c r="BB12" s="1709"/>
      <c r="BC12" s="1709"/>
      <c r="BD12" s="1709"/>
      <c r="BE12" s="1710"/>
      <c r="BF12" s="71"/>
      <c r="BG12" s="71"/>
      <c r="BH12" s="71"/>
      <c r="BI12" s="71"/>
      <c r="BJ12" s="71"/>
      <c r="BK12" s="71"/>
      <c r="BL12" s="71"/>
      <c r="BM12" s="71"/>
      <c r="BN12" s="71"/>
      <c r="BO12" s="71"/>
      <c r="BP12" s="71"/>
      <c r="BQ12" s="71"/>
      <c r="BR12" s="71"/>
      <c r="BS12" s="71"/>
      <c r="BT12" s="71"/>
    </row>
    <row r="13" spans="1:73" ht="28.25" customHeight="1">
      <c r="A13" s="522"/>
      <c r="B13" s="1676"/>
      <c r="C13" s="1676"/>
      <c r="D13" s="1676"/>
      <c r="E13" s="1676"/>
      <c r="F13" s="1676"/>
      <c r="G13" s="1676"/>
      <c r="H13" s="1676"/>
      <c r="I13" s="1676"/>
      <c r="J13" s="1676"/>
      <c r="K13" s="1676"/>
      <c r="L13" s="1676"/>
      <c r="M13" s="1676"/>
      <c r="N13" s="1676"/>
      <c r="O13" s="523"/>
      <c r="P13" s="1121" t="s">
        <v>204</v>
      </c>
      <c r="Q13" s="1121"/>
      <c r="R13" s="1121"/>
      <c r="S13" s="1121"/>
      <c r="T13" s="1121"/>
      <c r="U13" s="1121"/>
      <c r="V13" s="1706"/>
      <c r="W13" s="1706"/>
      <c r="X13" s="1706"/>
      <c r="Y13" s="1706"/>
      <c r="Z13" s="1706"/>
      <c r="AA13" s="1706"/>
      <c r="AB13" s="1706"/>
      <c r="AC13" s="1706"/>
      <c r="AD13" s="1706"/>
      <c r="AE13" s="1706"/>
      <c r="AF13" s="1706"/>
      <c r="AG13" s="1706"/>
      <c r="AH13" s="1706"/>
      <c r="AI13" s="1706"/>
      <c r="AJ13" s="1706"/>
      <c r="AK13" s="1706"/>
      <c r="AL13" s="1706"/>
      <c r="AM13" s="1706"/>
      <c r="AN13" s="1706"/>
      <c r="AO13" s="1706"/>
      <c r="AP13" s="1706"/>
      <c r="AQ13" s="1706"/>
      <c r="AR13" s="1706"/>
      <c r="AS13" s="1706"/>
      <c r="AT13" s="1706"/>
      <c r="AU13" s="1706"/>
      <c r="AV13" s="1706"/>
      <c r="AW13" s="1706"/>
      <c r="AX13" s="1706"/>
      <c r="AY13" s="1706"/>
      <c r="AZ13" s="1706"/>
      <c r="BA13" s="1706"/>
      <c r="BB13" s="1706"/>
      <c r="BC13" s="1706"/>
      <c r="BD13" s="1706"/>
      <c r="BE13" s="1707"/>
      <c r="BF13" s="71"/>
      <c r="BG13" s="71"/>
      <c r="BH13" s="71"/>
      <c r="BI13" s="71"/>
      <c r="BJ13" s="71"/>
      <c r="BK13" s="71"/>
      <c r="BL13" s="71"/>
      <c r="BM13" s="71"/>
      <c r="BN13" s="71"/>
      <c r="BO13" s="71"/>
      <c r="BP13" s="71"/>
      <c r="BQ13" s="71"/>
      <c r="BR13" s="71"/>
      <c r="BS13" s="71"/>
      <c r="BT13" s="71"/>
    </row>
    <row r="14" spans="1:73" ht="28.25" customHeight="1">
      <c r="A14" s="522"/>
      <c r="B14" s="1676"/>
      <c r="C14" s="1676"/>
      <c r="D14" s="1676"/>
      <c r="E14" s="1676"/>
      <c r="F14" s="1676"/>
      <c r="G14" s="1676"/>
      <c r="H14" s="1676"/>
      <c r="I14" s="1676"/>
      <c r="J14" s="1676"/>
      <c r="K14" s="1676"/>
      <c r="L14" s="1676"/>
      <c r="M14" s="1676"/>
      <c r="N14" s="1676"/>
      <c r="O14" s="523"/>
      <c r="P14" s="1121" t="s">
        <v>9</v>
      </c>
      <c r="Q14" s="1121"/>
      <c r="R14" s="1121"/>
      <c r="S14" s="1121"/>
      <c r="T14" s="1121"/>
      <c r="U14" s="1121"/>
      <c r="V14" s="1706"/>
      <c r="W14" s="1706"/>
      <c r="X14" s="1706"/>
      <c r="Y14" s="1706"/>
      <c r="Z14" s="1706"/>
      <c r="AA14" s="1706"/>
      <c r="AB14" s="1706"/>
      <c r="AC14" s="1706"/>
      <c r="AD14" s="1706"/>
      <c r="AE14" s="1706"/>
      <c r="AF14" s="1706"/>
      <c r="AG14" s="1706"/>
      <c r="AH14" s="1706"/>
      <c r="AI14" s="1706"/>
      <c r="AJ14" s="1706"/>
      <c r="AK14" s="1706"/>
      <c r="AL14" s="1706"/>
      <c r="AM14" s="1706"/>
      <c r="AN14" s="1706"/>
      <c r="AO14" s="1706"/>
      <c r="AP14" s="1706"/>
      <c r="AQ14" s="1706"/>
      <c r="AR14" s="1706"/>
      <c r="AS14" s="1706"/>
      <c r="AT14" s="1706"/>
      <c r="AU14" s="1706"/>
      <c r="AV14" s="1706"/>
      <c r="AW14" s="1706"/>
      <c r="AX14" s="1706"/>
      <c r="AY14" s="1706"/>
      <c r="AZ14" s="1706"/>
      <c r="BA14" s="1706"/>
      <c r="BB14" s="1706"/>
      <c r="BC14" s="1706"/>
      <c r="BD14" s="1706"/>
      <c r="BE14" s="1707"/>
      <c r="BF14" s="71"/>
      <c r="BG14" s="71"/>
      <c r="BH14" s="71"/>
      <c r="BI14" s="71"/>
      <c r="BJ14" s="71"/>
      <c r="BK14" s="71"/>
      <c r="BL14" s="71"/>
      <c r="BM14" s="71"/>
      <c r="BN14" s="71"/>
      <c r="BO14" s="71"/>
      <c r="BP14" s="71"/>
      <c r="BQ14" s="71"/>
      <c r="BR14" s="71"/>
      <c r="BS14" s="71"/>
      <c r="BT14" s="71"/>
      <c r="BU14" s="69"/>
    </row>
    <row r="15" spans="1:73" ht="99.4" customHeight="1">
      <c r="A15" s="514"/>
      <c r="B15" s="1720" t="s">
        <v>602</v>
      </c>
      <c r="C15" s="1720"/>
      <c r="D15" s="1720"/>
      <c r="E15" s="1720"/>
      <c r="F15" s="1720"/>
      <c r="G15" s="1720"/>
      <c r="H15" s="1720"/>
      <c r="I15" s="1720"/>
      <c r="J15" s="1720"/>
      <c r="K15" s="1720"/>
      <c r="L15" s="1720"/>
      <c r="M15" s="1720"/>
      <c r="N15" s="1720"/>
      <c r="O15" s="549"/>
      <c r="P15" s="1706"/>
      <c r="Q15" s="1706"/>
      <c r="R15" s="1706"/>
      <c r="S15" s="1706"/>
      <c r="T15" s="1706"/>
      <c r="U15" s="1706"/>
      <c r="V15" s="1706"/>
      <c r="W15" s="1706"/>
      <c r="X15" s="1706"/>
      <c r="Y15" s="1706"/>
      <c r="Z15" s="1706"/>
      <c r="AA15" s="1706"/>
      <c r="AB15" s="1706"/>
      <c r="AC15" s="1706"/>
      <c r="AD15" s="1706"/>
      <c r="AE15" s="1706"/>
      <c r="AF15" s="1706"/>
      <c r="AG15" s="1706"/>
      <c r="AH15" s="1706"/>
      <c r="AI15" s="1706"/>
      <c r="AJ15" s="1706"/>
      <c r="AK15" s="1706"/>
      <c r="AL15" s="1706"/>
      <c r="AM15" s="1706"/>
      <c r="AN15" s="1706"/>
      <c r="AO15" s="1706"/>
      <c r="AP15" s="1706"/>
      <c r="AQ15" s="1706"/>
      <c r="AR15" s="1706"/>
      <c r="AS15" s="1706"/>
      <c r="AT15" s="1706"/>
      <c r="AU15" s="1706"/>
      <c r="AV15" s="1706"/>
      <c r="AW15" s="1706"/>
      <c r="AX15" s="1706"/>
      <c r="AY15" s="1706"/>
      <c r="AZ15" s="1706"/>
      <c r="BA15" s="1706"/>
      <c r="BB15" s="1706"/>
      <c r="BC15" s="1706"/>
      <c r="BD15" s="1706"/>
      <c r="BE15" s="1707"/>
      <c r="BF15" s="71"/>
      <c r="BG15" s="71"/>
      <c r="BH15" s="71"/>
      <c r="BI15" s="71"/>
      <c r="BJ15" s="71"/>
      <c r="BK15" s="71"/>
      <c r="BL15" s="71"/>
      <c r="BM15" s="71"/>
      <c r="BN15" s="71"/>
      <c r="BO15" s="71"/>
      <c r="BP15" s="71"/>
      <c r="BQ15" s="71"/>
      <c r="BR15" s="71"/>
      <c r="BS15" s="71"/>
      <c r="BT15" s="71"/>
      <c r="BU15" s="69"/>
    </row>
    <row r="16" spans="1:73" ht="14.1" customHeight="1">
      <c r="A16" s="551"/>
      <c r="B16" s="552"/>
      <c r="C16" s="552"/>
      <c r="D16" s="552"/>
      <c r="E16" s="552"/>
      <c r="F16" s="535"/>
      <c r="G16" s="535"/>
      <c r="H16" s="535"/>
      <c r="I16" s="535"/>
      <c r="J16" s="535"/>
      <c r="K16" s="535"/>
      <c r="L16" s="535"/>
      <c r="M16" s="535"/>
      <c r="N16" s="535"/>
      <c r="O16" s="535"/>
      <c r="P16" s="532"/>
      <c r="Q16" s="532"/>
      <c r="R16" s="532"/>
      <c r="S16" s="532"/>
      <c r="T16" s="532"/>
      <c r="U16" s="532"/>
      <c r="V16" s="532"/>
      <c r="W16" s="532"/>
      <c r="X16" s="517"/>
      <c r="Y16" s="517"/>
      <c r="Z16" s="517"/>
      <c r="AA16" s="517"/>
      <c r="AB16" s="517"/>
      <c r="AC16" s="517"/>
      <c r="AD16" s="517"/>
      <c r="AE16" s="517"/>
      <c r="AF16" s="517"/>
      <c r="AG16" s="517"/>
      <c r="AH16" s="517"/>
      <c r="AI16" s="517"/>
      <c r="AJ16" s="517"/>
      <c r="AK16" s="517"/>
      <c r="AL16" s="517"/>
      <c r="AM16" s="517"/>
      <c r="AN16" s="517"/>
      <c r="AO16" s="517"/>
      <c r="AP16" s="517"/>
      <c r="AQ16" s="517"/>
      <c r="AR16" s="517"/>
      <c r="AS16" s="517"/>
      <c r="AT16" s="517"/>
      <c r="AU16" s="517"/>
      <c r="AV16" s="517"/>
      <c r="AW16" s="517"/>
      <c r="AX16" s="532"/>
      <c r="AY16" s="532"/>
      <c r="AZ16" s="532"/>
      <c r="BA16" s="532"/>
      <c r="BB16" s="532"/>
      <c r="BC16" s="556"/>
      <c r="BD16" s="556"/>
      <c r="BE16" s="557"/>
      <c r="BF16" s="71"/>
      <c r="BG16" s="71"/>
      <c r="BH16" s="71"/>
      <c r="BI16" s="71"/>
      <c r="BJ16" s="71"/>
      <c r="BK16" s="71"/>
      <c r="BL16" s="71"/>
      <c r="BM16" s="71"/>
      <c r="BN16" s="71"/>
      <c r="BO16" s="71"/>
      <c r="BP16" s="71"/>
      <c r="BQ16" s="71"/>
      <c r="BR16" s="71"/>
      <c r="BS16" s="71"/>
      <c r="BT16" s="71"/>
    </row>
    <row r="17" spans="1:73" ht="28.9" customHeight="1">
      <c r="A17" s="1670" t="s">
        <v>221</v>
      </c>
      <c r="B17" s="1671"/>
      <c r="C17" s="1671"/>
      <c r="D17" s="1671"/>
      <c r="E17" s="1671"/>
      <c r="F17" s="1671"/>
      <c r="G17" s="1671"/>
      <c r="H17" s="1671"/>
      <c r="I17" s="1671"/>
      <c r="J17" s="1671"/>
      <c r="K17" s="1671"/>
      <c r="L17" s="1671"/>
      <c r="M17" s="1671"/>
      <c r="N17" s="1671"/>
      <c r="O17" s="1671"/>
      <c r="P17" s="1671"/>
      <c r="Q17" s="1671"/>
      <c r="R17" s="1671"/>
      <c r="S17" s="1671"/>
      <c r="T17" s="1671"/>
      <c r="U17" s="1671"/>
      <c r="V17" s="1671"/>
      <c r="W17" s="1671"/>
      <c r="X17" s="1671"/>
      <c r="Y17" s="1671"/>
      <c r="Z17" s="1671"/>
      <c r="AA17" s="1671"/>
      <c r="AB17" s="1671"/>
      <c r="AC17" s="1671"/>
      <c r="AD17" s="1671"/>
      <c r="AE17" s="1671"/>
      <c r="AF17" s="1671"/>
      <c r="AG17" s="1671"/>
      <c r="AH17" s="1671"/>
      <c r="AI17" s="1671"/>
      <c r="AJ17" s="1671"/>
      <c r="AK17" s="1671"/>
      <c r="AL17" s="1671"/>
      <c r="AM17" s="1671"/>
      <c r="AN17" s="1671"/>
      <c r="AO17" s="1671"/>
      <c r="AP17" s="1671"/>
      <c r="AQ17" s="1671"/>
      <c r="AR17" s="1671"/>
      <c r="AS17" s="1671"/>
      <c r="AT17" s="1671"/>
      <c r="AU17" s="1671"/>
      <c r="AV17" s="1671"/>
      <c r="AW17" s="1671"/>
      <c r="AX17" s="1671"/>
      <c r="AY17" s="1671"/>
      <c r="AZ17" s="1671"/>
      <c r="BA17" s="1671"/>
      <c r="BB17" s="1671"/>
      <c r="BC17" s="1671"/>
      <c r="BD17" s="1671"/>
      <c r="BE17" s="1718"/>
      <c r="BF17" s="71"/>
      <c r="BG17" s="71"/>
      <c r="BH17" s="71"/>
      <c r="BI17" s="71"/>
      <c r="BJ17" s="71"/>
      <c r="BK17" s="71"/>
      <c r="BL17" s="71"/>
      <c r="BM17" s="71"/>
      <c r="BN17" s="71"/>
      <c r="BO17" s="71"/>
      <c r="BP17" s="71"/>
      <c r="BQ17" s="71"/>
      <c r="BR17" s="71"/>
      <c r="BS17" s="71"/>
      <c r="BT17" s="71"/>
      <c r="BU17" s="69"/>
    </row>
    <row r="18" spans="1:73" ht="28.05" customHeight="1">
      <c r="A18" s="551"/>
      <c r="B18" s="552"/>
      <c r="C18" s="552"/>
      <c r="D18" s="552"/>
      <c r="E18" s="554"/>
      <c r="F18" s="1712"/>
      <c r="G18" s="1712"/>
      <c r="H18" s="1712"/>
      <c r="I18" s="1719"/>
      <c r="J18" s="1719"/>
      <c r="K18" s="1711" t="s">
        <v>3</v>
      </c>
      <c r="L18" s="1711"/>
      <c r="M18" s="1719"/>
      <c r="N18" s="1719"/>
      <c r="O18" s="1719"/>
      <c r="P18" s="1711" t="s">
        <v>4</v>
      </c>
      <c r="Q18" s="1711"/>
      <c r="R18" s="1719"/>
      <c r="S18" s="1719"/>
      <c r="T18" s="1711" t="s">
        <v>5</v>
      </c>
      <c r="U18" s="1711"/>
      <c r="V18" s="554"/>
      <c r="W18" s="554"/>
      <c r="X18" s="554"/>
      <c r="Y18" s="556"/>
      <c r="Z18" s="556"/>
      <c r="AA18" s="556"/>
      <c r="AB18" s="556"/>
      <c r="AC18" s="556"/>
      <c r="AD18" s="556"/>
      <c r="AE18" s="556"/>
      <c r="AF18" s="556"/>
      <c r="AG18" s="556"/>
      <c r="AH18" s="556"/>
      <c r="AI18" s="556"/>
      <c r="AJ18" s="556"/>
      <c r="AK18" s="556"/>
      <c r="AL18" s="556"/>
      <c r="AM18" s="556"/>
      <c r="AN18" s="556"/>
      <c r="AO18" s="556"/>
      <c r="AP18" s="556"/>
      <c r="AQ18" s="556"/>
      <c r="AR18" s="556"/>
      <c r="AS18" s="556"/>
      <c r="AT18" s="556"/>
      <c r="AU18" s="556"/>
      <c r="AV18" s="556"/>
      <c r="AW18" s="556"/>
      <c r="AX18" s="556"/>
      <c r="AY18" s="556"/>
      <c r="AZ18" s="556"/>
      <c r="BA18" s="556"/>
      <c r="BB18" s="556"/>
      <c r="BC18" s="554"/>
      <c r="BD18" s="554"/>
      <c r="BE18" s="89"/>
      <c r="BF18" s="71"/>
      <c r="BG18" s="71"/>
      <c r="BH18" s="71"/>
      <c r="BI18" s="71"/>
      <c r="BJ18" s="71"/>
      <c r="BK18" s="71"/>
      <c r="BL18" s="71"/>
      <c r="BM18" s="71"/>
      <c r="BN18" s="71"/>
      <c r="BO18" s="71"/>
      <c r="BP18" s="71"/>
      <c r="BQ18" s="71"/>
      <c r="BR18" s="71"/>
      <c r="BS18" s="71"/>
      <c r="BT18" s="71"/>
    </row>
    <row r="19" spans="1:73" ht="14.1" customHeight="1">
      <c r="A19" s="551"/>
      <c r="B19" s="552"/>
      <c r="C19" s="552"/>
      <c r="D19" s="552"/>
      <c r="E19" s="554"/>
      <c r="F19" s="554"/>
      <c r="G19" s="554"/>
      <c r="H19" s="554"/>
      <c r="I19" s="554"/>
      <c r="J19" s="554"/>
      <c r="K19" s="554"/>
      <c r="L19" s="554"/>
      <c r="M19" s="554"/>
      <c r="N19" s="554"/>
      <c r="O19" s="554"/>
      <c r="P19" s="554"/>
      <c r="Q19" s="554"/>
      <c r="R19" s="554"/>
      <c r="S19" s="554"/>
      <c r="T19" s="554"/>
      <c r="U19" s="554"/>
      <c r="V19" s="554"/>
      <c r="W19" s="554"/>
      <c r="X19" s="1711" t="s">
        <v>104</v>
      </c>
      <c r="Y19" s="1711"/>
      <c r="Z19" s="1711"/>
      <c r="AA19" s="1711"/>
      <c r="AB19" s="1711"/>
      <c r="AC19" s="1711"/>
      <c r="AD19" s="1711"/>
      <c r="AE19" s="1711"/>
      <c r="AF19" s="1711"/>
      <c r="AG19" s="1711"/>
      <c r="AH19" s="1711"/>
      <c r="AI19" s="1711"/>
      <c r="AJ19" s="1712"/>
      <c r="AK19" s="1712"/>
      <c r="AL19" s="1712"/>
      <c r="AM19" s="1712"/>
      <c r="AN19" s="1712"/>
      <c r="AO19" s="1712"/>
      <c r="AP19" s="1712"/>
      <c r="AQ19" s="1712"/>
      <c r="AR19" s="1712"/>
      <c r="AS19" s="1712"/>
      <c r="AT19" s="1712"/>
      <c r="AU19" s="1712"/>
      <c r="AV19" s="1712"/>
      <c r="AW19" s="1712"/>
      <c r="AX19" s="1712"/>
      <c r="AY19" s="1712"/>
      <c r="AZ19" s="1712"/>
      <c r="BA19" s="1712"/>
      <c r="BB19" s="1712"/>
      <c r="BC19" s="1712"/>
      <c r="BD19" s="1712"/>
      <c r="BE19" s="1713"/>
      <c r="BF19" s="71"/>
      <c r="BG19" s="71"/>
      <c r="BH19" s="71"/>
      <c r="BI19" s="71"/>
      <c r="BJ19" s="71"/>
      <c r="BK19" s="71"/>
      <c r="BL19" s="71"/>
      <c r="BM19" s="71"/>
      <c r="BN19" s="71"/>
      <c r="BO19" s="71"/>
      <c r="BP19" s="71"/>
      <c r="BQ19" s="71"/>
      <c r="BR19" s="71"/>
      <c r="BS19" s="71"/>
      <c r="BT19" s="71"/>
      <c r="BU19" s="69"/>
    </row>
    <row r="20" spans="1:73" ht="14.1" customHeight="1">
      <c r="A20" s="1714" t="s">
        <v>267</v>
      </c>
      <c r="B20" s="1715"/>
      <c r="C20" s="1715"/>
      <c r="D20" s="1715"/>
      <c r="E20" s="1715"/>
      <c r="F20" s="1715"/>
      <c r="G20" s="1715"/>
      <c r="H20" s="1715"/>
      <c r="I20" s="1715"/>
      <c r="J20" s="1715"/>
      <c r="K20" s="1715"/>
      <c r="L20" s="1715"/>
      <c r="M20" s="1715"/>
      <c r="N20" s="1715"/>
      <c r="O20" s="1715"/>
      <c r="P20" s="90"/>
      <c r="Q20" s="90"/>
      <c r="R20" s="90"/>
      <c r="S20" s="90"/>
      <c r="T20" s="90"/>
      <c r="U20" s="90"/>
      <c r="V20" s="90"/>
      <c r="W20" s="90"/>
      <c r="X20" s="90"/>
      <c r="Y20" s="90"/>
      <c r="Z20" s="90"/>
      <c r="AA20" s="90"/>
      <c r="AB20" s="90"/>
      <c r="AC20" s="90"/>
      <c r="AD20" s="90"/>
      <c r="AE20" s="90"/>
      <c r="AF20" s="90"/>
      <c r="AG20" s="90"/>
      <c r="AH20" s="90"/>
      <c r="AI20" s="90"/>
      <c r="AJ20" s="1716"/>
      <c r="AK20" s="1716"/>
      <c r="AL20" s="1716"/>
      <c r="AM20" s="1716"/>
      <c r="AN20" s="1716"/>
      <c r="AO20" s="1716"/>
      <c r="AP20" s="1716"/>
      <c r="AQ20" s="1716"/>
      <c r="AR20" s="1716"/>
      <c r="AS20" s="1716"/>
      <c r="AT20" s="1716"/>
      <c r="AU20" s="1716"/>
      <c r="AV20" s="1716"/>
      <c r="AW20" s="1716"/>
      <c r="AX20" s="1716"/>
      <c r="AY20" s="1716"/>
      <c r="AZ20" s="1716"/>
      <c r="BA20" s="1716"/>
      <c r="BB20" s="1716"/>
      <c r="BC20" s="1716"/>
      <c r="BD20" s="1716"/>
      <c r="BE20" s="1717"/>
      <c r="BF20" s="71"/>
      <c r="BG20" s="71"/>
      <c r="BH20" s="71"/>
      <c r="BI20" s="71"/>
      <c r="BJ20" s="71"/>
      <c r="BK20" s="71"/>
      <c r="BL20" s="71"/>
      <c r="BM20" s="71"/>
      <c r="BN20" s="71"/>
      <c r="BO20" s="71"/>
      <c r="BP20" s="71"/>
      <c r="BQ20" s="71"/>
      <c r="BR20" s="71"/>
      <c r="BS20" s="71"/>
      <c r="BT20" s="71"/>
    </row>
    <row r="21" spans="1:73" ht="28.05" customHeight="1">
      <c r="A21" s="175"/>
      <c r="B21" s="175"/>
      <c r="C21" s="175"/>
      <c r="D21" s="175"/>
      <c r="E21" s="175"/>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75"/>
      <c r="AL21" s="175"/>
      <c r="AM21" s="175"/>
      <c r="AN21" s="175"/>
      <c r="AO21" s="175"/>
      <c r="AP21" s="175"/>
      <c r="AQ21" s="175"/>
      <c r="AR21" s="175"/>
      <c r="AS21" s="175"/>
      <c r="AT21" s="175"/>
      <c r="AU21" s="175"/>
      <c r="AV21" s="175"/>
      <c r="AW21" s="175"/>
      <c r="AX21" s="175"/>
      <c r="AY21" s="175"/>
      <c r="AZ21" s="175"/>
      <c r="BA21" s="175"/>
      <c r="BB21" s="175"/>
      <c r="BC21" s="175"/>
      <c r="BD21" s="175"/>
      <c r="BE21" s="175"/>
      <c r="BF21" s="71"/>
      <c r="BG21" s="71"/>
      <c r="BH21" s="71"/>
      <c r="BI21" s="71"/>
      <c r="BJ21" s="71"/>
      <c r="BK21" s="71"/>
      <c r="BL21" s="71"/>
      <c r="BM21" s="71"/>
      <c r="BN21" s="71"/>
      <c r="BO21" s="71"/>
      <c r="BP21" s="71"/>
      <c r="BQ21" s="71"/>
      <c r="BR21" s="71"/>
      <c r="BS21" s="71"/>
      <c r="BT21" s="71"/>
      <c r="BU21" s="69"/>
    </row>
    <row r="22" spans="1:73" ht="28.9" customHeight="1">
      <c r="AG22" s="494"/>
      <c r="AH22" s="550"/>
      <c r="AI22" s="550"/>
      <c r="AJ22" s="550"/>
      <c r="AK22" s="550"/>
      <c r="AL22" s="550"/>
      <c r="AM22" s="550"/>
      <c r="AN22" s="550"/>
      <c r="AO22" s="550"/>
      <c r="AP22" s="550"/>
      <c r="AQ22" s="550"/>
      <c r="AR22" s="550"/>
      <c r="AS22" s="550"/>
      <c r="AT22" s="550"/>
      <c r="AU22" s="550"/>
      <c r="AV22" s="550"/>
      <c r="AW22" s="550"/>
      <c r="AX22" s="550"/>
      <c r="AY22" s="550"/>
      <c r="AZ22" s="550"/>
      <c r="BA22" s="550"/>
      <c r="BB22" s="550"/>
      <c r="BC22" s="550"/>
      <c r="BD22" s="550"/>
      <c r="BE22" s="550"/>
      <c r="BF22" s="71"/>
      <c r="BG22" s="71"/>
      <c r="BH22" s="71"/>
      <c r="BI22" s="71"/>
      <c r="BJ22" s="71"/>
      <c r="BK22" s="71"/>
      <c r="BL22" s="71"/>
      <c r="BM22" s="71"/>
      <c r="BN22" s="71"/>
      <c r="BO22" s="71"/>
      <c r="BP22" s="71"/>
      <c r="BQ22" s="71"/>
      <c r="BR22" s="71"/>
      <c r="BS22" s="71"/>
      <c r="BT22" s="71"/>
      <c r="BU22" s="69"/>
    </row>
    <row r="23" spans="1:73" ht="28.05" customHeight="1">
      <c r="BF23" s="71"/>
      <c r="BG23" s="71"/>
      <c r="BH23" s="71"/>
      <c r="BI23" s="71"/>
      <c r="BJ23" s="71"/>
      <c r="BK23" s="71"/>
      <c r="BL23" s="71"/>
      <c r="BM23" s="71"/>
      <c r="BN23" s="71"/>
      <c r="BO23" s="71"/>
      <c r="BP23" s="71"/>
      <c r="BQ23" s="71"/>
      <c r="BR23" s="71"/>
      <c r="BS23" s="71"/>
      <c r="BT23" s="71"/>
    </row>
    <row r="24" spans="1:73" ht="14.1" customHeight="1">
      <c r="BF24" s="71"/>
      <c r="BG24" s="71"/>
      <c r="BH24" s="71"/>
      <c r="BI24" s="71"/>
      <c r="BJ24" s="71"/>
      <c r="BK24" s="71"/>
      <c r="BL24" s="71"/>
      <c r="BM24" s="71"/>
      <c r="BN24" s="71"/>
      <c r="BO24" s="71"/>
      <c r="BP24" s="71"/>
      <c r="BQ24" s="71"/>
      <c r="BR24" s="71"/>
      <c r="BS24" s="71"/>
      <c r="BT24" s="71"/>
      <c r="BU24" s="69"/>
    </row>
    <row r="25" spans="1:73" ht="14.1" customHeight="1">
      <c r="BF25" s="71"/>
      <c r="BG25" s="71"/>
      <c r="BH25" s="71"/>
      <c r="BI25" s="71"/>
      <c r="BJ25" s="71"/>
      <c r="BK25" s="71"/>
      <c r="BL25" s="71"/>
      <c r="BM25" s="71"/>
      <c r="BN25" s="71"/>
      <c r="BO25" s="71"/>
      <c r="BP25" s="71"/>
      <c r="BQ25" s="71"/>
      <c r="BR25" s="71"/>
      <c r="BS25" s="71"/>
      <c r="BT25" s="71"/>
    </row>
    <row r="26" spans="1:73" ht="28.05" customHeight="1">
      <c r="BF26" s="71"/>
      <c r="BG26" s="71"/>
      <c r="BH26" s="71"/>
      <c r="BI26" s="71"/>
      <c r="BJ26" s="71"/>
      <c r="BK26" s="71"/>
      <c r="BL26" s="71"/>
      <c r="BM26" s="71"/>
      <c r="BN26" s="71"/>
      <c r="BO26" s="71"/>
      <c r="BP26" s="71"/>
      <c r="BQ26" s="71"/>
      <c r="BR26" s="71"/>
      <c r="BS26" s="71"/>
      <c r="BT26" s="71"/>
    </row>
    <row r="27" spans="1:73" ht="28.05" customHeight="1">
      <c r="BF27" s="71"/>
      <c r="BG27" s="71"/>
      <c r="BH27" s="71"/>
      <c r="BI27" s="71"/>
      <c r="BJ27" s="71"/>
      <c r="BK27" s="71"/>
      <c r="BL27" s="71"/>
      <c r="BM27" s="71"/>
      <c r="BN27" s="71"/>
      <c r="BO27" s="71"/>
      <c r="BP27" s="71"/>
      <c r="BQ27" s="71"/>
      <c r="BR27" s="71"/>
      <c r="BS27" s="71"/>
      <c r="BT27" s="71"/>
    </row>
    <row r="28" spans="1:73" ht="15" customHeight="1">
      <c r="BF28" s="6"/>
      <c r="BG28" s="6"/>
      <c r="BH28" s="3"/>
      <c r="BI28" s="3"/>
      <c r="BJ28" s="3"/>
      <c r="BK28" s="3"/>
      <c r="BL28" s="3"/>
      <c r="BM28" s="3"/>
      <c r="BN28" s="3"/>
      <c r="BO28" s="3"/>
      <c r="BP28" s="3"/>
      <c r="BQ28" s="3"/>
      <c r="BR28" s="3"/>
      <c r="BS28" s="3"/>
      <c r="BT28" s="3"/>
    </row>
    <row r="29" spans="1:73" ht="15" customHeight="1">
      <c r="BF29" s="6"/>
      <c r="BG29" s="6"/>
      <c r="BH29" s="3"/>
      <c r="BI29" s="3"/>
      <c r="BJ29" s="3"/>
      <c r="BK29" s="3"/>
      <c r="BL29" s="3"/>
      <c r="BM29" s="3"/>
      <c r="BN29" s="3"/>
      <c r="BO29" s="3"/>
      <c r="BP29" s="3"/>
      <c r="BQ29" s="3"/>
      <c r="BR29" s="3"/>
      <c r="BS29" s="3"/>
      <c r="BT29" s="3"/>
    </row>
    <row r="30" spans="1:73" ht="15" customHeight="1">
      <c r="BF30" s="6"/>
      <c r="BG30" s="6"/>
      <c r="BH30" s="3"/>
      <c r="BI30" s="3"/>
      <c r="BJ30" s="3"/>
      <c r="BK30" s="3"/>
      <c r="BL30" s="3"/>
      <c r="BM30" s="3"/>
      <c r="BN30" s="3"/>
      <c r="BO30" s="3"/>
      <c r="BP30" s="3"/>
      <c r="BQ30" s="3"/>
      <c r="BR30" s="3"/>
      <c r="BS30" s="3"/>
      <c r="BT30" s="3"/>
    </row>
    <row r="31" spans="1:73" ht="15" customHeight="1">
      <c r="BF31" s="6"/>
      <c r="BG31" s="6"/>
      <c r="BH31" s="3"/>
      <c r="BI31" s="3"/>
      <c r="BJ31" s="3"/>
      <c r="BK31" s="3"/>
      <c r="BL31" s="3"/>
      <c r="BM31" s="3"/>
      <c r="BN31" s="3"/>
      <c r="BO31" s="3"/>
      <c r="BP31" s="3"/>
      <c r="BQ31" s="3"/>
      <c r="BR31" s="3"/>
      <c r="BS31" s="3"/>
      <c r="BT31" s="3"/>
    </row>
    <row r="32" spans="1:73" ht="15" customHeight="1">
      <c r="BF32" s="6"/>
      <c r="BG32" s="6"/>
      <c r="BH32" s="3"/>
      <c r="BI32" s="3"/>
      <c r="BJ32" s="3"/>
      <c r="BK32" s="3"/>
      <c r="BL32" s="3"/>
      <c r="BM32" s="3"/>
      <c r="BN32" s="3"/>
      <c r="BO32" s="3"/>
      <c r="BP32" s="3"/>
      <c r="BQ32" s="3"/>
      <c r="BR32" s="3"/>
      <c r="BS32" s="3"/>
      <c r="BT32" s="3"/>
    </row>
    <row r="33" spans="58:99" ht="15" customHeight="1">
      <c r="BF33" s="6"/>
      <c r="BG33" s="6"/>
      <c r="BH33" s="3"/>
      <c r="BI33" s="3"/>
      <c r="BJ33" s="3"/>
      <c r="BK33" s="3"/>
      <c r="BL33" s="3"/>
      <c r="BM33" s="3"/>
      <c r="BN33" s="3"/>
      <c r="BO33" s="3"/>
      <c r="BP33" s="3"/>
      <c r="BQ33" s="3"/>
      <c r="BR33" s="3"/>
      <c r="BS33" s="3"/>
      <c r="BT33" s="3"/>
    </row>
    <row r="34" spans="58:99" ht="15" customHeight="1">
      <c r="BF34" s="6"/>
      <c r="BG34" s="6"/>
      <c r="BH34" s="3"/>
      <c r="BI34" s="3"/>
      <c r="BJ34" s="3"/>
      <c r="BK34" s="3"/>
      <c r="BL34" s="3"/>
      <c r="BM34" s="3"/>
      <c r="BN34" s="3"/>
      <c r="BO34" s="3"/>
      <c r="BP34" s="3"/>
      <c r="BQ34" s="3"/>
      <c r="BR34" s="3"/>
      <c r="BS34" s="3"/>
      <c r="BT34" s="3"/>
    </row>
    <row r="35" spans="58:99" ht="15" customHeight="1">
      <c r="BF35" s="6"/>
      <c r="BG35" s="6"/>
      <c r="BH35" s="3"/>
      <c r="BI35" s="3"/>
      <c r="BJ35" s="3"/>
      <c r="BK35" s="3"/>
      <c r="BL35" s="3"/>
      <c r="BM35" s="3"/>
      <c r="BN35" s="3"/>
      <c r="BO35" s="3"/>
      <c r="BP35" s="3"/>
      <c r="BQ35" s="3"/>
      <c r="BR35" s="3"/>
      <c r="BS35" s="3"/>
      <c r="BT35" s="3"/>
    </row>
    <row r="36" spans="58:99" ht="32.25" customHeight="1">
      <c r="BF36" s="6"/>
      <c r="BG36" s="6"/>
      <c r="BH36" s="3"/>
      <c r="BI36" s="3"/>
      <c r="BJ36" s="3"/>
      <c r="BK36" s="3"/>
      <c r="BL36" s="3"/>
      <c r="BM36" s="3"/>
      <c r="BN36" s="3"/>
      <c r="BO36" s="3"/>
      <c r="BP36" s="3"/>
      <c r="BQ36" s="3"/>
      <c r="BR36" s="3"/>
      <c r="BS36" s="3"/>
      <c r="BT36" s="3"/>
    </row>
    <row r="37" spans="58:99" ht="35.25" customHeight="1">
      <c r="BF37" s="550"/>
      <c r="BG37" s="550"/>
      <c r="BH37" s="550"/>
      <c r="BI37" s="550"/>
      <c r="BJ37" s="550"/>
      <c r="BK37" s="550"/>
      <c r="BL37" s="550"/>
      <c r="BM37" s="550"/>
      <c r="BN37" s="550"/>
      <c r="BO37" s="550"/>
      <c r="BP37" s="550"/>
      <c r="BQ37" s="550"/>
      <c r="BR37" s="550"/>
      <c r="BS37" s="550"/>
      <c r="BT37" s="550"/>
      <c r="BU37" s="550"/>
      <c r="BV37" s="550"/>
      <c r="BW37" s="550"/>
      <c r="BX37" s="550"/>
      <c r="BY37" s="550"/>
      <c r="BZ37" s="550"/>
      <c r="CA37" s="550"/>
      <c r="CB37" s="550"/>
      <c r="CC37" s="550"/>
      <c r="CD37" s="550"/>
      <c r="CE37" s="550"/>
      <c r="CF37" s="550"/>
      <c r="CG37" s="550"/>
      <c r="CH37" s="550"/>
      <c r="CI37" s="550"/>
      <c r="CJ37" s="550"/>
      <c r="CK37" s="550"/>
      <c r="CL37" s="550"/>
      <c r="CM37" s="550"/>
      <c r="CN37" s="550"/>
      <c r="CO37" s="550"/>
      <c r="CP37" s="550"/>
      <c r="CQ37" s="550"/>
      <c r="CR37" s="550"/>
      <c r="CS37" s="550"/>
      <c r="CT37" s="550"/>
      <c r="CU37" s="550"/>
    </row>
  </sheetData>
  <sheetProtection formatCells="0" selectLockedCells="1"/>
  <mergeCells count="47">
    <mergeCell ref="X19:AI19"/>
    <mergeCell ref="AJ19:BE19"/>
    <mergeCell ref="A20:O20"/>
    <mergeCell ref="AJ20:BE20"/>
    <mergeCell ref="P15:BE15"/>
    <mergeCell ref="A17:BE17"/>
    <mergeCell ref="F18:H18"/>
    <mergeCell ref="I18:J18"/>
    <mergeCell ref="K18:L18"/>
    <mergeCell ref="M18:O18"/>
    <mergeCell ref="P18:Q18"/>
    <mergeCell ref="R18:S18"/>
    <mergeCell ref="T18:U18"/>
    <mergeCell ref="B15:N15"/>
    <mergeCell ref="P13:U13"/>
    <mergeCell ref="V13:BE13"/>
    <mergeCell ref="P14:U14"/>
    <mergeCell ref="V14:BE14"/>
    <mergeCell ref="B8:N11"/>
    <mergeCell ref="B12:N14"/>
    <mergeCell ref="AV11:AW11"/>
    <mergeCell ref="AX11:AY11"/>
    <mergeCell ref="AZ11:BA11"/>
    <mergeCell ref="BB11:BC11"/>
    <mergeCell ref="P12:U12"/>
    <mergeCell ref="V12:BE12"/>
    <mergeCell ref="P9:W10"/>
    <mergeCell ref="X9:AJ9"/>
    <mergeCell ref="AK9:AR10"/>
    <mergeCell ref="AS9:BE9"/>
    <mergeCell ref="A1:BE1"/>
    <mergeCell ref="A6:BE6"/>
    <mergeCell ref="A7:BE7"/>
    <mergeCell ref="P8:W8"/>
    <mergeCell ref="X8:BE8"/>
    <mergeCell ref="BD11:BE11"/>
    <mergeCell ref="X10:AJ10"/>
    <mergeCell ref="AS10:BE10"/>
    <mergeCell ref="P11:AE11"/>
    <mergeCell ref="AF11:AG11"/>
    <mergeCell ref="AH11:AI11"/>
    <mergeCell ref="AJ11:AK11"/>
    <mergeCell ref="AL11:AM11"/>
    <mergeCell ref="AN11:AO11"/>
    <mergeCell ref="AP11:AQ11"/>
    <mergeCell ref="AR11:AS11"/>
    <mergeCell ref="AT11:AU11"/>
  </mergeCells>
  <phoneticPr fontId="2"/>
  <pageMargins left="0.70866141732283472" right="0.70866141732283472" top="0" bottom="0.74803149606299213" header="0.31496062992125984" footer="0.31496062992125984"/>
  <pageSetup paperSize="9" orientation="portrait" horizontalDpi="300" verticalDpi="300" r:id="rId1"/>
  <rowBreaks count="1" manualBreakCount="1">
    <brk id="20" max="53" man="1"/>
  </rowBreaks>
  <colBreaks count="1" manualBreakCount="1">
    <brk id="57" max="29"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33234-3570-4026-A4DD-65A0FD807A9A}">
  <dimension ref="B2:BR61"/>
  <sheetViews>
    <sheetView view="pageBreakPreview" zoomScaleNormal="100" zoomScaleSheetLayoutView="100" workbookViewId="0">
      <selection activeCell="B2" sqref="B2:BO2"/>
    </sheetView>
  </sheetViews>
  <sheetFormatPr defaultColWidth="9" defaultRowHeight="12.75"/>
  <cols>
    <col min="1" max="1" width="9" style="463"/>
    <col min="2" max="8" width="1.33203125" style="463" customWidth="1"/>
    <col min="9" max="9" width="0.796875" style="463" customWidth="1"/>
    <col min="10" max="17" width="1.33203125" style="463" customWidth="1"/>
    <col min="18" max="18" width="0.6640625" style="463" customWidth="1"/>
    <col min="19" max="19" width="1.3984375" style="463" customWidth="1"/>
    <col min="20" max="20" width="1.796875" style="463" customWidth="1"/>
    <col min="21" max="21" width="0.6640625" style="463" customWidth="1"/>
    <col min="22" max="27" width="1.3984375" style="463" customWidth="1"/>
    <col min="28" max="30" width="1.265625" style="463" customWidth="1"/>
    <col min="31" max="31" width="0.6640625" style="463" customWidth="1"/>
    <col min="32" max="49" width="1.265625" style="463" customWidth="1"/>
    <col min="50" max="50" width="1.796875" style="463" customWidth="1"/>
    <col min="51" max="51" width="0.6640625" style="463" customWidth="1"/>
    <col min="52" max="67" width="1.265625" style="463" customWidth="1"/>
    <col min="68" max="68" width="1.796875" style="463" customWidth="1"/>
    <col min="69" max="69" width="0.6640625" style="463" customWidth="1"/>
    <col min="70" max="73" width="1.3984375" style="463" customWidth="1"/>
    <col min="74" max="80" width="1.265625" style="463" customWidth="1"/>
    <col min="81" max="92" width="1.33203125" style="463" customWidth="1"/>
    <col min="93" max="142" width="1.59765625" style="463" customWidth="1"/>
    <col min="143" max="16384" width="9" style="463"/>
  </cols>
  <sheetData>
    <row r="2" spans="2:70" ht="12" customHeight="1">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734"/>
      <c r="BK2" s="734"/>
      <c r="BL2" s="734"/>
      <c r="BM2" s="734"/>
      <c r="BN2" s="734"/>
      <c r="BO2" s="734"/>
      <c r="BP2" s="486"/>
      <c r="BQ2" s="486"/>
      <c r="BR2" s="486"/>
    </row>
    <row r="3" spans="2:70" ht="12" customHeight="1">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86"/>
      <c r="AW3" s="486"/>
      <c r="AX3" s="486"/>
      <c r="AY3" s="738"/>
      <c r="AZ3" s="738"/>
      <c r="BA3" s="738"/>
      <c r="BB3" s="738"/>
      <c r="BC3" s="739"/>
      <c r="BD3" s="739"/>
      <c r="BE3" s="739"/>
      <c r="BF3" s="733" t="s">
        <v>3</v>
      </c>
      <c r="BG3" s="733"/>
      <c r="BH3" s="739"/>
      <c r="BI3" s="739"/>
      <c r="BJ3" s="739"/>
      <c r="BK3" s="733" t="s">
        <v>34</v>
      </c>
      <c r="BL3" s="733"/>
      <c r="BM3" s="739"/>
      <c r="BN3" s="739"/>
      <c r="BO3" s="739"/>
      <c r="BP3" s="733" t="s">
        <v>5</v>
      </c>
      <c r="BQ3" s="733"/>
      <c r="BR3" s="486"/>
    </row>
    <row r="4" spans="2:70" ht="12" customHeight="1">
      <c r="B4" s="458"/>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c r="AG4" s="458"/>
      <c r="AH4" s="458"/>
      <c r="AI4" s="458"/>
      <c r="AJ4" s="458"/>
      <c r="AK4" s="458"/>
      <c r="AL4" s="458"/>
      <c r="AM4" s="458"/>
      <c r="AN4" s="458"/>
      <c r="AO4" s="458"/>
      <c r="AP4" s="458"/>
      <c r="AQ4" s="458"/>
      <c r="AR4" s="458"/>
      <c r="AS4" s="458"/>
      <c r="AT4" s="458"/>
      <c r="AU4" s="458"/>
      <c r="AV4" s="486"/>
      <c r="AW4" s="486"/>
      <c r="AX4" s="486"/>
      <c r="AY4" s="459"/>
      <c r="AZ4" s="459"/>
      <c r="BA4" s="459"/>
      <c r="BB4" s="459"/>
      <c r="BC4" s="465"/>
      <c r="BD4" s="465"/>
      <c r="BE4" s="465"/>
      <c r="BF4" s="457"/>
      <c r="BG4" s="457"/>
      <c r="BH4" s="465"/>
      <c r="BI4" s="465"/>
      <c r="BJ4" s="465"/>
      <c r="BK4" s="457"/>
      <c r="BL4" s="457"/>
      <c r="BM4" s="465"/>
      <c r="BN4" s="465"/>
      <c r="BO4" s="465"/>
      <c r="BP4" s="457"/>
      <c r="BQ4" s="457"/>
      <c r="BR4" s="486"/>
    </row>
    <row r="5" spans="2:70" ht="12" customHeight="1">
      <c r="B5" s="734" t="s">
        <v>277</v>
      </c>
      <c r="C5" s="734"/>
      <c r="D5" s="734"/>
      <c r="E5" s="734"/>
      <c r="F5" s="734"/>
      <c r="G5" s="734"/>
      <c r="H5" s="734"/>
      <c r="I5" s="734"/>
      <c r="J5" s="734"/>
      <c r="K5" s="734"/>
      <c r="L5" s="734"/>
      <c r="M5" s="734"/>
      <c r="N5" s="734"/>
      <c r="O5" s="734"/>
      <c r="P5" s="734"/>
      <c r="Q5" s="734"/>
      <c r="R5" s="734"/>
      <c r="S5" s="734"/>
      <c r="T5" s="734"/>
      <c r="U5" s="734"/>
      <c r="V5" s="734"/>
      <c r="W5" s="734"/>
      <c r="X5" s="734"/>
      <c r="Y5" s="458"/>
      <c r="Z5" s="458"/>
      <c r="AA5" s="458"/>
      <c r="AB5" s="458"/>
      <c r="AC5" s="458"/>
      <c r="AD5" s="458"/>
      <c r="AE5" s="458"/>
      <c r="AF5" s="458"/>
      <c r="AG5" s="458"/>
      <c r="AH5" s="458"/>
      <c r="AI5" s="458"/>
      <c r="AJ5" s="458"/>
      <c r="AK5" s="458"/>
      <c r="AL5" s="458"/>
      <c r="AM5" s="458"/>
      <c r="AN5" s="458"/>
      <c r="AO5" s="458"/>
      <c r="AP5" s="458"/>
      <c r="AQ5" s="458"/>
      <c r="AR5" s="458"/>
      <c r="AS5" s="458"/>
      <c r="AT5" s="458"/>
      <c r="AU5" s="458"/>
      <c r="AV5" s="458"/>
      <c r="AW5" s="458"/>
      <c r="AX5" s="458"/>
      <c r="AY5" s="458"/>
      <c r="AZ5" s="458"/>
      <c r="BA5" s="458"/>
      <c r="BB5" s="458"/>
      <c r="BC5" s="458"/>
      <c r="BD5" s="458"/>
      <c r="BE5" s="458"/>
      <c r="BF5" s="458"/>
      <c r="BG5" s="458"/>
      <c r="BH5" s="458"/>
      <c r="BI5" s="458"/>
      <c r="BJ5" s="458"/>
      <c r="BK5" s="458"/>
      <c r="BL5" s="458"/>
      <c r="BM5" s="458"/>
      <c r="BN5" s="458"/>
      <c r="BO5" s="458"/>
      <c r="BP5" s="486"/>
      <c r="BQ5" s="486"/>
      <c r="BR5" s="486"/>
    </row>
    <row r="6" spans="2:70" ht="12" customHeight="1">
      <c r="B6" s="458"/>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8"/>
      <c r="BK6" s="458"/>
      <c r="BL6" s="458"/>
      <c r="BM6" s="458"/>
      <c r="BN6" s="458"/>
      <c r="BO6" s="458"/>
      <c r="BP6" s="486"/>
      <c r="BQ6" s="486"/>
      <c r="BR6" s="486"/>
    </row>
    <row r="7" spans="2:70" ht="14" customHeight="1">
      <c r="B7" s="740" t="s">
        <v>344</v>
      </c>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0"/>
      <c r="AX7" s="740"/>
      <c r="AY7" s="740"/>
      <c r="AZ7" s="740"/>
      <c r="BA7" s="740"/>
      <c r="BB7" s="740"/>
      <c r="BC7" s="740"/>
      <c r="BD7" s="740"/>
      <c r="BE7" s="740"/>
      <c r="BF7" s="740"/>
      <c r="BG7" s="740"/>
      <c r="BH7" s="740"/>
      <c r="BI7" s="740"/>
      <c r="BJ7" s="740"/>
      <c r="BK7" s="740"/>
      <c r="BL7" s="740"/>
      <c r="BM7" s="740"/>
      <c r="BN7" s="740"/>
      <c r="BO7" s="740"/>
      <c r="BP7" s="740"/>
      <c r="BQ7" s="740"/>
      <c r="BR7" s="740"/>
    </row>
    <row r="8" spans="2:70" ht="5" customHeight="1">
      <c r="B8" s="489"/>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89"/>
      <c r="AJ8" s="489"/>
      <c r="AK8" s="489"/>
      <c r="AL8" s="489"/>
      <c r="AM8" s="489"/>
      <c r="AN8" s="489"/>
      <c r="AO8" s="489"/>
      <c r="AP8" s="489"/>
      <c r="AQ8" s="489"/>
      <c r="AR8" s="489"/>
      <c r="AS8" s="489"/>
      <c r="AT8" s="489"/>
      <c r="AU8" s="489"/>
      <c r="AV8" s="489"/>
      <c r="AW8" s="489"/>
      <c r="AX8" s="489"/>
      <c r="AY8" s="489"/>
      <c r="AZ8" s="489"/>
      <c r="BA8" s="489"/>
      <c r="BB8" s="489"/>
      <c r="BC8" s="489"/>
      <c r="BD8" s="489"/>
      <c r="BE8" s="489"/>
      <c r="BF8" s="489"/>
      <c r="BG8" s="489"/>
      <c r="BH8" s="489"/>
      <c r="BI8" s="489"/>
      <c r="BJ8" s="489"/>
      <c r="BK8" s="489"/>
      <c r="BL8" s="489"/>
      <c r="BM8" s="489"/>
      <c r="BN8" s="489"/>
      <c r="BO8" s="489"/>
      <c r="BP8" s="489"/>
      <c r="BQ8" s="489"/>
      <c r="BR8" s="489"/>
    </row>
    <row r="9" spans="2:70" ht="14.65" customHeight="1">
      <c r="B9" s="482"/>
      <c r="C9" s="483"/>
      <c r="D9" s="483"/>
      <c r="E9" s="483"/>
      <c r="F9" s="483"/>
      <c r="G9" s="483"/>
      <c r="H9" s="483"/>
      <c r="I9" s="483"/>
      <c r="J9" s="483"/>
      <c r="K9" s="484"/>
      <c r="L9" s="1163" t="s">
        <v>110</v>
      </c>
      <c r="M9" s="1164"/>
      <c r="N9" s="1164"/>
      <c r="O9" s="1164"/>
      <c r="P9" s="1164"/>
      <c r="Q9" s="1721"/>
      <c r="R9" s="132"/>
      <c r="S9" s="1726" t="s">
        <v>19</v>
      </c>
      <c r="T9" s="1726"/>
      <c r="U9" s="1726"/>
      <c r="V9" s="1726"/>
      <c r="W9" s="1726"/>
      <c r="X9" s="1726"/>
      <c r="Y9" s="1726"/>
      <c r="Z9" s="1726"/>
      <c r="AA9" s="1726"/>
      <c r="AB9" s="1726"/>
      <c r="AC9" s="1726"/>
      <c r="AD9" s="1726"/>
      <c r="AE9" s="483"/>
      <c r="AF9" s="1727"/>
      <c r="AG9" s="1727"/>
      <c r="AH9" s="1727"/>
      <c r="AI9" s="1727"/>
      <c r="AJ9" s="1727"/>
      <c r="AK9" s="1727"/>
      <c r="AL9" s="1727"/>
      <c r="AM9" s="1727"/>
      <c r="AN9" s="1727"/>
      <c r="AO9" s="1727"/>
      <c r="AP9" s="1727"/>
      <c r="AQ9" s="1727"/>
      <c r="AR9" s="1727"/>
      <c r="AS9" s="1727"/>
      <c r="AT9" s="1727"/>
      <c r="AU9" s="1727"/>
      <c r="AV9" s="1727"/>
      <c r="AW9" s="1727"/>
      <c r="AX9" s="1727"/>
      <c r="AY9" s="1727"/>
      <c r="AZ9" s="1727"/>
      <c r="BA9" s="1727"/>
      <c r="BB9" s="1727"/>
      <c r="BC9" s="1727"/>
      <c r="BD9" s="1727"/>
      <c r="BE9" s="1727"/>
      <c r="BF9" s="1727"/>
      <c r="BG9" s="1727"/>
      <c r="BH9" s="1727"/>
      <c r="BI9" s="1727"/>
      <c r="BJ9" s="1727"/>
      <c r="BK9" s="1727"/>
      <c r="BL9" s="1727"/>
      <c r="BM9" s="1727"/>
      <c r="BN9" s="1727"/>
      <c r="BO9" s="1727"/>
      <c r="BP9" s="1727"/>
      <c r="BQ9" s="1727"/>
      <c r="BR9" s="1728"/>
    </row>
    <row r="10" spans="2:70" ht="14.65" customHeight="1">
      <c r="B10" s="485"/>
      <c r="C10" s="486"/>
      <c r="D10" s="486"/>
      <c r="E10" s="486"/>
      <c r="F10" s="486"/>
      <c r="G10" s="486"/>
      <c r="H10" s="486"/>
      <c r="I10" s="486"/>
      <c r="J10" s="486"/>
      <c r="K10" s="487"/>
      <c r="L10" s="1722"/>
      <c r="M10" s="1723"/>
      <c r="N10" s="1723"/>
      <c r="O10" s="1723"/>
      <c r="P10" s="1723"/>
      <c r="Q10" s="1724"/>
      <c r="R10" s="133"/>
      <c r="S10" s="1729" t="s">
        <v>20</v>
      </c>
      <c r="T10" s="1729"/>
      <c r="U10" s="1729"/>
      <c r="V10" s="1729"/>
      <c r="W10" s="1729"/>
      <c r="X10" s="1729"/>
      <c r="Y10" s="1729"/>
      <c r="Z10" s="1729"/>
      <c r="AA10" s="1729"/>
      <c r="AB10" s="1729"/>
      <c r="AC10" s="1729"/>
      <c r="AD10" s="1729"/>
      <c r="AE10" s="321"/>
      <c r="AF10" s="1730"/>
      <c r="AG10" s="1730"/>
      <c r="AH10" s="1730"/>
      <c r="AI10" s="1730"/>
      <c r="AJ10" s="1730"/>
      <c r="AK10" s="1730"/>
      <c r="AL10" s="1730"/>
      <c r="AM10" s="1730"/>
      <c r="AN10" s="1730"/>
      <c r="AO10" s="1730"/>
      <c r="AP10" s="1730"/>
      <c r="AQ10" s="1730"/>
      <c r="AR10" s="1730"/>
      <c r="AS10" s="1730"/>
      <c r="AT10" s="1730"/>
      <c r="AU10" s="1730"/>
      <c r="AV10" s="1730"/>
      <c r="AW10" s="1730"/>
      <c r="AX10" s="1730"/>
      <c r="AY10" s="1730"/>
      <c r="AZ10" s="1730"/>
      <c r="BA10" s="1730"/>
      <c r="BB10" s="1730"/>
      <c r="BC10" s="1730"/>
      <c r="BD10" s="1730"/>
      <c r="BE10" s="1730"/>
      <c r="BF10" s="1730"/>
      <c r="BG10" s="1730"/>
      <c r="BH10" s="1730"/>
      <c r="BI10" s="1730"/>
      <c r="BJ10" s="1730"/>
      <c r="BK10" s="1730"/>
      <c r="BL10" s="1730"/>
      <c r="BM10" s="1730"/>
      <c r="BN10" s="1730"/>
      <c r="BO10" s="1730"/>
      <c r="BP10" s="1730"/>
      <c r="BQ10" s="1730"/>
      <c r="BR10" s="1731"/>
    </row>
    <row r="11" spans="2:70" ht="14.65" customHeight="1">
      <c r="B11" s="485"/>
      <c r="C11" s="486"/>
      <c r="D11" s="486"/>
      <c r="E11" s="486"/>
      <c r="F11" s="486"/>
      <c r="G11" s="486"/>
      <c r="H11" s="486"/>
      <c r="I11" s="486"/>
      <c r="J11" s="486"/>
      <c r="K11" s="487"/>
      <c r="L11" s="1165"/>
      <c r="M11" s="1166"/>
      <c r="N11" s="1166"/>
      <c r="O11" s="1166"/>
      <c r="P11" s="1166"/>
      <c r="Q11" s="1725"/>
      <c r="R11" s="134"/>
      <c r="S11" s="1732" t="s">
        <v>420</v>
      </c>
      <c r="T11" s="1733"/>
      <c r="U11" s="1733"/>
      <c r="V11" s="1733"/>
      <c r="W11" s="1733"/>
      <c r="X11" s="1733"/>
      <c r="Y11" s="1733"/>
      <c r="Z11" s="1733"/>
      <c r="AA11" s="1733"/>
      <c r="AB11" s="1733"/>
      <c r="AC11" s="1733"/>
      <c r="AD11" s="1733"/>
      <c r="AE11" s="489"/>
      <c r="AF11" s="1734"/>
      <c r="AG11" s="1734"/>
      <c r="AH11" s="1734"/>
      <c r="AI11" s="1737"/>
      <c r="AJ11" s="1737"/>
      <c r="AK11" s="1738"/>
      <c r="AL11" s="1735"/>
      <c r="AM11" s="1735"/>
      <c r="AN11" s="1735"/>
      <c r="AO11" s="1735"/>
      <c r="AP11" s="1735"/>
      <c r="AQ11" s="1735"/>
      <c r="AR11" s="1736"/>
      <c r="AS11" s="1737"/>
      <c r="AT11" s="1737"/>
      <c r="AU11" s="1737"/>
      <c r="AV11" s="1737"/>
      <c r="AW11" s="1738"/>
      <c r="AX11" s="1735"/>
      <c r="AY11" s="1735"/>
      <c r="AZ11" s="1735"/>
      <c r="BA11" s="1735"/>
      <c r="BB11" s="1735"/>
      <c r="BC11" s="1735"/>
      <c r="BD11" s="1736"/>
      <c r="BE11" s="1737"/>
      <c r="BF11" s="1737"/>
      <c r="BG11" s="1737"/>
      <c r="BH11" s="1737"/>
      <c r="BI11" s="1738"/>
      <c r="BJ11" s="1735"/>
      <c r="BK11" s="1735"/>
      <c r="BL11" s="1735"/>
      <c r="BM11" s="1739"/>
      <c r="BN11" s="1739"/>
      <c r="BO11" s="1739"/>
      <c r="BP11" s="1740"/>
      <c r="BQ11" s="1741"/>
      <c r="BR11" s="1742"/>
    </row>
    <row r="12" spans="2:70" ht="14.65" customHeight="1">
      <c r="B12" s="485"/>
      <c r="C12" s="486"/>
      <c r="D12" s="486"/>
      <c r="E12" s="486"/>
      <c r="F12" s="486"/>
      <c r="G12" s="486"/>
      <c r="H12" s="486"/>
      <c r="I12" s="486"/>
      <c r="J12" s="486"/>
      <c r="K12" s="487"/>
      <c r="L12" s="1163" t="s">
        <v>605</v>
      </c>
      <c r="M12" s="1164"/>
      <c r="N12" s="1164"/>
      <c r="O12" s="1164"/>
      <c r="P12" s="1164"/>
      <c r="Q12" s="1721"/>
      <c r="R12" s="132"/>
      <c r="S12" s="1749" t="s">
        <v>22</v>
      </c>
      <c r="T12" s="1749"/>
      <c r="U12" s="1749"/>
      <c r="V12" s="1749"/>
      <c r="W12" s="1749"/>
      <c r="X12" s="1749"/>
      <c r="Y12" s="1749"/>
      <c r="Z12" s="1749"/>
      <c r="AA12" s="1749"/>
      <c r="AB12" s="1749"/>
      <c r="AC12" s="1749"/>
      <c r="AD12" s="1749"/>
      <c r="AE12" s="486"/>
      <c r="AF12" s="1750"/>
      <c r="AG12" s="1750"/>
      <c r="AH12" s="1750"/>
      <c r="AI12" s="1751"/>
      <c r="AJ12" s="1751"/>
      <c r="AK12" s="1751"/>
      <c r="AL12" s="1751"/>
      <c r="AM12" s="1751"/>
      <c r="AN12" s="1751"/>
      <c r="AO12" s="1751"/>
      <c r="AP12" s="1751"/>
      <c r="AQ12" s="1751"/>
      <c r="AR12" s="1751"/>
      <c r="AS12" s="1751"/>
      <c r="AT12" s="1751"/>
      <c r="AU12" s="1751"/>
      <c r="AV12" s="1751"/>
      <c r="AW12" s="1751"/>
      <c r="AX12" s="1751"/>
      <c r="AY12" s="1751"/>
      <c r="AZ12" s="1751"/>
      <c r="BA12" s="1751"/>
      <c r="BB12" s="1751"/>
      <c r="BC12" s="1751"/>
      <c r="BD12" s="1751"/>
      <c r="BE12" s="1751"/>
      <c r="BF12" s="1751"/>
      <c r="BG12" s="1751"/>
      <c r="BH12" s="1751"/>
      <c r="BI12" s="1751"/>
      <c r="BJ12" s="1751"/>
      <c r="BK12" s="1751"/>
      <c r="BL12" s="1751"/>
      <c r="BM12" s="1751"/>
      <c r="BN12" s="1751"/>
      <c r="BO12" s="1751"/>
      <c r="BP12" s="1751"/>
      <c r="BQ12" s="1751"/>
      <c r="BR12" s="1752"/>
    </row>
    <row r="13" spans="2:70" ht="14.65" customHeight="1">
      <c r="B13" s="485"/>
      <c r="C13" s="486"/>
      <c r="D13" s="486"/>
      <c r="E13" s="486"/>
      <c r="F13" s="486"/>
      <c r="G13" s="486"/>
      <c r="H13" s="486"/>
      <c r="I13" s="486"/>
      <c r="J13" s="486"/>
      <c r="K13" s="487"/>
      <c r="L13" s="1722"/>
      <c r="M13" s="1723"/>
      <c r="N13" s="1723"/>
      <c r="O13" s="1723"/>
      <c r="P13" s="1723"/>
      <c r="Q13" s="1724"/>
      <c r="R13" s="133"/>
      <c r="S13" s="1753" t="s">
        <v>23</v>
      </c>
      <c r="T13" s="1753"/>
      <c r="U13" s="1753"/>
      <c r="V13" s="1753"/>
      <c r="W13" s="1753"/>
      <c r="X13" s="1753"/>
      <c r="Y13" s="1753"/>
      <c r="Z13" s="1753"/>
      <c r="AA13" s="1753"/>
      <c r="AB13" s="1753"/>
      <c r="AC13" s="1753"/>
      <c r="AD13" s="1753"/>
      <c r="AE13" s="321"/>
      <c r="AF13" s="1754"/>
      <c r="AG13" s="1754"/>
      <c r="AH13" s="1754"/>
      <c r="AI13" s="1754"/>
      <c r="AJ13" s="1754"/>
      <c r="AK13" s="1754"/>
      <c r="AL13" s="1754"/>
      <c r="AM13" s="1754"/>
      <c r="AN13" s="1754"/>
      <c r="AO13" s="1754"/>
      <c r="AP13" s="1754"/>
      <c r="AQ13" s="1754"/>
      <c r="AR13" s="1754"/>
      <c r="AS13" s="1754"/>
      <c r="AT13" s="1754"/>
      <c r="AU13" s="1754"/>
      <c r="AV13" s="1754"/>
      <c r="AW13" s="1754"/>
      <c r="AX13" s="1754"/>
      <c r="AY13" s="1754"/>
      <c r="AZ13" s="1754"/>
      <c r="BA13" s="1754"/>
      <c r="BB13" s="1754"/>
      <c r="BC13" s="1754"/>
      <c r="BD13" s="1754"/>
      <c r="BE13" s="1754"/>
      <c r="BF13" s="1754"/>
      <c r="BG13" s="1754"/>
      <c r="BH13" s="1754"/>
      <c r="BI13" s="1754"/>
      <c r="BJ13" s="1754"/>
      <c r="BK13" s="1754"/>
      <c r="BL13" s="1754"/>
      <c r="BM13" s="1754"/>
      <c r="BN13" s="1754"/>
      <c r="BO13" s="1754"/>
      <c r="BP13" s="1754"/>
      <c r="BQ13" s="1754"/>
      <c r="BR13" s="1755"/>
    </row>
    <row r="14" spans="2:70" ht="14.65" customHeight="1">
      <c r="B14" s="488"/>
      <c r="C14" s="489"/>
      <c r="D14" s="489"/>
      <c r="E14" s="489"/>
      <c r="F14" s="489"/>
      <c r="G14" s="489"/>
      <c r="H14" s="489"/>
      <c r="I14" s="489"/>
      <c r="J14" s="489"/>
      <c r="K14" s="490"/>
      <c r="L14" s="1165"/>
      <c r="M14" s="1166"/>
      <c r="N14" s="1166"/>
      <c r="O14" s="1166"/>
      <c r="P14" s="1166"/>
      <c r="Q14" s="1725"/>
      <c r="R14" s="135"/>
      <c r="S14" s="1756" t="s">
        <v>24</v>
      </c>
      <c r="T14" s="1756"/>
      <c r="U14" s="1756"/>
      <c r="V14" s="1756"/>
      <c r="W14" s="1756"/>
      <c r="X14" s="1756"/>
      <c r="Y14" s="1756"/>
      <c r="Z14" s="1756"/>
      <c r="AA14" s="1756"/>
      <c r="AB14" s="1756"/>
      <c r="AC14" s="1756"/>
      <c r="AD14" s="1756"/>
      <c r="AE14" s="489"/>
      <c r="AF14" s="1757"/>
      <c r="AG14" s="1757"/>
      <c r="AH14" s="1757"/>
      <c r="AI14" s="1757"/>
      <c r="AJ14" s="1757"/>
      <c r="AK14" s="1757"/>
      <c r="AL14" s="1757"/>
      <c r="AM14" s="1757"/>
      <c r="AN14" s="1757"/>
      <c r="AO14" s="1757"/>
      <c r="AP14" s="1757"/>
      <c r="AQ14" s="1757"/>
      <c r="AR14" s="1757"/>
      <c r="AS14" s="1757"/>
      <c r="AT14" s="1757"/>
      <c r="AU14" s="1757"/>
      <c r="AV14" s="1757"/>
      <c r="AW14" s="1757"/>
      <c r="AX14" s="1757"/>
      <c r="AY14" s="1757"/>
      <c r="AZ14" s="1757"/>
      <c r="BA14" s="1757"/>
      <c r="BB14" s="1757"/>
      <c r="BC14" s="1757"/>
      <c r="BD14" s="1757"/>
      <c r="BE14" s="1757"/>
      <c r="BF14" s="1757"/>
      <c r="BG14" s="1757"/>
      <c r="BH14" s="1758"/>
      <c r="BI14" s="1758"/>
      <c r="BJ14" s="1758"/>
      <c r="BK14" s="1758"/>
      <c r="BL14" s="1758"/>
      <c r="BM14" s="1758"/>
      <c r="BN14" s="1758"/>
      <c r="BO14" s="1758"/>
      <c r="BP14" s="1758"/>
      <c r="BQ14" s="1758"/>
      <c r="BR14" s="1759"/>
    </row>
    <row r="15" spans="2:70" ht="13.45" customHeight="1">
      <c r="B15" s="754" t="s">
        <v>25</v>
      </c>
      <c r="C15" s="755"/>
      <c r="D15" s="755"/>
      <c r="E15" s="755"/>
      <c r="F15" s="755"/>
      <c r="G15" s="755"/>
      <c r="H15" s="755"/>
      <c r="I15" s="756" t="s">
        <v>451</v>
      </c>
      <c r="J15" s="756"/>
      <c r="K15" s="756"/>
      <c r="L15" s="756"/>
      <c r="M15" s="756"/>
      <c r="N15" s="756"/>
      <c r="O15" s="756"/>
      <c r="P15" s="757" t="s">
        <v>280</v>
      </c>
      <c r="Q15" s="726"/>
      <c r="R15" s="726"/>
      <c r="S15" s="726"/>
      <c r="T15" s="726"/>
      <c r="U15" s="726"/>
      <c r="V15" s="726"/>
      <c r="W15" s="726"/>
      <c r="X15" s="726"/>
      <c r="Y15" s="726"/>
      <c r="Z15" s="726"/>
      <c r="AA15" s="726"/>
      <c r="AB15" s="726"/>
      <c r="AC15" s="726"/>
      <c r="AD15" s="726"/>
      <c r="AE15" s="726"/>
      <c r="AF15" s="726"/>
      <c r="AG15" s="726"/>
      <c r="AH15" s="726"/>
      <c r="AI15" s="726"/>
      <c r="AJ15" s="726"/>
      <c r="AK15" s="726"/>
      <c r="AL15" s="726"/>
      <c r="AM15" s="726"/>
      <c r="AN15" s="726"/>
      <c r="AO15" s="726"/>
      <c r="AP15" s="726"/>
      <c r="AQ15" s="1743"/>
      <c r="AR15" s="1744" t="s">
        <v>37</v>
      </c>
      <c r="AS15" s="1151"/>
      <c r="AT15" s="1151"/>
      <c r="AU15" s="1151"/>
      <c r="AV15" s="1151"/>
      <c r="AW15" s="1151"/>
      <c r="AX15" s="1151"/>
      <c r="AY15" s="1151"/>
      <c r="AZ15" s="1745"/>
      <c r="BA15" s="1746" t="s">
        <v>27</v>
      </c>
      <c r="BB15" s="899"/>
      <c r="BC15" s="899"/>
      <c r="BD15" s="899"/>
      <c r="BE15" s="899"/>
      <c r="BF15" s="899"/>
      <c r="BG15" s="1747"/>
      <c r="BH15" s="1748" t="s">
        <v>28</v>
      </c>
      <c r="BI15" s="1205"/>
      <c r="BJ15" s="1205"/>
      <c r="BK15" s="1205"/>
      <c r="BL15" s="1205"/>
      <c r="BM15" s="1205"/>
      <c r="BN15" s="1205"/>
      <c r="BO15" s="1205"/>
      <c r="BP15" s="1205"/>
      <c r="BQ15" s="1205"/>
      <c r="BR15" s="1206"/>
    </row>
    <row r="16" spans="2:70" ht="14.55" customHeight="1">
      <c r="B16" s="1832" t="s">
        <v>38</v>
      </c>
      <c r="C16" s="1833"/>
      <c r="D16" s="1833"/>
      <c r="E16" s="1833"/>
      <c r="F16" s="1833"/>
      <c r="G16" s="1833"/>
      <c r="H16" s="1833"/>
      <c r="I16" s="15"/>
      <c r="J16" s="1779"/>
      <c r="K16" s="1779"/>
      <c r="L16" s="1779"/>
      <c r="M16" s="1779"/>
      <c r="N16" s="1531" t="s">
        <v>3</v>
      </c>
      <c r="O16" s="1781"/>
      <c r="P16" s="789" t="s">
        <v>577</v>
      </c>
      <c r="Q16" s="1322"/>
      <c r="R16" s="790"/>
      <c r="S16" s="1765" t="s">
        <v>573</v>
      </c>
      <c r="T16" s="1766"/>
      <c r="U16" s="1766"/>
      <c r="V16" s="1766"/>
      <c r="W16" s="1766"/>
      <c r="X16" s="1766"/>
      <c r="Y16" s="1766"/>
      <c r="Z16" s="1766"/>
      <c r="AA16" s="1766"/>
      <c r="AB16" s="1766"/>
      <c r="AC16" s="1766"/>
      <c r="AD16" s="1766"/>
      <c r="AE16" s="1766"/>
      <c r="AF16" s="1766"/>
      <c r="AG16" s="1766"/>
      <c r="AH16" s="1766"/>
      <c r="AI16" s="1766"/>
      <c r="AJ16" s="1766"/>
      <c r="AK16" s="1766"/>
      <c r="AL16" s="1766"/>
      <c r="AM16" s="1766"/>
      <c r="AN16" s="1766"/>
      <c r="AO16" s="1766"/>
      <c r="AP16" s="1766"/>
      <c r="AQ16" s="1767"/>
      <c r="AR16" s="777"/>
      <c r="AS16" s="778"/>
      <c r="AT16" s="778"/>
      <c r="AU16" s="778"/>
      <c r="AV16" s="778"/>
      <c r="AW16" s="778"/>
      <c r="AX16" s="778"/>
      <c r="AY16" s="1762" t="s">
        <v>371</v>
      </c>
      <c r="AZ16" s="1763"/>
      <c r="BA16" s="1804" t="s">
        <v>278</v>
      </c>
      <c r="BB16" s="1805"/>
      <c r="BC16" s="1805"/>
      <c r="BD16" s="1805"/>
      <c r="BE16" s="1805"/>
      <c r="BF16" s="1805"/>
      <c r="BG16" s="1806"/>
      <c r="BH16" s="1807" t="str">
        <f>IF(AR16="","",100*AR16)</f>
        <v/>
      </c>
      <c r="BI16" s="1808"/>
      <c r="BJ16" s="1808"/>
      <c r="BK16" s="1808"/>
      <c r="BL16" s="1808"/>
      <c r="BM16" s="1808"/>
      <c r="BN16" s="1808"/>
      <c r="BO16" s="1808"/>
      <c r="BP16" s="1808"/>
      <c r="BQ16" s="1809" t="s">
        <v>147</v>
      </c>
      <c r="BR16" s="1810"/>
    </row>
    <row r="17" spans="2:70" ht="14.55" customHeight="1">
      <c r="B17" s="1832"/>
      <c r="C17" s="1833"/>
      <c r="D17" s="1833"/>
      <c r="E17" s="1833"/>
      <c r="F17" s="1833"/>
      <c r="G17" s="1833"/>
      <c r="H17" s="1833"/>
      <c r="I17" s="15"/>
      <c r="J17" s="1779"/>
      <c r="K17" s="1779"/>
      <c r="L17" s="1779"/>
      <c r="M17" s="1779"/>
      <c r="N17" s="1531"/>
      <c r="O17" s="1781"/>
      <c r="P17" s="791"/>
      <c r="Q17" s="733"/>
      <c r="R17" s="792"/>
      <c r="S17" s="1768" t="s">
        <v>568</v>
      </c>
      <c r="T17" s="1769"/>
      <c r="U17" s="1769"/>
      <c r="V17" s="1769"/>
      <c r="W17" s="1769"/>
      <c r="X17" s="1769"/>
      <c r="Y17" s="1769"/>
      <c r="Z17" s="1769"/>
      <c r="AA17" s="1769"/>
      <c r="AB17" s="1769"/>
      <c r="AC17" s="1769"/>
      <c r="AD17" s="1769"/>
      <c r="AE17" s="1769"/>
      <c r="AF17" s="1769"/>
      <c r="AG17" s="1769"/>
      <c r="AH17" s="1769"/>
      <c r="AI17" s="1769"/>
      <c r="AJ17" s="1769"/>
      <c r="AK17" s="1769"/>
      <c r="AL17" s="1769"/>
      <c r="AM17" s="1769"/>
      <c r="AN17" s="1769"/>
      <c r="AO17" s="1769"/>
      <c r="AP17" s="1769"/>
      <c r="AQ17" s="1770"/>
      <c r="AR17" s="773"/>
      <c r="AS17" s="774"/>
      <c r="AT17" s="774"/>
      <c r="AU17" s="774"/>
      <c r="AV17" s="774"/>
      <c r="AW17" s="774"/>
      <c r="AX17" s="774"/>
      <c r="AY17" s="1793" t="s">
        <v>371</v>
      </c>
      <c r="AZ17" s="1794"/>
      <c r="BA17" s="1774" t="s">
        <v>279</v>
      </c>
      <c r="BB17" s="1775"/>
      <c r="BC17" s="1775"/>
      <c r="BD17" s="1775"/>
      <c r="BE17" s="1775"/>
      <c r="BF17" s="1775"/>
      <c r="BG17" s="1776"/>
      <c r="BH17" s="1777" t="str">
        <f>IF(AR17="","",50*AR17)</f>
        <v/>
      </c>
      <c r="BI17" s="1778"/>
      <c r="BJ17" s="1778"/>
      <c r="BK17" s="1778"/>
      <c r="BL17" s="1778"/>
      <c r="BM17" s="1778"/>
      <c r="BN17" s="1778"/>
      <c r="BO17" s="1778"/>
      <c r="BP17" s="1778"/>
      <c r="BQ17" s="1760" t="s">
        <v>147</v>
      </c>
      <c r="BR17" s="1761"/>
    </row>
    <row r="18" spans="2:70" ht="14.65" customHeight="1">
      <c r="B18" s="1832"/>
      <c r="C18" s="1833"/>
      <c r="D18" s="1833"/>
      <c r="E18" s="1833"/>
      <c r="F18" s="1833"/>
      <c r="G18" s="1833"/>
      <c r="H18" s="1833"/>
      <c r="I18" s="15"/>
      <c r="J18" s="1779"/>
      <c r="K18" s="1779"/>
      <c r="L18" s="1779"/>
      <c r="M18" s="1779"/>
      <c r="N18" s="1531"/>
      <c r="O18" s="1781"/>
      <c r="P18" s="793"/>
      <c r="Q18" s="1764"/>
      <c r="R18" s="794"/>
      <c r="S18" s="1771" t="s">
        <v>556</v>
      </c>
      <c r="T18" s="1772"/>
      <c r="U18" s="1772"/>
      <c r="V18" s="1772"/>
      <c r="W18" s="1772"/>
      <c r="X18" s="1772"/>
      <c r="Y18" s="1772"/>
      <c r="Z18" s="1772"/>
      <c r="AA18" s="1772"/>
      <c r="AB18" s="1772"/>
      <c r="AC18" s="1772"/>
      <c r="AD18" s="1772"/>
      <c r="AE18" s="1772"/>
      <c r="AF18" s="1772"/>
      <c r="AG18" s="1772"/>
      <c r="AH18" s="1772"/>
      <c r="AI18" s="1772"/>
      <c r="AJ18" s="1772"/>
      <c r="AK18" s="1772"/>
      <c r="AL18" s="1772"/>
      <c r="AM18" s="1772"/>
      <c r="AN18" s="1772"/>
      <c r="AO18" s="1772"/>
      <c r="AP18" s="1772"/>
      <c r="AQ18" s="1773"/>
      <c r="AR18" s="773"/>
      <c r="AS18" s="774"/>
      <c r="AT18" s="774"/>
      <c r="AU18" s="774"/>
      <c r="AV18" s="774"/>
      <c r="AW18" s="774"/>
      <c r="AX18" s="774"/>
      <c r="AY18" s="1793" t="s">
        <v>371</v>
      </c>
      <c r="AZ18" s="1794"/>
      <c r="BA18" s="1774" t="s">
        <v>278</v>
      </c>
      <c r="BB18" s="1775"/>
      <c r="BC18" s="1775"/>
      <c r="BD18" s="1775"/>
      <c r="BE18" s="1775"/>
      <c r="BF18" s="1775"/>
      <c r="BG18" s="1776"/>
      <c r="BH18" s="1777" t="str">
        <f>IF(AR18="","",100*AR18)</f>
        <v/>
      </c>
      <c r="BI18" s="1778"/>
      <c r="BJ18" s="1778"/>
      <c r="BK18" s="1778"/>
      <c r="BL18" s="1778"/>
      <c r="BM18" s="1778"/>
      <c r="BN18" s="1778"/>
      <c r="BO18" s="1778"/>
      <c r="BP18" s="1778"/>
      <c r="BQ18" s="1760" t="s">
        <v>147</v>
      </c>
      <c r="BR18" s="1761"/>
    </row>
    <row r="19" spans="2:70" ht="14.55" customHeight="1">
      <c r="B19" s="1832"/>
      <c r="C19" s="1833"/>
      <c r="D19" s="1833"/>
      <c r="E19" s="1833"/>
      <c r="F19" s="1833"/>
      <c r="G19" s="1833"/>
      <c r="H19" s="1833"/>
      <c r="I19" s="15"/>
      <c r="J19" s="1779"/>
      <c r="K19" s="1779"/>
      <c r="L19" s="1779"/>
      <c r="M19" s="1779"/>
      <c r="N19" s="1531" t="s">
        <v>34</v>
      </c>
      <c r="O19" s="1781"/>
      <c r="P19" s="809" t="s">
        <v>570</v>
      </c>
      <c r="Q19" s="810"/>
      <c r="R19" s="810"/>
      <c r="S19" s="810"/>
      <c r="T19" s="810"/>
      <c r="U19" s="810"/>
      <c r="V19" s="810"/>
      <c r="W19" s="810"/>
      <c r="X19" s="810"/>
      <c r="Y19" s="810"/>
      <c r="Z19" s="810"/>
      <c r="AA19" s="810"/>
      <c r="AB19" s="810"/>
      <c r="AC19" s="810"/>
      <c r="AD19" s="810"/>
      <c r="AE19" s="810"/>
      <c r="AF19" s="810"/>
      <c r="AG19" s="810"/>
      <c r="AH19" s="810"/>
      <c r="AI19" s="810"/>
      <c r="AJ19" s="810"/>
      <c r="AK19" s="810"/>
      <c r="AL19" s="810"/>
      <c r="AM19" s="810"/>
      <c r="AN19" s="810"/>
      <c r="AO19" s="810"/>
      <c r="AP19" s="810"/>
      <c r="AQ19" s="811"/>
      <c r="AR19" s="1784"/>
      <c r="AS19" s="1785"/>
      <c r="AT19" s="1785"/>
      <c r="AU19" s="1785"/>
      <c r="AV19" s="1785"/>
      <c r="AW19" s="1785"/>
      <c r="AX19" s="1785"/>
      <c r="AY19" s="1786" t="s">
        <v>371</v>
      </c>
      <c r="AZ19" s="1787"/>
      <c r="BA19" s="1788"/>
      <c r="BB19" s="1789"/>
      <c r="BC19" s="1789"/>
      <c r="BD19" s="1789"/>
      <c r="BE19" s="1789"/>
      <c r="BF19" s="1789"/>
      <c r="BG19" s="1790"/>
      <c r="BH19" s="1791"/>
      <c r="BI19" s="1791"/>
      <c r="BJ19" s="1791"/>
      <c r="BK19" s="1791"/>
      <c r="BL19" s="1791"/>
      <c r="BM19" s="1791"/>
      <c r="BN19" s="1791"/>
      <c r="BO19" s="1791"/>
      <c r="BP19" s="1791"/>
      <c r="BQ19" s="1791"/>
      <c r="BR19" s="1792"/>
    </row>
    <row r="20" spans="2:70" ht="14.55" customHeight="1">
      <c r="B20" s="1832"/>
      <c r="C20" s="1833"/>
      <c r="D20" s="1833"/>
      <c r="E20" s="1833"/>
      <c r="F20" s="1833"/>
      <c r="G20" s="1833"/>
      <c r="H20" s="1833"/>
      <c r="I20" s="16"/>
      <c r="J20" s="1780"/>
      <c r="K20" s="1780"/>
      <c r="L20" s="1780"/>
      <c r="M20" s="1780"/>
      <c r="N20" s="1782"/>
      <c r="O20" s="1783"/>
      <c r="P20" s="797" t="s">
        <v>649</v>
      </c>
      <c r="Q20" s="798"/>
      <c r="R20" s="798"/>
      <c r="S20" s="798"/>
      <c r="T20" s="798"/>
      <c r="U20" s="798"/>
      <c r="V20" s="798"/>
      <c r="W20" s="798"/>
      <c r="X20" s="798"/>
      <c r="Y20" s="798"/>
      <c r="Z20" s="798"/>
      <c r="AA20" s="798"/>
      <c r="AB20" s="798"/>
      <c r="AC20" s="798"/>
      <c r="AD20" s="798"/>
      <c r="AE20" s="798"/>
      <c r="AF20" s="798"/>
      <c r="AG20" s="798"/>
      <c r="AH20" s="798"/>
      <c r="AI20" s="798"/>
      <c r="AJ20" s="798"/>
      <c r="AK20" s="798"/>
      <c r="AL20" s="798"/>
      <c r="AM20" s="798"/>
      <c r="AN20" s="798"/>
      <c r="AO20" s="798"/>
      <c r="AP20" s="798"/>
      <c r="AQ20" s="799"/>
      <c r="AR20" s="800" t="str">
        <f>IF(SUM(AR16:AX19)=0,"",SUM(AR16:AX19))</f>
        <v/>
      </c>
      <c r="AS20" s="801"/>
      <c r="AT20" s="801"/>
      <c r="AU20" s="801"/>
      <c r="AV20" s="801"/>
      <c r="AW20" s="801"/>
      <c r="AX20" s="801"/>
      <c r="AY20" s="1795" t="s">
        <v>371</v>
      </c>
      <c r="AZ20" s="1796"/>
      <c r="BA20" s="1797"/>
      <c r="BB20" s="1798"/>
      <c r="BC20" s="1798"/>
      <c r="BD20" s="1798"/>
      <c r="BE20" s="1798"/>
      <c r="BF20" s="1798"/>
      <c r="BG20" s="1799"/>
      <c r="BH20" s="1800" t="str">
        <f>IF(SUM(BH16:BP18)=0,"",SUM(BH16:BP18))</f>
        <v/>
      </c>
      <c r="BI20" s="1801"/>
      <c r="BJ20" s="1801"/>
      <c r="BK20" s="1801"/>
      <c r="BL20" s="1801"/>
      <c r="BM20" s="1801"/>
      <c r="BN20" s="1801"/>
      <c r="BO20" s="1801"/>
      <c r="BP20" s="1801"/>
      <c r="BQ20" s="1802" t="s">
        <v>147</v>
      </c>
      <c r="BR20" s="1803"/>
    </row>
    <row r="21" spans="2:70" ht="14.55" customHeight="1">
      <c r="B21" s="1832"/>
      <c r="C21" s="1833"/>
      <c r="D21" s="1833"/>
      <c r="E21" s="1833"/>
      <c r="F21" s="1833"/>
      <c r="G21" s="1833"/>
      <c r="H21" s="1833"/>
      <c r="I21" s="15"/>
      <c r="J21" s="1779"/>
      <c r="K21" s="1779"/>
      <c r="L21" s="1779"/>
      <c r="M21" s="1779"/>
      <c r="N21" s="1531" t="s">
        <v>3</v>
      </c>
      <c r="O21" s="1781"/>
      <c r="P21" s="795" t="s">
        <v>577</v>
      </c>
      <c r="Q21" s="798"/>
      <c r="R21" s="796"/>
      <c r="S21" s="1811" t="s">
        <v>573</v>
      </c>
      <c r="T21" s="1812"/>
      <c r="U21" s="1812"/>
      <c r="V21" s="1812"/>
      <c r="W21" s="1812"/>
      <c r="X21" s="1812"/>
      <c r="Y21" s="1812"/>
      <c r="Z21" s="1812"/>
      <c r="AA21" s="1812"/>
      <c r="AB21" s="1812"/>
      <c r="AC21" s="1812"/>
      <c r="AD21" s="1812"/>
      <c r="AE21" s="1812"/>
      <c r="AF21" s="1812"/>
      <c r="AG21" s="1812"/>
      <c r="AH21" s="1812"/>
      <c r="AI21" s="1812"/>
      <c r="AJ21" s="1812"/>
      <c r="AK21" s="1812"/>
      <c r="AL21" s="1812"/>
      <c r="AM21" s="1812"/>
      <c r="AN21" s="1812"/>
      <c r="AO21" s="1812"/>
      <c r="AP21" s="1812"/>
      <c r="AQ21" s="1813"/>
      <c r="AR21" s="777"/>
      <c r="AS21" s="778"/>
      <c r="AT21" s="778"/>
      <c r="AU21" s="778"/>
      <c r="AV21" s="778"/>
      <c r="AW21" s="778"/>
      <c r="AX21" s="778"/>
      <c r="AY21" s="1762" t="s">
        <v>371</v>
      </c>
      <c r="AZ21" s="1763"/>
      <c r="BA21" s="1774" t="s">
        <v>278</v>
      </c>
      <c r="BB21" s="1775"/>
      <c r="BC21" s="1775"/>
      <c r="BD21" s="1775"/>
      <c r="BE21" s="1775"/>
      <c r="BF21" s="1775"/>
      <c r="BG21" s="1776"/>
      <c r="BH21" s="1807" t="str">
        <f>IF(AR21="","",100*AR21)</f>
        <v/>
      </c>
      <c r="BI21" s="1808"/>
      <c r="BJ21" s="1808"/>
      <c r="BK21" s="1808"/>
      <c r="BL21" s="1808"/>
      <c r="BM21" s="1808"/>
      <c r="BN21" s="1808"/>
      <c r="BO21" s="1808"/>
      <c r="BP21" s="1808"/>
      <c r="BQ21" s="1809" t="s">
        <v>147</v>
      </c>
      <c r="BR21" s="1810"/>
    </row>
    <row r="22" spans="2:70" ht="14.55" customHeight="1">
      <c r="B22" s="1832"/>
      <c r="C22" s="1833"/>
      <c r="D22" s="1833"/>
      <c r="E22" s="1833"/>
      <c r="F22" s="1833"/>
      <c r="G22" s="1833"/>
      <c r="H22" s="1833"/>
      <c r="I22" s="15"/>
      <c r="J22" s="1779"/>
      <c r="K22" s="1779"/>
      <c r="L22" s="1779"/>
      <c r="M22" s="1779"/>
      <c r="N22" s="1531"/>
      <c r="O22" s="1781"/>
      <c r="P22" s="791"/>
      <c r="Q22" s="733"/>
      <c r="R22" s="792"/>
      <c r="S22" s="1768" t="s">
        <v>568</v>
      </c>
      <c r="T22" s="1769"/>
      <c r="U22" s="1769"/>
      <c r="V22" s="1769"/>
      <c r="W22" s="1769"/>
      <c r="X22" s="1769"/>
      <c r="Y22" s="1769"/>
      <c r="Z22" s="1769"/>
      <c r="AA22" s="1769"/>
      <c r="AB22" s="1769"/>
      <c r="AC22" s="1769"/>
      <c r="AD22" s="1769"/>
      <c r="AE22" s="1769"/>
      <c r="AF22" s="1769"/>
      <c r="AG22" s="1769"/>
      <c r="AH22" s="1769"/>
      <c r="AI22" s="1769"/>
      <c r="AJ22" s="1769"/>
      <c r="AK22" s="1769"/>
      <c r="AL22" s="1769"/>
      <c r="AM22" s="1769"/>
      <c r="AN22" s="1769"/>
      <c r="AO22" s="1769"/>
      <c r="AP22" s="1769"/>
      <c r="AQ22" s="1770"/>
      <c r="AR22" s="773"/>
      <c r="AS22" s="774"/>
      <c r="AT22" s="774"/>
      <c r="AU22" s="774"/>
      <c r="AV22" s="774"/>
      <c r="AW22" s="774"/>
      <c r="AX22" s="774"/>
      <c r="AY22" s="1793" t="s">
        <v>371</v>
      </c>
      <c r="AZ22" s="1794"/>
      <c r="BA22" s="1774" t="s">
        <v>279</v>
      </c>
      <c r="BB22" s="1775"/>
      <c r="BC22" s="1775"/>
      <c r="BD22" s="1775"/>
      <c r="BE22" s="1775"/>
      <c r="BF22" s="1775"/>
      <c r="BG22" s="1776"/>
      <c r="BH22" s="1777" t="str">
        <f>IF(AR22="","",50*AR22)</f>
        <v/>
      </c>
      <c r="BI22" s="1778"/>
      <c r="BJ22" s="1778"/>
      <c r="BK22" s="1778"/>
      <c r="BL22" s="1778"/>
      <c r="BM22" s="1778"/>
      <c r="BN22" s="1778"/>
      <c r="BO22" s="1778"/>
      <c r="BP22" s="1778"/>
      <c r="BQ22" s="1760" t="s">
        <v>147</v>
      </c>
      <c r="BR22" s="1761"/>
    </row>
    <row r="23" spans="2:70" ht="14.55" customHeight="1">
      <c r="B23" s="1832"/>
      <c r="C23" s="1833"/>
      <c r="D23" s="1833"/>
      <c r="E23" s="1833"/>
      <c r="F23" s="1833"/>
      <c r="G23" s="1833"/>
      <c r="H23" s="1833"/>
      <c r="I23" s="15"/>
      <c r="J23" s="1779"/>
      <c r="K23" s="1779"/>
      <c r="L23" s="1779"/>
      <c r="M23" s="1779"/>
      <c r="N23" s="1531"/>
      <c r="O23" s="1781"/>
      <c r="P23" s="793"/>
      <c r="Q23" s="1764"/>
      <c r="R23" s="794"/>
      <c r="S23" s="1771" t="s">
        <v>556</v>
      </c>
      <c r="T23" s="1772"/>
      <c r="U23" s="1772"/>
      <c r="V23" s="1772"/>
      <c r="W23" s="1772"/>
      <c r="X23" s="1772"/>
      <c r="Y23" s="1772"/>
      <c r="Z23" s="1772"/>
      <c r="AA23" s="1772"/>
      <c r="AB23" s="1772"/>
      <c r="AC23" s="1772"/>
      <c r="AD23" s="1772"/>
      <c r="AE23" s="1772"/>
      <c r="AF23" s="1772"/>
      <c r="AG23" s="1772"/>
      <c r="AH23" s="1772"/>
      <c r="AI23" s="1772"/>
      <c r="AJ23" s="1772"/>
      <c r="AK23" s="1772"/>
      <c r="AL23" s="1772"/>
      <c r="AM23" s="1772"/>
      <c r="AN23" s="1772"/>
      <c r="AO23" s="1772"/>
      <c r="AP23" s="1772"/>
      <c r="AQ23" s="1773"/>
      <c r="AR23" s="773"/>
      <c r="AS23" s="774"/>
      <c r="AT23" s="774"/>
      <c r="AU23" s="774"/>
      <c r="AV23" s="774"/>
      <c r="AW23" s="774"/>
      <c r="AX23" s="774"/>
      <c r="AY23" s="1793" t="s">
        <v>371</v>
      </c>
      <c r="AZ23" s="1794"/>
      <c r="BA23" s="1774" t="s">
        <v>278</v>
      </c>
      <c r="BB23" s="1775"/>
      <c r="BC23" s="1775"/>
      <c r="BD23" s="1775"/>
      <c r="BE23" s="1775"/>
      <c r="BF23" s="1775"/>
      <c r="BG23" s="1776"/>
      <c r="BH23" s="1777" t="str">
        <f>IF(AR23="","",100*AR23)</f>
        <v/>
      </c>
      <c r="BI23" s="1778"/>
      <c r="BJ23" s="1778"/>
      <c r="BK23" s="1778"/>
      <c r="BL23" s="1778"/>
      <c r="BM23" s="1778"/>
      <c r="BN23" s="1778"/>
      <c r="BO23" s="1778"/>
      <c r="BP23" s="1778"/>
      <c r="BQ23" s="1760" t="s">
        <v>147</v>
      </c>
      <c r="BR23" s="1761"/>
    </row>
    <row r="24" spans="2:70" ht="14.55" customHeight="1">
      <c r="B24" s="1832"/>
      <c r="C24" s="1833"/>
      <c r="D24" s="1833"/>
      <c r="E24" s="1833"/>
      <c r="F24" s="1833"/>
      <c r="G24" s="1833"/>
      <c r="H24" s="1833"/>
      <c r="I24" s="15"/>
      <c r="J24" s="1779"/>
      <c r="K24" s="1779"/>
      <c r="L24" s="1779"/>
      <c r="M24" s="1779"/>
      <c r="N24" s="1531" t="s">
        <v>34</v>
      </c>
      <c r="O24" s="1781"/>
      <c r="P24" s="809" t="s">
        <v>570</v>
      </c>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1"/>
      <c r="AR24" s="1784"/>
      <c r="AS24" s="1785"/>
      <c r="AT24" s="1785"/>
      <c r="AU24" s="1785"/>
      <c r="AV24" s="1785"/>
      <c r="AW24" s="1785"/>
      <c r="AX24" s="1785"/>
      <c r="AY24" s="1786" t="s">
        <v>371</v>
      </c>
      <c r="AZ24" s="1787"/>
      <c r="BA24" s="1788"/>
      <c r="BB24" s="1789"/>
      <c r="BC24" s="1789"/>
      <c r="BD24" s="1789"/>
      <c r="BE24" s="1789"/>
      <c r="BF24" s="1789"/>
      <c r="BG24" s="1790"/>
      <c r="BH24" s="1791"/>
      <c r="BI24" s="1791"/>
      <c r="BJ24" s="1791"/>
      <c r="BK24" s="1791"/>
      <c r="BL24" s="1791"/>
      <c r="BM24" s="1791"/>
      <c r="BN24" s="1791"/>
      <c r="BO24" s="1791"/>
      <c r="BP24" s="1791"/>
      <c r="BQ24" s="1791"/>
      <c r="BR24" s="1792"/>
    </row>
    <row r="25" spans="2:70" ht="14.55" customHeight="1">
      <c r="B25" s="1832"/>
      <c r="C25" s="1833"/>
      <c r="D25" s="1833"/>
      <c r="E25" s="1833"/>
      <c r="F25" s="1833"/>
      <c r="G25" s="1833"/>
      <c r="H25" s="1833"/>
      <c r="I25" s="16"/>
      <c r="J25" s="1780"/>
      <c r="K25" s="1780"/>
      <c r="L25" s="1780"/>
      <c r="M25" s="1780"/>
      <c r="N25" s="1782"/>
      <c r="O25" s="1783"/>
      <c r="P25" s="809" t="s">
        <v>649</v>
      </c>
      <c r="Q25" s="810"/>
      <c r="R25" s="810"/>
      <c r="S25" s="810"/>
      <c r="T25" s="810"/>
      <c r="U25" s="810"/>
      <c r="V25" s="810"/>
      <c r="W25" s="810"/>
      <c r="X25" s="810"/>
      <c r="Y25" s="810"/>
      <c r="Z25" s="810"/>
      <c r="AA25" s="810"/>
      <c r="AB25" s="810"/>
      <c r="AC25" s="810"/>
      <c r="AD25" s="810"/>
      <c r="AE25" s="810"/>
      <c r="AF25" s="810"/>
      <c r="AG25" s="810"/>
      <c r="AH25" s="810"/>
      <c r="AI25" s="810"/>
      <c r="AJ25" s="810"/>
      <c r="AK25" s="810"/>
      <c r="AL25" s="810"/>
      <c r="AM25" s="810"/>
      <c r="AN25" s="810"/>
      <c r="AO25" s="810"/>
      <c r="AP25" s="810"/>
      <c r="AQ25" s="858"/>
      <c r="AR25" s="800" t="str">
        <f>IF(SUM(AR21:AX24)=0,"",SUM(AR21:AX24))</f>
        <v/>
      </c>
      <c r="AS25" s="801"/>
      <c r="AT25" s="801"/>
      <c r="AU25" s="801"/>
      <c r="AV25" s="801"/>
      <c r="AW25" s="801"/>
      <c r="AX25" s="801"/>
      <c r="AY25" s="1795" t="s">
        <v>371</v>
      </c>
      <c r="AZ25" s="1796"/>
      <c r="BA25" s="1814"/>
      <c r="BB25" s="1789"/>
      <c r="BC25" s="1789"/>
      <c r="BD25" s="1789"/>
      <c r="BE25" s="1789"/>
      <c r="BF25" s="1789"/>
      <c r="BG25" s="1815"/>
      <c r="BH25" s="1800" t="str">
        <f>IF(SUM(BH21:BP23)=0,"",SUM(BH21:BP23))</f>
        <v/>
      </c>
      <c r="BI25" s="1801"/>
      <c r="BJ25" s="1801"/>
      <c r="BK25" s="1801"/>
      <c r="BL25" s="1801"/>
      <c r="BM25" s="1801"/>
      <c r="BN25" s="1801"/>
      <c r="BO25" s="1801"/>
      <c r="BP25" s="1801"/>
      <c r="BQ25" s="1802" t="s">
        <v>147</v>
      </c>
      <c r="BR25" s="1803"/>
    </row>
    <row r="26" spans="2:70" ht="14.55" customHeight="1">
      <c r="B26" s="1832"/>
      <c r="C26" s="1833"/>
      <c r="D26" s="1833"/>
      <c r="E26" s="1833"/>
      <c r="F26" s="1833"/>
      <c r="G26" s="1833"/>
      <c r="H26" s="1833"/>
      <c r="I26" s="15"/>
      <c r="J26" s="1779"/>
      <c r="K26" s="1779"/>
      <c r="L26" s="1779"/>
      <c r="M26" s="1779"/>
      <c r="N26" s="1531" t="s">
        <v>3</v>
      </c>
      <c r="O26" s="1781"/>
      <c r="P26" s="1819" t="s">
        <v>577</v>
      </c>
      <c r="Q26" s="733"/>
      <c r="R26" s="792"/>
      <c r="S26" s="1820" t="s">
        <v>573</v>
      </c>
      <c r="T26" s="1821"/>
      <c r="U26" s="1821"/>
      <c r="V26" s="1821"/>
      <c r="W26" s="1821"/>
      <c r="X26" s="1821"/>
      <c r="Y26" s="1821"/>
      <c r="Z26" s="1821"/>
      <c r="AA26" s="1821"/>
      <c r="AB26" s="1821"/>
      <c r="AC26" s="1821"/>
      <c r="AD26" s="1821"/>
      <c r="AE26" s="1821"/>
      <c r="AF26" s="1821"/>
      <c r="AG26" s="1821"/>
      <c r="AH26" s="1821"/>
      <c r="AI26" s="1821"/>
      <c r="AJ26" s="1821"/>
      <c r="AK26" s="1821"/>
      <c r="AL26" s="1821"/>
      <c r="AM26" s="1821"/>
      <c r="AN26" s="1821"/>
      <c r="AO26" s="1821"/>
      <c r="AP26" s="1821"/>
      <c r="AQ26" s="1822"/>
      <c r="AR26" s="777"/>
      <c r="AS26" s="778"/>
      <c r="AT26" s="778"/>
      <c r="AU26" s="778"/>
      <c r="AV26" s="778"/>
      <c r="AW26" s="778"/>
      <c r="AX26" s="778"/>
      <c r="AY26" s="1762" t="s">
        <v>371</v>
      </c>
      <c r="AZ26" s="1763"/>
      <c r="BA26" s="1816" t="s">
        <v>278</v>
      </c>
      <c r="BB26" s="1817"/>
      <c r="BC26" s="1817"/>
      <c r="BD26" s="1817"/>
      <c r="BE26" s="1817"/>
      <c r="BF26" s="1817"/>
      <c r="BG26" s="1818"/>
      <c r="BH26" s="1807" t="str">
        <f>IF(AR26="","",100*AR26)</f>
        <v/>
      </c>
      <c r="BI26" s="1808"/>
      <c r="BJ26" s="1808"/>
      <c r="BK26" s="1808"/>
      <c r="BL26" s="1808"/>
      <c r="BM26" s="1808"/>
      <c r="BN26" s="1808"/>
      <c r="BO26" s="1808"/>
      <c r="BP26" s="1808"/>
      <c r="BQ26" s="1809" t="s">
        <v>147</v>
      </c>
      <c r="BR26" s="1810"/>
    </row>
    <row r="27" spans="2:70" ht="14.55" customHeight="1">
      <c r="B27" s="1832"/>
      <c r="C27" s="1833"/>
      <c r="D27" s="1833"/>
      <c r="E27" s="1833"/>
      <c r="F27" s="1833"/>
      <c r="G27" s="1833"/>
      <c r="H27" s="1833"/>
      <c r="I27" s="15"/>
      <c r="J27" s="1779"/>
      <c r="K27" s="1779"/>
      <c r="L27" s="1779"/>
      <c r="M27" s="1779"/>
      <c r="N27" s="1531"/>
      <c r="O27" s="1781"/>
      <c r="P27" s="791"/>
      <c r="Q27" s="733"/>
      <c r="R27" s="792"/>
      <c r="S27" s="1768" t="s">
        <v>568</v>
      </c>
      <c r="T27" s="1769"/>
      <c r="U27" s="1769"/>
      <c r="V27" s="1769"/>
      <c r="W27" s="1769"/>
      <c r="X27" s="1769"/>
      <c r="Y27" s="1769"/>
      <c r="Z27" s="1769"/>
      <c r="AA27" s="1769"/>
      <c r="AB27" s="1769"/>
      <c r="AC27" s="1769"/>
      <c r="AD27" s="1769"/>
      <c r="AE27" s="1769"/>
      <c r="AF27" s="1769"/>
      <c r="AG27" s="1769"/>
      <c r="AH27" s="1769"/>
      <c r="AI27" s="1769"/>
      <c r="AJ27" s="1769"/>
      <c r="AK27" s="1769"/>
      <c r="AL27" s="1769"/>
      <c r="AM27" s="1769"/>
      <c r="AN27" s="1769"/>
      <c r="AO27" s="1769"/>
      <c r="AP27" s="1769"/>
      <c r="AQ27" s="1770"/>
      <c r="AR27" s="773"/>
      <c r="AS27" s="774"/>
      <c r="AT27" s="774"/>
      <c r="AU27" s="774"/>
      <c r="AV27" s="774"/>
      <c r="AW27" s="774"/>
      <c r="AX27" s="774"/>
      <c r="AY27" s="1793" t="s">
        <v>371</v>
      </c>
      <c r="AZ27" s="1794"/>
      <c r="BA27" s="1774" t="s">
        <v>279</v>
      </c>
      <c r="BB27" s="1775"/>
      <c r="BC27" s="1775"/>
      <c r="BD27" s="1775"/>
      <c r="BE27" s="1775"/>
      <c r="BF27" s="1775"/>
      <c r="BG27" s="1776"/>
      <c r="BH27" s="1777" t="str">
        <f>IF(AR27="","",50*AR27)</f>
        <v/>
      </c>
      <c r="BI27" s="1778"/>
      <c r="BJ27" s="1778"/>
      <c r="BK27" s="1778"/>
      <c r="BL27" s="1778"/>
      <c r="BM27" s="1778"/>
      <c r="BN27" s="1778"/>
      <c r="BO27" s="1778"/>
      <c r="BP27" s="1778"/>
      <c r="BQ27" s="1760" t="s">
        <v>147</v>
      </c>
      <c r="BR27" s="1761"/>
    </row>
    <row r="28" spans="2:70" ht="14.55" customHeight="1">
      <c r="B28" s="1832"/>
      <c r="C28" s="1833"/>
      <c r="D28" s="1833"/>
      <c r="E28" s="1833"/>
      <c r="F28" s="1833"/>
      <c r="G28" s="1833"/>
      <c r="H28" s="1833"/>
      <c r="I28" s="15"/>
      <c r="J28" s="1779"/>
      <c r="K28" s="1779"/>
      <c r="L28" s="1779"/>
      <c r="M28" s="1779"/>
      <c r="N28" s="1531"/>
      <c r="O28" s="1781"/>
      <c r="P28" s="793"/>
      <c r="Q28" s="1764"/>
      <c r="R28" s="794"/>
      <c r="S28" s="1771" t="s">
        <v>556</v>
      </c>
      <c r="T28" s="1772"/>
      <c r="U28" s="1772"/>
      <c r="V28" s="1772"/>
      <c r="W28" s="1772"/>
      <c r="X28" s="1772"/>
      <c r="Y28" s="1772"/>
      <c r="Z28" s="1772"/>
      <c r="AA28" s="1772"/>
      <c r="AB28" s="1772"/>
      <c r="AC28" s="1772"/>
      <c r="AD28" s="1772"/>
      <c r="AE28" s="1772"/>
      <c r="AF28" s="1772"/>
      <c r="AG28" s="1772"/>
      <c r="AH28" s="1772"/>
      <c r="AI28" s="1772"/>
      <c r="AJ28" s="1772"/>
      <c r="AK28" s="1772"/>
      <c r="AL28" s="1772"/>
      <c r="AM28" s="1772"/>
      <c r="AN28" s="1772"/>
      <c r="AO28" s="1772"/>
      <c r="AP28" s="1772"/>
      <c r="AQ28" s="1773"/>
      <c r="AR28" s="773"/>
      <c r="AS28" s="774"/>
      <c r="AT28" s="774"/>
      <c r="AU28" s="774"/>
      <c r="AV28" s="774"/>
      <c r="AW28" s="774"/>
      <c r="AX28" s="774"/>
      <c r="AY28" s="1793" t="s">
        <v>371</v>
      </c>
      <c r="AZ28" s="1794"/>
      <c r="BA28" s="1774" t="s">
        <v>278</v>
      </c>
      <c r="BB28" s="1775"/>
      <c r="BC28" s="1775"/>
      <c r="BD28" s="1775"/>
      <c r="BE28" s="1775"/>
      <c r="BF28" s="1775"/>
      <c r="BG28" s="1776"/>
      <c r="BH28" s="1777" t="str">
        <f>IF(AR28="","",100*AR28)</f>
        <v/>
      </c>
      <c r="BI28" s="1778"/>
      <c r="BJ28" s="1778"/>
      <c r="BK28" s="1778"/>
      <c r="BL28" s="1778"/>
      <c r="BM28" s="1778"/>
      <c r="BN28" s="1778"/>
      <c r="BO28" s="1778"/>
      <c r="BP28" s="1778"/>
      <c r="BQ28" s="1760" t="s">
        <v>147</v>
      </c>
      <c r="BR28" s="1761"/>
    </row>
    <row r="29" spans="2:70" ht="14.55" customHeight="1">
      <c r="B29" s="1832"/>
      <c r="C29" s="1833"/>
      <c r="D29" s="1833"/>
      <c r="E29" s="1833"/>
      <c r="F29" s="1833"/>
      <c r="G29" s="1833"/>
      <c r="H29" s="1833"/>
      <c r="I29" s="15"/>
      <c r="J29" s="1779"/>
      <c r="K29" s="1779"/>
      <c r="L29" s="1779"/>
      <c r="M29" s="1779"/>
      <c r="N29" s="1531" t="s">
        <v>34</v>
      </c>
      <c r="O29" s="1781"/>
      <c r="P29" s="809" t="s">
        <v>570</v>
      </c>
      <c r="Q29" s="810"/>
      <c r="R29" s="810"/>
      <c r="S29" s="810"/>
      <c r="T29" s="810"/>
      <c r="U29" s="810"/>
      <c r="V29" s="810"/>
      <c r="W29" s="810"/>
      <c r="X29" s="810"/>
      <c r="Y29" s="810"/>
      <c r="Z29" s="810"/>
      <c r="AA29" s="810"/>
      <c r="AB29" s="810"/>
      <c r="AC29" s="810"/>
      <c r="AD29" s="810"/>
      <c r="AE29" s="810"/>
      <c r="AF29" s="810"/>
      <c r="AG29" s="810"/>
      <c r="AH29" s="810"/>
      <c r="AI29" s="810"/>
      <c r="AJ29" s="810"/>
      <c r="AK29" s="810"/>
      <c r="AL29" s="810"/>
      <c r="AM29" s="810"/>
      <c r="AN29" s="810"/>
      <c r="AO29" s="810"/>
      <c r="AP29" s="810"/>
      <c r="AQ29" s="811"/>
      <c r="AR29" s="1784"/>
      <c r="AS29" s="1785"/>
      <c r="AT29" s="1785"/>
      <c r="AU29" s="1785"/>
      <c r="AV29" s="1785"/>
      <c r="AW29" s="1785"/>
      <c r="AX29" s="1785"/>
      <c r="AY29" s="1786" t="s">
        <v>371</v>
      </c>
      <c r="AZ29" s="1787"/>
      <c r="BA29" s="1788"/>
      <c r="BB29" s="1789"/>
      <c r="BC29" s="1789"/>
      <c r="BD29" s="1789"/>
      <c r="BE29" s="1789"/>
      <c r="BF29" s="1789"/>
      <c r="BG29" s="1790"/>
      <c r="BH29" s="1791"/>
      <c r="BI29" s="1791"/>
      <c r="BJ29" s="1791"/>
      <c r="BK29" s="1791"/>
      <c r="BL29" s="1791"/>
      <c r="BM29" s="1791"/>
      <c r="BN29" s="1791"/>
      <c r="BO29" s="1791"/>
      <c r="BP29" s="1791"/>
      <c r="BQ29" s="1791"/>
      <c r="BR29" s="1792"/>
    </row>
    <row r="30" spans="2:70" ht="14.55" customHeight="1" thickBot="1">
      <c r="B30" s="1832"/>
      <c r="C30" s="1833"/>
      <c r="D30" s="1833"/>
      <c r="E30" s="1833"/>
      <c r="F30" s="1833"/>
      <c r="G30" s="1833"/>
      <c r="H30" s="1833"/>
      <c r="I30" s="15"/>
      <c r="J30" s="1779"/>
      <c r="K30" s="1779"/>
      <c r="L30" s="1779"/>
      <c r="M30" s="1779"/>
      <c r="N30" s="1531"/>
      <c r="O30" s="1781"/>
      <c r="P30" s="809" t="s">
        <v>649</v>
      </c>
      <c r="Q30" s="810"/>
      <c r="R30" s="810"/>
      <c r="S30" s="810"/>
      <c r="T30" s="810"/>
      <c r="U30" s="810"/>
      <c r="V30" s="810"/>
      <c r="W30" s="810"/>
      <c r="X30" s="810"/>
      <c r="Y30" s="810"/>
      <c r="Z30" s="810"/>
      <c r="AA30" s="810"/>
      <c r="AB30" s="810"/>
      <c r="AC30" s="810"/>
      <c r="AD30" s="810"/>
      <c r="AE30" s="810"/>
      <c r="AF30" s="810"/>
      <c r="AG30" s="810"/>
      <c r="AH30" s="810"/>
      <c r="AI30" s="810"/>
      <c r="AJ30" s="810"/>
      <c r="AK30" s="810"/>
      <c r="AL30" s="810"/>
      <c r="AM30" s="810"/>
      <c r="AN30" s="810"/>
      <c r="AO30" s="810"/>
      <c r="AP30" s="810"/>
      <c r="AQ30" s="858"/>
      <c r="AR30" s="800" t="str">
        <f>IF(SUM(AR26:AX29)=0,"",SUM(AR26:AX29))</f>
        <v/>
      </c>
      <c r="AS30" s="801"/>
      <c r="AT30" s="801"/>
      <c r="AU30" s="801"/>
      <c r="AV30" s="801"/>
      <c r="AW30" s="801"/>
      <c r="AX30" s="801"/>
      <c r="AY30" s="1795" t="s">
        <v>371</v>
      </c>
      <c r="AZ30" s="1796"/>
      <c r="BA30" s="1797"/>
      <c r="BB30" s="1798"/>
      <c r="BC30" s="1798"/>
      <c r="BD30" s="1798"/>
      <c r="BE30" s="1798"/>
      <c r="BF30" s="1798"/>
      <c r="BG30" s="1799"/>
      <c r="BH30" s="1800" t="str">
        <f>IF(SUM(BH26:BP28)=0,"",SUM(BH26:BP28))</f>
        <v/>
      </c>
      <c r="BI30" s="1801"/>
      <c r="BJ30" s="1801"/>
      <c r="BK30" s="1801"/>
      <c r="BL30" s="1801"/>
      <c r="BM30" s="1801"/>
      <c r="BN30" s="1801"/>
      <c r="BO30" s="1801"/>
      <c r="BP30" s="1801"/>
      <c r="BQ30" s="1802" t="s">
        <v>147</v>
      </c>
      <c r="BR30" s="1803"/>
    </row>
    <row r="31" spans="2:70" ht="14.55" customHeight="1" thickBot="1">
      <c r="B31" s="725" t="s">
        <v>306</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726"/>
      <c r="AM31" s="726"/>
      <c r="AN31" s="726"/>
      <c r="AO31" s="726"/>
      <c r="AP31" s="726"/>
      <c r="AQ31" s="726"/>
      <c r="AR31" s="1823" t="str">
        <f>IF(SUM(AR16:AX19)+SUM(AR21:AX24)+SUM(AR26:AX29)=0,"",SUM(AR16:AX19)+SUM(AR21:AX24)+SUM(AR26:AX29))</f>
        <v/>
      </c>
      <c r="AS31" s="1824"/>
      <c r="AT31" s="1824"/>
      <c r="AU31" s="1824"/>
      <c r="AV31" s="1824"/>
      <c r="AW31" s="1824"/>
      <c r="AX31" s="1824"/>
      <c r="AY31" s="1825" t="s">
        <v>371</v>
      </c>
      <c r="AZ31" s="1826"/>
      <c r="BA31" s="1827"/>
      <c r="BB31" s="1828"/>
      <c r="BC31" s="1828"/>
      <c r="BD31" s="1828"/>
      <c r="BE31" s="1828"/>
      <c r="BF31" s="1828"/>
      <c r="BG31" s="1829"/>
      <c r="BH31" s="1830" t="str">
        <f>IF(SUM(BH16:BP18)+SUM(BH21:BP23)+SUM(BH26:BP28)=0,"",SUM(BH16:BP18)+SUM(BH21:BP23)+SUM(BH26:BP28))</f>
        <v/>
      </c>
      <c r="BI31" s="1831"/>
      <c r="BJ31" s="1831"/>
      <c r="BK31" s="1831"/>
      <c r="BL31" s="1831"/>
      <c r="BM31" s="1831"/>
      <c r="BN31" s="1831"/>
      <c r="BO31" s="1831"/>
      <c r="BP31" s="1831"/>
      <c r="BQ31" s="1834" t="s">
        <v>147</v>
      </c>
      <c r="BR31" s="1835"/>
    </row>
    <row r="32" spans="2:70" ht="13.45" customHeight="1">
      <c r="B32" s="754" t="s">
        <v>25</v>
      </c>
      <c r="C32" s="755"/>
      <c r="D32" s="755"/>
      <c r="E32" s="755"/>
      <c r="F32" s="755"/>
      <c r="G32" s="755"/>
      <c r="H32" s="755"/>
      <c r="I32" s="756" t="s">
        <v>450</v>
      </c>
      <c r="J32" s="756"/>
      <c r="K32" s="756"/>
      <c r="L32" s="756"/>
      <c r="M32" s="756"/>
      <c r="N32" s="756"/>
      <c r="O32" s="756"/>
      <c r="P32" s="757" t="s">
        <v>417</v>
      </c>
      <c r="Q32" s="726"/>
      <c r="R32" s="726"/>
      <c r="S32" s="726"/>
      <c r="T32" s="726"/>
      <c r="U32" s="726"/>
      <c r="V32" s="726"/>
      <c r="W32" s="726"/>
      <c r="X32" s="726"/>
      <c r="Y32" s="726"/>
      <c r="Z32" s="726"/>
      <c r="AA32" s="726"/>
      <c r="AB32" s="726"/>
      <c r="AC32" s="726"/>
      <c r="AD32" s="726"/>
      <c r="AE32" s="726"/>
      <c r="AF32" s="726"/>
      <c r="AG32" s="726"/>
      <c r="AH32" s="726"/>
      <c r="AI32" s="726"/>
      <c r="AJ32" s="726"/>
      <c r="AK32" s="726"/>
      <c r="AL32" s="726"/>
      <c r="AM32" s="726"/>
      <c r="AN32" s="726"/>
      <c r="AO32" s="726"/>
      <c r="AP32" s="726"/>
      <c r="AQ32" s="726"/>
      <c r="AR32" s="758" t="s">
        <v>26</v>
      </c>
      <c r="AS32" s="758"/>
      <c r="AT32" s="758"/>
      <c r="AU32" s="758"/>
      <c r="AV32" s="758"/>
      <c r="AW32" s="758"/>
      <c r="AX32" s="758"/>
      <c r="AY32" s="758"/>
      <c r="AZ32" s="758"/>
      <c r="BA32" s="1836" t="s">
        <v>27</v>
      </c>
      <c r="BB32" s="1836"/>
      <c r="BC32" s="1836"/>
      <c r="BD32" s="1836"/>
      <c r="BE32" s="1836"/>
      <c r="BF32" s="1836"/>
      <c r="BG32" s="1836"/>
      <c r="BH32" s="1837" t="s">
        <v>28</v>
      </c>
      <c r="BI32" s="1837"/>
      <c r="BJ32" s="1837"/>
      <c r="BK32" s="1837"/>
      <c r="BL32" s="1837"/>
      <c r="BM32" s="1837"/>
      <c r="BN32" s="1837"/>
      <c r="BO32" s="1837"/>
      <c r="BP32" s="1837"/>
      <c r="BQ32" s="1837"/>
      <c r="BR32" s="1838"/>
    </row>
    <row r="33" spans="2:70" ht="14.55" customHeight="1">
      <c r="B33" s="859" t="s">
        <v>29</v>
      </c>
      <c r="C33" s="860"/>
      <c r="D33" s="860"/>
      <c r="E33" s="860"/>
      <c r="F33" s="860"/>
      <c r="G33" s="860"/>
      <c r="H33" s="860"/>
      <c r="I33" s="460"/>
      <c r="J33" s="461"/>
      <c r="K33" s="461"/>
      <c r="L33" s="461"/>
      <c r="M33" s="461"/>
      <c r="N33" s="461"/>
      <c r="O33" s="462"/>
      <c r="P33" s="764" t="s">
        <v>328</v>
      </c>
      <c r="Q33" s="765"/>
      <c r="R33" s="766"/>
      <c r="S33" s="789" t="s">
        <v>574</v>
      </c>
      <c r="T33" s="790"/>
      <c r="U33" s="1766" t="s">
        <v>30</v>
      </c>
      <c r="V33" s="1766"/>
      <c r="W33" s="1766"/>
      <c r="X33" s="1766"/>
      <c r="Y33" s="1766"/>
      <c r="Z33" s="1766"/>
      <c r="AA33" s="1766"/>
      <c r="AB33" s="1766"/>
      <c r="AC33" s="1766"/>
      <c r="AD33" s="1766"/>
      <c r="AE33" s="1766"/>
      <c r="AF33" s="1766"/>
      <c r="AG33" s="1766"/>
      <c r="AH33" s="1766"/>
      <c r="AI33" s="1766"/>
      <c r="AJ33" s="1766"/>
      <c r="AK33" s="1766"/>
      <c r="AL33" s="1766"/>
      <c r="AM33" s="1766"/>
      <c r="AN33" s="1766"/>
      <c r="AO33" s="1766"/>
      <c r="AP33" s="1766"/>
      <c r="AQ33" s="1767"/>
      <c r="AR33" s="863"/>
      <c r="AS33" s="864"/>
      <c r="AT33" s="864"/>
      <c r="AU33" s="864"/>
      <c r="AV33" s="864"/>
      <c r="AW33" s="864"/>
      <c r="AX33" s="864"/>
      <c r="AY33" s="1841" t="s">
        <v>156</v>
      </c>
      <c r="AZ33" s="1858"/>
      <c r="BA33" s="866" t="s">
        <v>270</v>
      </c>
      <c r="BB33" s="867"/>
      <c r="BC33" s="867"/>
      <c r="BD33" s="867"/>
      <c r="BE33" s="867"/>
      <c r="BF33" s="867"/>
      <c r="BG33" s="868"/>
      <c r="BH33" s="777" t="str">
        <f>IF(AR33="","",AR33*200)</f>
        <v/>
      </c>
      <c r="BI33" s="778"/>
      <c r="BJ33" s="778"/>
      <c r="BK33" s="778"/>
      <c r="BL33" s="778"/>
      <c r="BM33" s="778"/>
      <c r="BN33" s="778"/>
      <c r="BO33" s="778"/>
      <c r="BP33" s="778"/>
      <c r="BQ33" s="1841" t="s">
        <v>147</v>
      </c>
      <c r="BR33" s="1842"/>
    </row>
    <row r="34" spans="2:70" ht="14.55" customHeight="1">
      <c r="B34" s="861"/>
      <c r="C34" s="862"/>
      <c r="D34" s="862"/>
      <c r="E34" s="862"/>
      <c r="F34" s="862"/>
      <c r="G34" s="862"/>
      <c r="H34" s="862"/>
      <c r="I34" s="461"/>
      <c r="J34" s="781"/>
      <c r="K34" s="781"/>
      <c r="L34" s="781"/>
      <c r="M34" s="781"/>
      <c r="N34" s="1539" t="s">
        <v>3</v>
      </c>
      <c r="O34" s="1843"/>
      <c r="P34" s="767"/>
      <c r="Q34" s="768"/>
      <c r="R34" s="769"/>
      <c r="S34" s="791"/>
      <c r="T34" s="792"/>
      <c r="U34" s="1812" t="s">
        <v>31</v>
      </c>
      <c r="V34" s="1812"/>
      <c r="W34" s="1812"/>
      <c r="X34" s="1812"/>
      <c r="Y34" s="1812"/>
      <c r="Z34" s="1812"/>
      <c r="AA34" s="1812"/>
      <c r="AB34" s="1812"/>
      <c r="AC34" s="1812"/>
      <c r="AD34" s="1812"/>
      <c r="AE34" s="1812"/>
      <c r="AF34" s="1812"/>
      <c r="AG34" s="1812"/>
      <c r="AH34" s="1812"/>
      <c r="AI34" s="1812"/>
      <c r="AJ34" s="1812"/>
      <c r="AK34" s="1812"/>
      <c r="AL34" s="1812"/>
      <c r="AM34" s="1812"/>
      <c r="AN34" s="1812"/>
      <c r="AO34" s="1812"/>
      <c r="AP34" s="1812"/>
      <c r="AQ34" s="1813"/>
      <c r="AR34" s="783"/>
      <c r="AS34" s="784"/>
      <c r="AT34" s="784"/>
      <c r="AU34" s="784"/>
      <c r="AV34" s="784"/>
      <c r="AW34" s="784"/>
      <c r="AX34" s="784"/>
      <c r="AY34" s="1839" t="s">
        <v>156</v>
      </c>
      <c r="AZ34" s="1844"/>
      <c r="BA34" s="786" t="s">
        <v>269</v>
      </c>
      <c r="BB34" s="787"/>
      <c r="BC34" s="787"/>
      <c r="BD34" s="787"/>
      <c r="BE34" s="787"/>
      <c r="BF34" s="787"/>
      <c r="BG34" s="788"/>
      <c r="BH34" s="773" t="str">
        <f t="shared" ref="BH34" si="0">IF(AR34="","",AR34*400)</f>
        <v/>
      </c>
      <c r="BI34" s="774"/>
      <c r="BJ34" s="774"/>
      <c r="BK34" s="774"/>
      <c r="BL34" s="774"/>
      <c r="BM34" s="774"/>
      <c r="BN34" s="774"/>
      <c r="BO34" s="774"/>
      <c r="BP34" s="774"/>
      <c r="BQ34" s="1839" t="s">
        <v>147</v>
      </c>
      <c r="BR34" s="1840"/>
    </row>
    <row r="35" spans="2:70" ht="14.55" customHeight="1">
      <c r="B35" s="861"/>
      <c r="C35" s="862"/>
      <c r="D35" s="862"/>
      <c r="E35" s="862"/>
      <c r="F35" s="862"/>
      <c r="G35" s="862"/>
      <c r="H35" s="862"/>
      <c r="I35" s="461"/>
      <c r="J35" s="781"/>
      <c r="K35" s="781"/>
      <c r="L35" s="781"/>
      <c r="M35" s="781"/>
      <c r="N35" s="1539"/>
      <c r="O35" s="1843"/>
      <c r="P35" s="767"/>
      <c r="Q35" s="768"/>
      <c r="R35" s="769"/>
      <c r="S35" s="791"/>
      <c r="T35" s="792"/>
      <c r="U35" s="1812" t="s">
        <v>32</v>
      </c>
      <c r="V35" s="1812"/>
      <c r="W35" s="1812"/>
      <c r="X35" s="1812"/>
      <c r="Y35" s="1812"/>
      <c r="Z35" s="1812"/>
      <c r="AA35" s="1812"/>
      <c r="AB35" s="1812"/>
      <c r="AC35" s="1812"/>
      <c r="AD35" s="1812"/>
      <c r="AE35" s="1812"/>
      <c r="AF35" s="1812"/>
      <c r="AG35" s="1812"/>
      <c r="AH35" s="1812"/>
      <c r="AI35" s="1812"/>
      <c r="AJ35" s="1812"/>
      <c r="AK35" s="1812"/>
      <c r="AL35" s="1812"/>
      <c r="AM35" s="1812"/>
      <c r="AN35" s="1812"/>
      <c r="AO35" s="1812"/>
      <c r="AP35" s="1812"/>
      <c r="AQ35" s="1813"/>
      <c r="AR35" s="783"/>
      <c r="AS35" s="784"/>
      <c r="AT35" s="784"/>
      <c r="AU35" s="784"/>
      <c r="AV35" s="784"/>
      <c r="AW35" s="784"/>
      <c r="AX35" s="784"/>
      <c r="AY35" s="1839" t="s">
        <v>156</v>
      </c>
      <c r="AZ35" s="1844"/>
      <c r="BA35" s="786" t="s">
        <v>33</v>
      </c>
      <c r="BB35" s="787"/>
      <c r="BC35" s="787"/>
      <c r="BD35" s="787"/>
      <c r="BE35" s="787"/>
      <c r="BF35" s="787"/>
      <c r="BG35" s="788"/>
      <c r="BH35" s="773" t="str">
        <f>IF(AR35="","",AR35*1000)</f>
        <v/>
      </c>
      <c r="BI35" s="774"/>
      <c r="BJ35" s="774"/>
      <c r="BK35" s="774"/>
      <c r="BL35" s="774"/>
      <c r="BM35" s="774"/>
      <c r="BN35" s="774"/>
      <c r="BO35" s="774"/>
      <c r="BP35" s="774"/>
      <c r="BQ35" s="1839" t="s">
        <v>147</v>
      </c>
      <c r="BR35" s="1840"/>
    </row>
    <row r="36" spans="2:70" ht="14.55" customHeight="1">
      <c r="B36" s="861"/>
      <c r="C36" s="862"/>
      <c r="D36" s="862"/>
      <c r="E36" s="862"/>
      <c r="F36" s="862"/>
      <c r="G36" s="862"/>
      <c r="H36" s="862"/>
      <c r="I36" s="335"/>
      <c r="J36" s="781"/>
      <c r="K36" s="781"/>
      <c r="L36" s="781"/>
      <c r="M36" s="781"/>
      <c r="N36" s="1539"/>
      <c r="O36" s="1843"/>
      <c r="P36" s="767"/>
      <c r="Q36" s="768"/>
      <c r="R36" s="769"/>
      <c r="S36" s="793"/>
      <c r="T36" s="794"/>
      <c r="U36" s="1812" t="s">
        <v>35</v>
      </c>
      <c r="V36" s="1812"/>
      <c r="W36" s="1812"/>
      <c r="X36" s="1812"/>
      <c r="Y36" s="1812"/>
      <c r="Z36" s="1812"/>
      <c r="AA36" s="1812"/>
      <c r="AB36" s="1812"/>
      <c r="AC36" s="1812"/>
      <c r="AD36" s="1812"/>
      <c r="AE36" s="1812"/>
      <c r="AF36" s="1812"/>
      <c r="AG36" s="1812"/>
      <c r="AH36" s="1812"/>
      <c r="AI36" s="1812"/>
      <c r="AJ36" s="1812"/>
      <c r="AK36" s="1812"/>
      <c r="AL36" s="1812"/>
      <c r="AM36" s="1812"/>
      <c r="AN36" s="1812"/>
      <c r="AO36" s="1812"/>
      <c r="AP36" s="1812"/>
      <c r="AQ36" s="1813"/>
      <c r="AR36" s="783"/>
      <c r="AS36" s="784"/>
      <c r="AT36" s="784"/>
      <c r="AU36" s="784"/>
      <c r="AV36" s="784"/>
      <c r="AW36" s="784"/>
      <c r="AX36" s="784"/>
      <c r="AY36" s="1839" t="s">
        <v>156</v>
      </c>
      <c r="AZ36" s="1844"/>
      <c r="BA36" s="786" t="s">
        <v>36</v>
      </c>
      <c r="BB36" s="787"/>
      <c r="BC36" s="787"/>
      <c r="BD36" s="787"/>
      <c r="BE36" s="787"/>
      <c r="BF36" s="787"/>
      <c r="BG36" s="788"/>
      <c r="BH36" s="773" t="str">
        <f>IF(AR36="","",AR36*2500)</f>
        <v/>
      </c>
      <c r="BI36" s="774"/>
      <c r="BJ36" s="774"/>
      <c r="BK36" s="774"/>
      <c r="BL36" s="774"/>
      <c r="BM36" s="774"/>
      <c r="BN36" s="774"/>
      <c r="BO36" s="774"/>
      <c r="BP36" s="774"/>
      <c r="BQ36" s="1839" t="s">
        <v>147</v>
      </c>
      <c r="BR36" s="1840"/>
    </row>
    <row r="37" spans="2:70" ht="14.55" customHeight="1">
      <c r="B37" s="861"/>
      <c r="C37" s="862"/>
      <c r="D37" s="862"/>
      <c r="E37" s="862"/>
      <c r="F37" s="862"/>
      <c r="G37" s="862"/>
      <c r="H37" s="862"/>
      <c r="I37" s="15"/>
      <c r="J37" s="781"/>
      <c r="K37" s="781"/>
      <c r="L37" s="781"/>
      <c r="M37" s="781"/>
      <c r="N37" s="1539" t="s">
        <v>34</v>
      </c>
      <c r="O37" s="1843"/>
      <c r="P37" s="767"/>
      <c r="Q37" s="768"/>
      <c r="R37" s="769"/>
      <c r="S37" s="795" t="s">
        <v>578</v>
      </c>
      <c r="T37" s="796"/>
      <c r="U37" s="1812" t="s">
        <v>30</v>
      </c>
      <c r="V37" s="1812"/>
      <c r="W37" s="1812"/>
      <c r="X37" s="1812"/>
      <c r="Y37" s="1812"/>
      <c r="Z37" s="1812"/>
      <c r="AA37" s="1812"/>
      <c r="AB37" s="1812"/>
      <c r="AC37" s="1812"/>
      <c r="AD37" s="1812"/>
      <c r="AE37" s="1812"/>
      <c r="AF37" s="1812"/>
      <c r="AG37" s="1812"/>
      <c r="AH37" s="1812"/>
      <c r="AI37" s="1812"/>
      <c r="AJ37" s="1812"/>
      <c r="AK37" s="1812"/>
      <c r="AL37" s="1812"/>
      <c r="AM37" s="1812"/>
      <c r="AN37" s="1812"/>
      <c r="AO37" s="1812"/>
      <c r="AP37" s="1812"/>
      <c r="AQ37" s="1813"/>
      <c r="AR37" s="783"/>
      <c r="AS37" s="784"/>
      <c r="AT37" s="784"/>
      <c r="AU37" s="784"/>
      <c r="AV37" s="784"/>
      <c r="AW37" s="784"/>
      <c r="AX37" s="784"/>
      <c r="AY37" s="1839" t="s">
        <v>156</v>
      </c>
      <c r="AZ37" s="1844"/>
      <c r="BA37" s="786" t="s">
        <v>302</v>
      </c>
      <c r="BB37" s="787"/>
      <c r="BC37" s="787"/>
      <c r="BD37" s="787"/>
      <c r="BE37" s="787"/>
      <c r="BF37" s="787"/>
      <c r="BG37" s="788"/>
      <c r="BH37" s="773" t="str">
        <f>IF(AR37="","",AR37*100)</f>
        <v/>
      </c>
      <c r="BI37" s="774"/>
      <c r="BJ37" s="774"/>
      <c r="BK37" s="774"/>
      <c r="BL37" s="774"/>
      <c r="BM37" s="774"/>
      <c r="BN37" s="774"/>
      <c r="BO37" s="774"/>
      <c r="BP37" s="774"/>
      <c r="BQ37" s="1839" t="s">
        <v>147</v>
      </c>
      <c r="BR37" s="1840"/>
    </row>
    <row r="38" spans="2:70" ht="14.55" customHeight="1">
      <c r="B38" s="861"/>
      <c r="C38" s="862"/>
      <c r="D38" s="862"/>
      <c r="E38" s="862"/>
      <c r="F38" s="862"/>
      <c r="G38" s="862"/>
      <c r="H38" s="862"/>
      <c r="I38" s="335"/>
      <c r="J38" s="781"/>
      <c r="K38" s="781"/>
      <c r="L38" s="781"/>
      <c r="M38" s="781"/>
      <c r="N38" s="1539"/>
      <c r="O38" s="1843"/>
      <c r="P38" s="767"/>
      <c r="Q38" s="768"/>
      <c r="R38" s="769"/>
      <c r="S38" s="791"/>
      <c r="T38" s="792"/>
      <c r="U38" s="1812" t="s">
        <v>31</v>
      </c>
      <c r="V38" s="1812"/>
      <c r="W38" s="1812"/>
      <c r="X38" s="1812"/>
      <c r="Y38" s="1812"/>
      <c r="Z38" s="1812"/>
      <c r="AA38" s="1812"/>
      <c r="AB38" s="1812"/>
      <c r="AC38" s="1812"/>
      <c r="AD38" s="1812"/>
      <c r="AE38" s="1812"/>
      <c r="AF38" s="1812"/>
      <c r="AG38" s="1812"/>
      <c r="AH38" s="1812"/>
      <c r="AI38" s="1812"/>
      <c r="AJ38" s="1812"/>
      <c r="AK38" s="1812"/>
      <c r="AL38" s="1812"/>
      <c r="AM38" s="1812"/>
      <c r="AN38" s="1812"/>
      <c r="AO38" s="1812"/>
      <c r="AP38" s="1812"/>
      <c r="AQ38" s="1813"/>
      <c r="AR38" s="783"/>
      <c r="AS38" s="784"/>
      <c r="AT38" s="784"/>
      <c r="AU38" s="784"/>
      <c r="AV38" s="784"/>
      <c r="AW38" s="784"/>
      <c r="AX38" s="784"/>
      <c r="AY38" s="1839" t="s">
        <v>156</v>
      </c>
      <c r="AZ38" s="1844"/>
      <c r="BA38" s="786" t="s">
        <v>270</v>
      </c>
      <c r="BB38" s="787"/>
      <c r="BC38" s="787"/>
      <c r="BD38" s="787"/>
      <c r="BE38" s="787"/>
      <c r="BF38" s="787"/>
      <c r="BG38" s="788"/>
      <c r="BH38" s="773" t="str">
        <f>IF(AR38="","",AR38*200)</f>
        <v/>
      </c>
      <c r="BI38" s="774"/>
      <c r="BJ38" s="774"/>
      <c r="BK38" s="774"/>
      <c r="BL38" s="774"/>
      <c r="BM38" s="774"/>
      <c r="BN38" s="774"/>
      <c r="BO38" s="774"/>
      <c r="BP38" s="774"/>
      <c r="BQ38" s="1839" t="s">
        <v>147</v>
      </c>
      <c r="BR38" s="1840"/>
    </row>
    <row r="39" spans="2:70" ht="14.55" customHeight="1">
      <c r="B39" s="861"/>
      <c r="C39" s="862"/>
      <c r="D39" s="862"/>
      <c r="E39" s="862"/>
      <c r="F39" s="862"/>
      <c r="G39" s="862"/>
      <c r="H39" s="862"/>
      <c r="I39" s="335"/>
      <c r="J39" s="781"/>
      <c r="K39" s="781"/>
      <c r="L39" s="781"/>
      <c r="M39" s="781"/>
      <c r="N39" s="1539"/>
      <c r="O39" s="1843"/>
      <c r="P39" s="770"/>
      <c r="Q39" s="771"/>
      <c r="R39" s="772"/>
      <c r="S39" s="793"/>
      <c r="T39" s="794"/>
      <c r="U39" s="1812" t="s">
        <v>370</v>
      </c>
      <c r="V39" s="1812"/>
      <c r="W39" s="1812"/>
      <c r="X39" s="1812"/>
      <c r="Y39" s="1812"/>
      <c r="Z39" s="1812"/>
      <c r="AA39" s="1812"/>
      <c r="AB39" s="1812"/>
      <c r="AC39" s="1812"/>
      <c r="AD39" s="1812"/>
      <c r="AE39" s="1812"/>
      <c r="AF39" s="1812"/>
      <c r="AG39" s="1812"/>
      <c r="AH39" s="1812"/>
      <c r="AI39" s="1812"/>
      <c r="AJ39" s="1812"/>
      <c r="AK39" s="1812"/>
      <c r="AL39" s="1812"/>
      <c r="AM39" s="1812"/>
      <c r="AN39" s="1812"/>
      <c r="AO39" s="1812"/>
      <c r="AP39" s="1812"/>
      <c r="AQ39" s="1813"/>
      <c r="AR39" s="822"/>
      <c r="AS39" s="823"/>
      <c r="AT39" s="823"/>
      <c r="AU39" s="823"/>
      <c r="AV39" s="823"/>
      <c r="AW39" s="823"/>
      <c r="AX39" s="823"/>
      <c r="AY39" s="1845" t="s">
        <v>156</v>
      </c>
      <c r="AZ39" s="1846"/>
      <c r="BA39" s="835" t="s">
        <v>303</v>
      </c>
      <c r="BB39" s="836"/>
      <c r="BC39" s="836"/>
      <c r="BD39" s="836"/>
      <c r="BE39" s="836"/>
      <c r="BF39" s="836"/>
      <c r="BG39" s="837"/>
      <c r="BH39" s="838" t="str">
        <f>IF(AR39="","",AR39*500)</f>
        <v/>
      </c>
      <c r="BI39" s="839"/>
      <c r="BJ39" s="839"/>
      <c r="BK39" s="839"/>
      <c r="BL39" s="839"/>
      <c r="BM39" s="839"/>
      <c r="BN39" s="839"/>
      <c r="BO39" s="839"/>
      <c r="BP39" s="839"/>
      <c r="BQ39" s="1845" t="s">
        <v>147</v>
      </c>
      <c r="BR39" s="1847"/>
    </row>
    <row r="40" spans="2:70" ht="14.55" customHeight="1">
      <c r="B40" s="861"/>
      <c r="C40" s="862"/>
      <c r="D40" s="862"/>
      <c r="E40" s="862"/>
      <c r="F40" s="862"/>
      <c r="G40" s="862"/>
      <c r="H40" s="862"/>
      <c r="I40" s="335"/>
      <c r="J40" s="336"/>
      <c r="K40" s="336"/>
      <c r="L40" s="336"/>
      <c r="M40" s="336"/>
      <c r="N40" s="461"/>
      <c r="O40" s="462"/>
      <c r="P40" s="809" t="s">
        <v>570</v>
      </c>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1"/>
      <c r="AR40" s="783"/>
      <c r="AS40" s="784"/>
      <c r="AT40" s="784"/>
      <c r="AU40" s="784"/>
      <c r="AV40" s="784"/>
      <c r="AW40" s="784"/>
      <c r="AX40" s="784"/>
      <c r="AY40" s="1845" t="s">
        <v>156</v>
      </c>
      <c r="AZ40" s="1846"/>
      <c r="BA40" s="1850"/>
      <c r="BB40" s="1851"/>
      <c r="BC40" s="1851"/>
      <c r="BD40" s="1851"/>
      <c r="BE40" s="1851"/>
      <c r="BF40" s="1851"/>
      <c r="BG40" s="1852"/>
      <c r="BH40" s="1853"/>
      <c r="BI40" s="1854"/>
      <c r="BJ40" s="1854"/>
      <c r="BK40" s="1854"/>
      <c r="BL40" s="1854"/>
      <c r="BM40" s="1854"/>
      <c r="BN40" s="1854"/>
      <c r="BO40" s="1854"/>
      <c r="BP40" s="1854"/>
      <c r="BQ40" s="1854"/>
      <c r="BR40" s="1855"/>
    </row>
    <row r="41" spans="2:70" ht="14.55" customHeight="1">
      <c r="B41" s="861"/>
      <c r="C41" s="862"/>
      <c r="D41" s="862"/>
      <c r="E41" s="862"/>
      <c r="F41" s="862"/>
      <c r="G41" s="862"/>
      <c r="H41" s="862"/>
      <c r="I41" s="334"/>
      <c r="J41" s="336"/>
      <c r="K41" s="336"/>
      <c r="L41" s="336"/>
      <c r="M41" s="336"/>
      <c r="N41" s="461"/>
      <c r="O41" s="462"/>
      <c r="P41" s="797" t="s">
        <v>649</v>
      </c>
      <c r="Q41" s="798"/>
      <c r="R41" s="798"/>
      <c r="S41" s="798"/>
      <c r="T41" s="798"/>
      <c r="U41" s="798"/>
      <c r="V41" s="798"/>
      <c r="W41" s="798"/>
      <c r="X41" s="798"/>
      <c r="Y41" s="798"/>
      <c r="Z41" s="798"/>
      <c r="AA41" s="798"/>
      <c r="AB41" s="798"/>
      <c r="AC41" s="798"/>
      <c r="AD41" s="798"/>
      <c r="AE41" s="798"/>
      <c r="AF41" s="798"/>
      <c r="AG41" s="798"/>
      <c r="AH41" s="798"/>
      <c r="AI41" s="798"/>
      <c r="AJ41" s="798"/>
      <c r="AK41" s="798"/>
      <c r="AL41" s="798"/>
      <c r="AM41" s="798"/>
      <c r="AN41" s="798"/>
      <c r="AO41" s="798"/>
      <c r="AP41" s="798"/>
      <c r="AQ41" s="799"/>
      <c r="AR41" s="800" t="str">
        <f>IF(SUM(AR33:AX40)=0,"",SUM(AR33:AX40))</f>
        <v/>
      </c>
      <c r="AS41" s="801"/>
      <c r="AT41" s="801"/>
      <c r="AU41" s="801"/>
      <c r="AV41" s="801"/>
      <c r="AW41" s="801"/>
      <c r="AX41" s="801"/>
      <c r="AY41" s="1848" t="s">
        <v>156</v>
      </c>
      <c r="AZ41" s="1849"/>
      <c r="BA41" s="804"/>
      <c r="BB41" s="805"/>
      <c r="BC41" s="805"/>
      <c r="BD41" s="805"/>
      <c r="BE41" s="805"/>
      <c r="BF41" s="805"/>
      <c r="BG41" s="806"/>
      <c r="BH41" s="807" t="str">
        <f>IF(SUM(BH33:BP39)=0,"",SUM(BH33:BP39))</f>
        <v/>
      </c>
      <c r="BI41" s="808"/>
      <c r="BJ41" s="808"/>
      <c r="BK41" s="808"/>
      <c r="BL41" s="808"/>
      <c r="BM41" s="808"/>
      <c r="BN41" s="808"/>
      <c r="BO41" s="808"/>
      <c r="BP41" s="808"/>
      <c r="BQ41" s="1848" t="s">
        <v>147</v>
      </c>
      <c r="BR41" s="1849"/>
    </row>
    <row r="42" spans="2:70" ht="14.55" customHeight="1">
      <c r="B42" s="861"/>
      <c r="C42" s="862"/>
      <c r="D42" s="862"/>
      <c r="E42" s="862"/>
      <c r="F42" s="862"/>
      <c r="G42" s="862"/>
      <c r="H42" s="862"/>
      <c r="I42" s="337"/>
      <c r="J42" s="338"/>
      <c r="K42" s="338"/>
      <c r="L42" s="338"/>
      <c r="M42" s="338"/>
      <c r="N42" s="338"/>
      <c r="O42" s="339"/>
      <c r="P42" s="826" t="s">
        <v>328</v>
      </c>
      <c r="Q42" s="827"/>
      <c r="R42" s="828"/>
      <c r="S42" s="795" t="s">
        <v>574</v>
      </c>
      <c r="T42" s="796"/>
      <c r="U42" s="1812" t="s">
        <v>30</v>
      </c>
      <c r="V42" s="1812"/>
      <c r="W42" s="1812"/>
      <c r="X42" s="1812"/>
      <c r="Y42" s="1812"/>
      <c r="Z42" s="1812"/>
      <c r="AA42" s="1812"/>
      <c r="AB42" s="1812"/>
      <c r="AC42" s="1812"/>
      <c r="AD42" s="1812"/>
      <c r="AE42" s="1812"/>
      <c r="AF42" s="1812"/>
      <c r="AG42" s="1812"/>
      <c r="AH42" s="1812"/>
      <c r="AI42" s="1812"/>
      <c r="AJ42" s="1812"/>
      <c r="AK42" s="1812"/>
      <c r="AL42" s="1812"/>
      <c r="AM42" s="1812"/>
      <c r="AN42" s="1812"/>
      <c r="AO42" s="1812"/>
      <c r="AP42" s="1812"/>
      <c r="AQ42" s="1813"/>
      <c r="AR42" s="812"/>
      <c r="AS42" s="813"/>
      <c r="AT42" s="813"/>
      <c r="AU42" s="813"/>
      <c r="AV42" s="813"/>
      <c r="AW42" s="813"/>
      <c r="AX42" s="813"/>
      <c r="AY42" s="1839" t="s">
        <v>156</v>
      </c>
      <c r="AZ42" s="1844"/>
      <c r="BA42" s="786" t="s">
        <v>270</v>
      </c>
      <c r="BB42" s="787"/>
      <c r="BC42" s="787"/>
      <c r="BD42" s="787"/>
      <c r="BE42" s="787"/>
      <c r="BF42" s="787"/>
      <c r="BG42" s="788"/>
      <c r="BH42" s="773" t="str">
        <f>IF(AR42="","",AR42*200)</f>
        <v/>
      </c>
      <c r="BI42" s="774"/>
      <c r="BJ42" s="774"/>
      <c r="BK42" s="774"/>
      <c r="BL42" s="774"/>
      <c r="BM42" s="774"/>
      <c r="BN42" s="774"/>
      <c r="BO42" s="774"/>
      <c r="BP42" s="774"/>
      <c r="BQ42" s="1839" t="s">
        <v>147</v>
      </c>
      <c r="BR42" s="1840"/>
    </row>
    <row r="43" spans="2:70" ht="14.55" customHeight="1">
      <c r="B43" s="861"/>
      <c r="C43" s="862"/>
      <c r="D43" s="862"/>
      <c r="E43" s="862"/>
      <c r="F43" s="862"/>
      <c r="G43" s="862"/>
      <c r="H43" s="862"/>
      <c r="I43" s="461"/>
      <c r="J43" s="781"/>
      <c r="K43" s="781"/>
      <c r="L43" s="781"/>
      <c r="M43" s="781"/>
      <c r="N43" s="1539" t="s">
        <v>3</v>
      </c>
      <c r="O43" s="1843"/>
      <c r="P43" s="767"/>
      <c r="Q43" s="768"/>
      <c r="R43" s="769"/>
      <c r="S43" s="791"/>
      <c r="T43" s="792"/>
      <c r="U43" s="1812" t="s">
        <v>31</v>
      </c>
      <c r="V43" s="1812"/>
      <c r="W43" s="1812"/>
      <c r="X43" s="1812"/>
      <c r="Y43" s="1812"/>
      <c r="Z43" s="1812"/>
      <c r="AA43" s="1812"/>
      <c r="AB43" s="1812"/>
      <c r="AC43" s="1812"/>
      <c r="AD43" s="1812"/>
      <c r="AE43" s="1812"/>
      <c r="AF43" s="1812"/>
      <c r="AG43" s="1812"/>
      <c r="AH43" s="1812"/>
      <c r="AI43" s="1812"/>
      <c r="AJ43" s="1812"/>
      <c r="AK43" s="1812"/>
      <c r="AL43" s="1812"/>
      <c r="AM43" s="1812"/>
      <c r="AN43" s="1812"/>
      <c r="AO43" s="1812"/>
      <c r="AP43" s="1812"/>
      <c r="AQ43" s="1813"/>
      <c r="AR43" s="783"/>
      <c r="AS43" s="784"/>
      <c r="AT43" s="784"/>
      <c r="AU43" s="784"/>
      <c r="AV43" s="784"/>
      <c r="AW43" s="784"/>
      <c r="AX43" s="784"/>
      <c r="AY43" s="1839" t="s">
        <v>156</v>
      </c>
      <c r="AZ43" s="1844"/>
      <c r="BA43" s="786" t="s">
        <v>269</v>
      </c>
      <c r="BB43" s="787"/>
      <c r="BC43" s="787"/>
      <c r="BD43" s="787"/>
      <c r="BE43" s="787"/>
      <c r="BF43" s="787"/>
      <c r="BG43" s="788"/>
      <c r="BH43" s="773" t="str">
        <f t="shared" ref="BH43" si="1">IF(AR43="","",AR43*400)</f>
        <v/>
      </c>
      <c r="BI43" s="774"/>
      <c r="BJ43" s="774"/>
      <c r="BK43" s="774"/>
      <c r="BL43" s="774"/>
      <c r="BM43" s="774"/>
      <c r="BN43" s="774"/>
      <c r="BO43" s="774"/>
      <c r="BP43" s="774"/>
      <c r="BQ43" s="1839" t="s">
        <v>147</v>
      </c>
      <c r="BR43" s="1840"/>
    </row>
    <row r="44" spans="2:70" ht="14.55" customHeight="1">
      <c r="B44" s="861"/>
      <c r="C44" s="862"/>
      <c r="D44" s="862"/>
      <c r="E44" s="862"/>
      <c r="F44" s="862"/>
      <c r="G44" s="862"/>
      <c r="H44" s="862"/>
      <c r="I44" s="461"/>
      <c r="J44" s="781"/>
      <c r="K44" s="781"/>
      <c r="L44" s="781"/>
      <c r="M44" s="781"/>
      <c r="N44" s="1539"/>
      <c r="O44" s="1843"/>
      <c r="P44" s="767"/>
      <c r="Q44" s="768"/>
      <c r="R44" s="769"/>
      <c r="S44" s="791"/>
      <c r="T44" s="792"/>
      <c r="U44" s="1812" t="s">
        <v>32</v>
      </c>
      <c r="V44" s="1812"/>
      <c r="W44" s="1812"/>
      <c r="X44" s="1812"/>
      <c r="Y44" s="1812"/>
      <c r="Z44" s="1812"/>
      <c r="AA44" s="1812"/>
      <c r="AB44" s="1812"/>
      <c r="AC44" s="1812"/>
      <c r="AD44" s="1812"/>
      <c r="AE44" s="1812"/>
      <c r="AF44" s="1812"/>
      <c r="AG44" s="1812"/>
      <c r="AH44" s="1812"/>
      <c r="AI44" s="1812"/>
      <c r="AJ44" s="1812"/>
      <c r="AK44" s="1812"/>
      <c r="AL44" s="1812"/>
      <c r="AM44" s="1812"/>
      <c r="AN44" s="1812"/>
      <c r="AO44" s="1812"/>
      <c r="AP44" s="1812"/>
      <c r="AQ44" s="1813"/>
      <c r="AR44" s="783"/>
      <c r="AS44" s="784"/>
      <c r="AT44" s="784"/>
      <c r="AU44" s="784"/>
      <c r="AV44" s="784"/>
      <c r="AW44" s="784"/>
      <c r="AX44" s="784"/>
      <c r="AY44" s="1839" t="s">
        <v>156</v>
      </c>
      <c r="AZ44" s="1844"/>
      <c r="BA44" s="786" t="s">
        <v>33</v>
      </c>
      <c r="BB44" s="787"/>
      <c r="BC44" s="787"/>
      <c r="BD44" s="787"/>
      <c r="BE44" s="787"/>
      <c r="BF44" s="787"/>
      <c r="BG44" s="788"/>
      <c r="BH44" s="773" t="str">
        <f>IF(AR44="","",AR44*1000)</f>
        <v/>
      </c>
      <c r="BI44" s="774"/>
      <c r="BJ44" s="774"/>
      <c r="BK44" s="774"/>
      <c r="BL44" s="774"/>
      <c r="BM44" s="774"/>
      <c r="BN44" s="774"/>
      <c r="BO44" s="774"/>
      <c r="BP44" s="774"/>
      <c r="BQ44" s="1839" t="s">
        <v>147</v>
      </c>
      <c r="BR44" s="1840"/>
    </row>
    <row r="45" spans="2:70" ht="14.55" customHeight="1">
      <c r="B45" s="861"/>
      <c r="C45" s="862"/>
      <c r="D45" s="862"/>
      <c r="E45" s="862"/>
      <c r="F45" s="862"/>
      <c r="G45" s="862"/>
      <c r="H45" s="862"/>
      <c r="I45" s="335"/>
      <c r="J45" s="781"/>
      <c r="K45" s="781"/>
      <c r="L45" s="781"/>
      <c r="M45" s="781"/>
      <c r="N45" s="1539"/>
      <c r="O45" s="1843"/>
      <c r="P45" s="767"/>
      <c r="Q45" s="768"/>
      <c r="R45" s="769"/>
      <c r="S45" s="793"/>
      <c r="T45" s="794"/>
      <c r="U45" s="1812" t="s">
        <v>35</v>
      </c>
      <c r="V45" s="1812"/>
      <c r="W45" s="1812"/>
      <c r="X45" s="1812"/>
      <c r="Y45" s="1812"/>
      <c r="Z45" s="1812"/>
      <c r="AA45" s="1812"/>
      <c r="AB45" s="1812"/>
      <c r="AC45" s="1812"/>
      <c r="AD45" s="1812"/>
      <c r="AE45" s="1812"/>
      <c r="AF45" s="1812"/>
      <c r="AG45" s="1812"/>
      <c r="AH45" s="1812"/>
      <c r="AI45" s="1812"/>
      <c r="AJ45" s="1812"/>
      <c r="AK45" s="1812"/>
      <c r="AL45" s="1812"/>
      <c r="AM45" s="1812"/>
      <c r="AN45" s="1812"/>
      <c r="AO45" s="1812"/>
      <c r="AP45" s="1812"/>
      <c r="AQ45" s="1813"/>
      <c r="AR45" s="783"/>
      <c r="AS45" s="784"/>
      <c r="AT45" s="784"/>
      <c r="AU45" s="784"/>
      <c r="AV45" s="784"/>
      <c r="AW45" s="784"/>
      <c r="AX45" s="784"/>
      <c r="AY45" s="1839" t="s">
        <v>156</v>
      </c>
      <c r="AZ45" s="1844"/>
      <c r="BA45" s="786" t="s">
        <v>36</v>
      </c>
      <c r="BB45" s="787"/>
      <c r="BC45" s="787"/>
      <c r="BD45" s="787"/>
      <c r="BE45" s="787"/>
      <c r="BF45" s="787"/>
      <c r="BG45" s="788"/>
      <c r="BH45" s="773" t="str">
        <f>IF(AR45="","",AR45*2500)</f>
        <v/>
      </c>
      <c r="BI45" s="774"/>
      <c r="BJ45" s="774"/>
      <c r="BK45" s="774"/>
      <c r="BL45" s="774"/>
      <c r="BM45" s="774"/>
      <c r="BN45" s="774"/>
      <c r="BO45" s="774"/>
      <c r="BP45" s="774"/>
      <c r="BQ45" s="1839" t="s">
        <v>147</v>
      </c>
      <c r="BR45" s="1840"/>
    </row>
    <row r="46" spans="2:70" ht="14.55" customHeight="1">
      <c r="B46" s="861"/>
      <c r="C46" s="862"/>
      <c r="D46" s="862"/>
      <c r="E46" s="862"/>
      <c r="F46" s="862"/>
      <c r="G46" s="862"/>
      <c r="H46" s="862"/>
      <c r="I46" s="15"/>
      <c r="J46" s="781"/>
      <c r="K46" s="781"/>
      <c r="L46" s="781"/>
      <c r="M46" s="781"/>
      <c r="N46" s="1539" t="s">
        <v>34</v>
      </c>
      <c r="O46" s="1843"/>
      <c r="P46" s="767"/>
      <c r="Q46" s="768"/>
      <c r="R46" s="769"/>
      <c r="S46" s="795" t="s">
        <v>578</v>
      </c>
      <c r="T46" s="796"/>
      <c r="U46" s="1812" t="s">
        <v>30</v>
      </c>
      <c r="V46" s="1812"/>
      <c r="W46" s="1812"/>
      <c r="X46" s="1812"/>
      <c r="Y46" s="1812"/>
      <c r="Z46" s="1812"/>
      <c r="AA46" s="1812"/>
      <c r="AB46" s="1812"/>
      <c r="AC46" s="1812"/>
      <c r="AD46" s="1812"/>
      <c r="AE46" s="1812"/>
      <c r="AF46" s="1812"/>
      <c r="AG46" s="1812"/>
      <c r="AH46" s="1812"/>
      <c r="AI46" s="1812"/>
      <c r="AJ46" s="1812"/>
      <c r="AK46" s="1812"/>
      <c r="AL46" s="1812"/>
      <c r="AM46" s="1812"/>
      <c r="AN46" s="1812"/>
      <c r="AO46" s="1812"/>
      <c r="AP46" s="1812"/>
      <c r="AQ46" s="1813"/>
      <c r="AR46" s="783"/>
      <c r="AS46" s="784"/>
      <c r="AT46" s="784"/>
      <c r="AU46" s="784"/>
      <c r="AV46" s="784"/>
      <c r="AW46" s="784"/>
      <c r="AX46" s="784"/>
      <c r="AY46" s="1839" t="s">
        <v>156</v>
      </c>
      <c r="AZ46" s="1844"/>
      <c r="BA46" s="786" t="s">
        <v>302</v>
      </c>
      <c r="BB46" s="787"/>
      <c r="BC46" s="787"/>
      <c r="BD46" s="787"/>
      <c r="BE46" s="787"/>
      <c r="BF46" s="787"/>
      <c r="BG46" s="788"/>
      <c r="BH46" s="773" t="str">
        <f>IF(AR46="","",AR46*100)</f>
        <v/>
      </c>
      <c r="BI46" s="774"/>
      <c r="BJ46" s="774"/>
      <c r="BK46" s="774"/>
      <c r="BL46" s="774"/>
      <c r="BM46" s="774"/>
      <c r="BN46" s="774"/>
      <c r="BO46" s="774"/>
      <c r="BP46" s="774"/>
      <c r="BQ46" s="1839" t="s">
        <v>147</v>
      </c>
      <c r="BR46" s="1840"/>
    </row>
    <row r="47" spans="2:70" ht="14.55" customHeight="1">
      <c r="B47" s="861"/>
      <c r="C47" s="862"/>
      <c r="D47" s="862"/>
      <c r="E47" s="862"/>
      <c r="F47" s="862"/>
      <c r="G47" s="862"/>
      <c r="H47" s="862"/>
      <c r="I47" s="335"/>
      <c r="J47" s="781"/>
      <c r="K47" s="781"/>
      <c r="L47" s="781"/>
      <c r="M47" s="781"/>
      <c r="N47" s="1539"/>
      <c r="O47" s="1843"/>
      <c r="P47" s="767"/>
      <c r="Q47" s="768"/>
      <c r="R47" s="769"/>
      <c r="S47" s="791"/>
      <c r="T47" s="792"/>
      <c r="U47" s="1812" t="s">
        <v>31</v>
      </c>
      <c r="V47" s="1812"/>
      <c r="W47" s="1812"/>
      <c r="X47" s="1812"/>
      <c r="Y47" s="1812"/>
      <c r="Z47" s="1812"/>
      <c r="AA47" s="1812"/>
      <c r="AB47" s="1812"/>
      <c r="AC47" s="1812"/>
      <c r="AD47" s="1812"/>
      <c r="AE47" s="1812"/>
      <c r="AF47" s="1812"/>
      <c r="AG47" s="1812"/>
      <c r="AH47" s="1812"/>
      <c r="AI47" s="1812"/>
      <c r="AJ47" s="1812"/>
      <c r="AK47" s="1812"/>
      <c r="AL47" s="1812"/>
      <c r="AM47" s="1812"/>
      <c r="AN47" s="1812"/>
      <c r="AO47" s="1812"/>
      <c r="AP47" s="1812"/>
      <c r="AQ47" s="1813"/>
      <c r="AR47" s="783"/>
      <c r="AS47" s="784"/>
      <c r="AT47" s="784"/>
      <c r="AU47" s="784"/>
      <c r="AV47" s="784"/>
      <c r="AW47" s="784"/>
      <c r="AX47" s="784"/>
      <c r="AY47" s="1839" t="s">
        <v>156</v>
      </c>
      <c r="AZ47" s="1844"/>
      <c r="BA47" s="786" t="s">
        <v>270</v>
      </c>
      <c r="BB47" s="787"/>
      <c r="BC47" s="787"/>
      <c r="BD47" s="787"/>
      <c r="BE47" s="787"/>
      <c r="BF47" s="787"/>
      <c r="BG47" s="788"/>
      <c r="BH47" s="773" t="str">
        <f>IF(AR47="","",AR47*200)</f>
        <v/>
      </c>
      <c r="BI47" s="774"/>
      <c r="BJ47" s="774"/>
      <c r="BK47" s="774"/>
      <c r="BL47" s="774"/>
      <c r="BM47" s="774"/>
      <c r="BN47" s="774"/>
      <c r="BO47" s="774"/>
      <c r="BP47" s="774"/>
      <c r="BQ47" s="1839" t="s">
        <v>147</v>
      </c>
      <c r="BR47" s="1840"/>
    </row>
    <row r="48" spans="2:70" ht="14.55" customHeight="1">
      <c r="B48" s="861"/>
      <c r="C48" s="862"/>
      <c r="D48" s="862"/>
      <c r="E48" s="862"/>
      <c r="F48" s="862"/>
      <c r="G48" s="862"/>
      <c r="H48" s="862"/>
      <c r="I48" s="335"/>
      <c r="J48" s="781"/>
      <c r="K48" s="781"/>
      <c r="L48" s="781"/>
      <c r="M48" s="781"/>
      <c r="N48" s="1539"/>
      <c r="O48" s="1843"/>
      <c r="P48" s="770"/>
      <c r="Q48" s="771"/>
      <c r="R48" s="772"/>
      <c r="S48" s="793"/>
      <c r="T48" s="794"/>
      <c r="U48" s="1812" t="s">
        <v>370</v>
      </c>
      <c r="V48" s="1812"/>
      <c r="W48" s="1812"/>
      <c r="X48" s="1812"/>
      <c r="Y48" s="1812"/>
      <c r="Z48" s="1812"/>
      <c r="AA48" s="1812"/>
      <c r="AB48" s="1812"/>
      <c r="AC48" s="1812"/>
      <c r="AD48" s="1812"/>
      <c r="AE48" s="1812"/>
      <c r="AF48" s="1812"/>
      <c r="AG48" s="1812"/>
      <c r="AH48" s="1812"/>
      <c r="AI48" s="1812"/>
      <c r="AJ48" s="1812"/>
      <c r="AK48" s="1812"/>
      <c r="AL48" s="1812"/>
      <c r="AM48" s="1812"/>
      <c r="AN48" s="1812"/>
      <c r="AO48" s="1812"/>
      <c r="AP48" s="1812"/>
      <c r="AQ48" s="1813"/>
      <c r="AR48" s="822"/>
      <c r="AS48" s="823"/>
      <c r="AT48" s="823"/>
      <c r="AU48" s="823"/>
      <c r="AV48" s="823"/>
      <c r="AW48" s="823"/>
      <c r="AX48" s="823"/>
      <c r="AY48" s="1845" t="s">
        <v>156</v>
      </c>
      <c r="AZ48" s="1846"/>
      <c r="BA48" s="835" t="s">
        <v>303</v>
      </c>
      <c r="BB48" s="836"/>
      <c r="BC48" s="836"/>
      <c r="BD48" s="836"/>
      <c r="BE48" s="836"/>
      <c r="BF48" s="836"/>
      <c r="BG48" s="837"/>
      <c r="BH48" s="838" t="str">
        <f>IF(AR48="","",AR48*500)</f>
        <v/>
      </c>
      <c r="BI48" s="839"/>
      <c r="BJ48" s="839"/>
      <c r="BK48" s="839"/>
      <c r="BL48" s="839"/>
      <c r="BM48" s="839"/>
      <c r="BN48" s="839"/>
      <c r="BO48" s="839"/>
      <c r="BP48" s="839"/>
      <c r="BQ48" s="1845" t="s">
        <v>147</v>
      </c>
      <c r="BR48" s="1847"/>
    </row>
    <row r="49" spans="2:70" ht="14.55" customHeight="1">
      <c r="B49" s="861"/>
      <c r="C49" s="862"/>
      <c r="D49" s="862"/>
      <c r="E49" s="862"/>
      <c r="F49" s="862"/>
      <c r="G49" s="862"/>
      <c r="H49" s="862"/>
      <c r="I49" s="335"/>
      <c r="J49" s="336"/>
      <c r="K49" s="336"/>
      <c r="L49" s="336"/>
      <c r="M49" s="336"/>
      <c r="N49" s="461"/>
      <c r="O49" s="462"/>
      <c r="P49" s="809" t="s">
        <v>570</v>
      </c>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1"/>
      <c r="AR49" s="783"/>
      <c r="AS49" s="784"/>
      <c r="AT49" s="784"/>
      <c r="AU49" s="784"/>
      <c r="AV49" s="784"/>
      <c r="AW49" s="784"/>
      <c r="AX49" s="784"/>
      <c r="AY49" s="1845" t="s">
        <v>156</v>
      </c>
      <c r="AZ49" s="1846"/>
      <c r="BA49" s="1850"/>
      <c r="BB49" s="1851"/>
      <c r="BC49" s="1851"/>
      <c r="BD49" s="1851"/>
      <c r="BE49" s="1851"/>
      <c r="BF49" s="1851"/>
      <c r="BG49" s="1852"/>
      <c r="BH49" s="1853"/>
      <c r="BI49" s="1854"/>
      <c r="BJ49" s="1854"/>
      <c r="BK49" s="1854"/>
      <c r="BL49" s="1854"/>
      <c r="BM49" s="1854"/>
      <c r="BN49" s="1854"/>
      <c r="BO49" s="1854"/>
      <c r="BP49" s="1854"/>
      <c r="BQ49" s="1854"/>
      <c r="BR49" s="1855"/>
    </row>
    <row r="50" spans="2:70" ht="14.55" customHeight="1">
      <c r="B50" s="861"/>
      <c r="C50" s="862"/>
      <c r="D50" s="862"/>
      <c r="E50" s="862"/>
      <c r="F50" s="862"/>
      <c r="G50" s="862"/>
      <c r="H50" s="862"/>
      <c r="I50" s="334"/>
      <c r="J50" s="336"/>
      <c r="K50" s="336"/>
      <c r="L50" s="336"/>
      <c r="M50" s="336"/>
      <c r="N50" s="461"/>
      <c r="O50" s="462"/>
      <c r="P50" s="797" t="s">
        <v>649</v>
      </c>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9"/>
      <c r="AR50" s="800" t="str">
        <f>IF(SUM(AR42:AX49)=0,"",SUM(AR42:AX49))</f>
        <v/>
      </c>
      <c r="AS50" s="801"/>
      <c r="AT50" s="801"/>
      <c r="AU50" s="801"/>
      <c r="AV50" s="801"/>
      <c r="AW50" s="801"/>
      <c r="AX50" s="801"/>
      <c r="AY50" s="1848" t="s">
        <v>156</v>
      </c>
      <c r="AZ50" s="1849"/>
      <c r="BA50" s="804"/>
      <c r="BB50" s="805"/>
      <c r="BC50" s="805"/>
      <c r="BD50" s="805"/>
      <c r="BE50" s="805"/>
      <c r="BF50" s="805"/>
      <c r="BG50" s="806"/>
      <c r="BH50" s="807" t="str">
        <f>IF(SUM(BH42:BP48)=0,"",SUM(BH42:BP48))</f>
        <v/>
      </c>
      <c r="BI50" s="808"/>
      <c r="BJ50" s="808"/>
      <c r="BK50" s="808"/>
      <c r="BL50" s="808"/>
      <c r="BM50" s="808"/>
      <c r="BN50" s="808"/>
      <c r="BO50" s="808"/>
      <c r="BP50" s="808"/>
      <c r="BQ50" s="1848" t="s">
        <v>147</v>
      </c>
      <c r="BR50" s="1849"/>
    </row>
    <row r="51" spans="2:70" ht="14.55" customHeight="1">
      <c r="B51" s="861"/>
      <c r="C51" s="862"/>
      <c r="D51" s="862"/>
      <c r="E51" s="862"/>
      <c r="F51" s="862"/>
      <c r="G51" s="862"/>
      <c r="H51" s="862"/>
      <c r="I51" s="460"/>
      <c r="J51" s="338"/>
      <c r="K51" s="338"/>
      <c r="L51" s="338"/>
      <c r="M51" s="338"/>
      <c r="N51" s="338"/>
      <c r="O51" s="339"/>
      <c r="P51" s="826" t="s">
        <v>328</v>
      </c>
      <c r="Q51" s="827"/>
      <c r="R51" s="828"/>
      <c r="S51" s="795" t="s">
        <v>574</v>
      </c>
      <c r="T51" s="796"/>
      <c r="U51" s="1812" t="s">
        <v>30</v>
      </c>
      <c r="V51" s="1812"/>
      <c r="W51" s="1812"/>
      <c r="X51" s="1812"/>
      <c r="Y51" s="1812"/>
      <c r="Z51" s="1812"/>
      <c r="AA51" s="1812"/>
      <c r="AB51" s="1812"/>
      <c r="AC51" s="1812"/>
      <c r="AD51" s="1812"/>
      <c r="AE51" s="1812"/>
      <c r="AF51" s="1812"/>
      <c r="AG51" s="1812"/>
      <c r="AH51" s="1812"/>
      <c r="AI51" s="1812"/>
      <c r="AJ51" s="1812"/>
      <c r="AK51" s="1812"/>
      <c r="AL51" s="1812"/>
      <c r="AM51" s="1812"/>
      <c r="AN51" s="1812"/>
      <c r="AO51" s="1812"/>
      <c r="AP51" s="1812"/>
      <c r="AQ51" s="1813"/>
      <c r="AR51" s="812"/>
      <c r="AS51" s="813"/>
      <c r="AT51" s="813"/>
      <c r="AU51" s="813"/>
      <c r="AV51" s="813"/>
      <c r="AW51" s="813"/>
      <c r="AX51" s="813"/>
      <c r="AY51" s="1839" t="s">
        <v>156</v>
      </c>
      <c r="AZ51" s="1844"/>
      <c r="BA51" s="786" t="s">
        <v>270</v>
      </c>
      <c r="BB51" s="787"/>
      <c r="BC51" s="787"/>
      <c r="BD51" s="787"/>
      <c r="BE51" s="787"/>
      <c r="BF51" s="787"/>
      <c r="BG51" s="788"/>
      <c r="BH51" s="773" t="str">
        <f>IF(AR51="","",AR51*200)</f>
        <v/>
      </c>
      <c r="BI51" s="774"/>
      <c r="BJ51" s="774"/>
      <c r="BK51" s="774"/>
      <c r="BL51" s="774"/>
      <c r="BM51" s="774"/>
      <c r="BN51" s="774"/>
      <c r="BO51" s="774"/>
      <c r="BP51" s="774"/>
      <c r="BQ51" s="1839" t="s">
        <v>147</v>
      </c>
      <c r="BR51" s="1840"/>
    </row>
    <row r="52" spans="2:70" ht="14.55" customHeight="1">
      <c r="B52" s="861"/>
      <c r="C52" s="862"/>
      <c r="D52" s="862"/>
      <c r="E52" s="862"/>
      <c r="F52" s="862"/>
      <c r="G52" s="862"/>
      <c r="H52" s="862"/>
      <c r="I52" s="461"/>
      <c r="J52" s="781"/>
      <c r="K52" s="781"/>
      <c r="L52" s="781"/>
      <c r="M52" s="781"/>
      <c r="N52" s="1539" t="s">
        <v>3</v>
      </c>
      <c r="O52" s="1843"/>
      <c r="P52" s="767"/>
      <c r="Q52" s="768"/>
      <c r="R52" s="769"/>
      <c r="S52" s="791"/>
      <c r="T52" s="792"/>
      <c r="U52" s="1812" t="s">
        <v>31</v>
      </c>
      <c r="V52" s="1812"/>
      <c r="W52" s="1812"/>
      <c r="X52" s="1812"/>
      <c r="Y52" s="1812"/>
      <c r="Z52" s="1812"/>
      <c r="AA52" s="1812"/>
      <c r="AB52" s="1812"/>
      <c r="AC52" s="1812"/>
      <c r="AD52" s="1812"/>
      <c r="AE52" s="1812"/>
      <c r="AF52" s="1812"/>
      <c r="AG52" s="1812"/>
      <c r="AH52" s="1812"/>
      <c r="AI52" s="1812"/>
      <c r="AJ52" s="1812"/>
      <c r="AK52" s="1812"/>
      <c r="AL52" s="1812"/>
      <c r="AM52" s="1812"/>
      <c r="AN52" s="1812"/>
      <c r="AO52" s="1812"/>
      <c r="AP52" s="1812"/>
      <c r="AQ52" s="1813"/>
      <c r="AR52" s="783"/>
      <c r="AS52" s="784"/>
      <c r="AT52" s="784"/>
      <c r="AU52" s="784"/>
      <c r="AV52" s="784"/>
      <c r="AW52" s="784"/>
      <c r="AX52" s="784"/>
      <c r="AY52" s="1839" t="s">
        <v>156</v>
      </c>
      <c r="AZ52" s="1844"/>
      <c r="BA52" s="786" t="s">
        <v>269</v>
      </c>
      <c r="BB52" s="787"/>
      <c r="BC52" s="787"/>
      <c r="BD52" s="787"/>
      <c r="BE52" s="787"/>
      <c r="BF52" s="787"/>
      <c r="BG52" s="788"/>
      <c r="BH52" s="773" t="str">
        <f t="shared" ref="BH52" si="2">IF(AR52="","",AR52*400)</f>
        <v/>
      </c>
      <c r="BI52" s="774"/>
      <c r="BJ52" s="774"/>
      <c r="BK52" s="774"/>
      <c r="BL52" s="774"/>
      <c r="BM52" s="774"/>
      <c r="BN52" s="774"/>
      <c r="BO52" s="774"/>
      <c r="BP52" s="774"/>
      <c r="BQ52" s="1839" t="s">
        <v>147</v>
      </c>
      <c r="BR52" s="1840"/>
    </row>
    <row r="53" spans="2:70" ht="14.55" customHeight="1">
      <c r="B53" s="861"/>
      <c r="C53" s="862"/>
      <c r="D53" s="862"/>
      <c r="E53" s="862"/>
      <c r="F53" s="862"/>
      <c r="G53" s="862"/>
      <c r="H53" s="862"/>
      <c r="I53" s="461"/>
      <c r="J53" s="781"/>
      <c r="K53" s="781"/>
      <c r="L53" s="781"/>
      <c r="M53" s="781"/>
      <c r="N53" s="1539"/>
      <c r="O53" s="1843"/>
      <c r="P53" s="767"/>
      <c r="Q53" s="768"/>
      <c r="R53" s="769"/>
      <c r="S53" s="791"/>
      <c r="T53" s="792"/>
      <c r="U53" s="1812" t="s">
        <v>32</v>
      </c>
      <c r="V53" s="1812"/>
      <c r="W53" s="1812"/>
      <c r="X53" s="1812"/>
      <c r="Y53" s="1812"/>
      <c r="Z53" s="1812"/>
      <c r="AA53" s="1812"/>
      <c r="AB53" s="1812"/>
      <c r="AC53" s="1812"/>
      <c r="AD53" s="1812"/>
      <c r="AE53" s="1812"/>
      <c r="AF53" s="1812"/>
      <c r="AG53" s="1812"/>
      <c r="AH53" s="1812"/>
      <c r="AI53" s="1812"/>
      <c r="AJ53" s="1812"/>
      <c r="AK53" s="1812"/>
      <c r="AL53" s="1812"/>
      <c r="AM53" s="1812"/>
      <c r="AN53" s="1812"/>
      <c r="AO53" s="1812"/>
      <c r="AP53" s="1812"/>
      <c r="AQ53" s="1813"/>
      <c r="AR53" s="783"/>
      <c r="AS53" s="784"/>
      <c r="AT53" s="784"/>
      <c r="AU53" s="784"/>
      <c r="AV53" s="784"/>
      <c r="AW53" s="784"/>
      <c r="AX53" s="784"/>
      <c r="AY53" s="1839" t="s">
        <v>156</v>
      </c>
      <c r="AZ53" s="1844"/>
      <c r="BA53" s="786" t="s">
        <v>33</v>
      </c>
      <c r="BB53" s="787"/>
      <c r="BC53" s="787"/>
      <c r="BD53" s="787"/>
      <c r="BE53" s="787"/>
      <c r="BF53" s="787"/>
      <c r="BG53" s="788"/>
      <c r="BH53" s="773" t="str">
        <f>IF(AR53="","",AR53*1000)</f>
        <v/>
      </c>
      <c r="BI53" s="774"/>
      <c r="BJ53" s="774"/>
      <c r="BK53" s="774"/>
      <c r="BL53" s="774"/>
      <c r="BM53" s="774"/>
      <c r="BN53" s="774"/>
      <c r="BO53" s="774"/>
      <c r="BP53" s="774"/>
      <c r="BQ53" s="1839" t="s">
        <v>147</v>
      </c>
      <c r="BR53" s="1840"/>
    </row>
    <row r="54" spans="2:70" ht="14.55" customHeight="1">
      <c r="B54" s="861"/>
      <c r="C54" s="862"/>
      <c r="D54" s="862"/>
      <c r="E54" s="862"/>
      <c r="F54" s="862"/>
      <c r="G54" s="862"/>
      <c r="H54" s="862"/>
      <c r="I54" s="461"/>
      <c r="J54" s="781"/>
      <c r="K54" s="781"/>
      <c r="L54" s="781"/>
      <c r="M54" s="781"/>
      <c r="N54" s="1539"/>
      <c r="O54" s="1843"/>
      <c r="P54" s="767"/>
      <c r="Q54" s="768"/>
      <c r="R54" s="769"/>
      <c r="S54" s="793"/>
      <c r="T54" s="794"/>
      <c r="U54" s="1812" t="s">
        <v>35</v>
      </c>
      <c r="V54" s="1812"/>
      <c r="W54" s="1812"/>
      <c r="X54" s="1812"/>
      <c r="Y54" s="1812"/>
      <c r="Z54" s="1812"/>
      <c r="AA54" s="1812"/>
      <c r="AB54" s="1812"/>
      <c r="AC54" s="1812"/>
      <c r="AD54" s="1812"/>
      <c r="AE54" s="1812"/>
      <c r="AF54" s="1812"/>
      <c r="AG54" s="1812"/>
      <c r="AH54" s="1812"/>
      <c r="AI54" s="1812"/>
      <c r="AJ54" s="1812"/>
      <c r="AK54" s="1812"/>
      <c r="AL54" s="1812"/>
      <c r="AM54" s="1812"/>
      <c r="AN54" s="1812"/>
      <c r="AO54" s="1812"/>
      <c r="AP54" s="1812"/>
      <c r="AQ54" s="1813"/>
      <c r="AR54" s="783"/>
      <c r="AS54" s="784"/>
      <c r="AT54" s="784"/>
      <c r="AU54" s="784"/>
      <c r="AV54" s="784"/>
      <c r="AW54" s="784"/>
      <c r="AX54" s="784"/>
      <c r="AY54" s="1839" t="s">
        <v>156</v>
      </c>
      <c r="AZ54" s="1844"/>
      <c r="BA54" s="786" t="s">
        <v>36</v>
      </c>
      <c r="BB54" s="787"/>
      <c r="BC54" s="787"/>
      <c r="BD54" s="787"/>
      <c r="BE54" s="787"/>
      <c r="BF54" s="787"/>
      <c r="BG54" s="788"/>
      <c r="BH54" s="773" t="str">
        <f>IF(AR54="","",AR54*2500)</f>
        <v/>
      </c>
      <c r="BI54" s="774"/>
      <c r="BJ54" s="774"/>
      <c r="BK54" s="774"/>
      <c r="BL54" s="774"/>
      <c r="BM54" s="774"/>
      <c r="BN54" s="774"/>
      <c r="BO54" s="774"/>
      <c r="BP54" s="774"/>
      <c r="BQ54" s="1839" t="s">
        <v>147</v>
      </c>
      <c r="BR54" s="1840"/>
    </row>
    <row r="55" spans="2:70" ht="14.55" customHeight="1">
      <c r="B55" s="861"/>
      <c r="C55" s="862"/>
      <c r="D55" s="862"/>
      <c r="E55" s="862"/>
      <c r="F55" s="862"/>
      <c r="G55" s="862"/>
      <c r="H55" s="862"/>
      <c r="I55" s="460"/>
      <c r="J55" s="781"/>
      <c r="K55" s="781"/>
      <c r="L55" s="781"/>
      <c r="M55" s="781"/>
      <c r="N55" s="1539" t="s">
        <v>34</v>
      </c>
      <c r="O55" s="1843"/>
      <c r="P55" s="767"/>
      <c r="Q55" s="768"/>
      <c r="R55" s="769"/>
      <c r="S55" s="795" t="s">
        <v>578</v>
      </c>
      <c r="T55" s="796"/>
      <c r="U55" s="1812" t="s">
        <v>30</v>
      </c>
      <c r="V55" s="1812"/>
      <c r="W55" s="1812"/>
      <c r="X55" s="1812"/>
      <c r="Y55" s="1812"/>
      <c r="Z55" s="1812"/>
      <c r="AA55" s="1812"/>
      <c r="AB55" s="1812"/>
      <c r="AC55" s="1812"/>
      <c r="AD55" s="1812"/>
      <c r="AE55" s="1812"/>
      <c r="AF55" s="1812"/>
      <c r="AG55" s="1812"/>
      <c r="AH55" s="1812"/>
      <c r="AI55" s="1812"/>
      <c r="AJ55" s="1812"/>
      <c r="AK55" s="1812"/>
      <c r="AL55" s="1812"/>
      <c r="AM55" s="1812"/>
      <c r="AN55" s="1812"/>
      <c r="AO55" s="1812"/>
      <c r="AP55" s="1812"/>
      <c r="AQ55" s="1813"/>
      <c r="AR55" s="783"/>
      <c r="AS55" s="784"/>
      <c r="AT55" s="784"/>
      <c r="AU55" s="784"/>
      <c r="AV55" s="784"/>
      <c r="AW55" s="784"/>
      <c r="AX55" s="784"/>
      <c r="AY55" s="1839" t="s">
        <v>156</v>
      </c>
      <c r="AZ55" s="1844"/>
      <c r="BA55" s="786" t="s">
        <v>302</v>
      </c>
      <c r="BB55" s="787"/>
      <c r="BC55" s="787"/>
      <c r="BD55" s="787"/>
      <c r="BE55" s="787"/>
      <c r="BF55" s="787"/>
      <c r="BG55" s="788"/>
      <c r="BH55" s="773" t="str">
        <f>IF(AR55="","",AR55*100)</f>
        <v/>
      </c>
      <c r="BI55" s="774"/>
      <c r="BJ55" s="774"/>
      <c r="BK55" s="774"/>
      <c r="BL55" s="774"/>
      <c r="BM55" s="774"/>
      <c r="BN55" s="774"/>
      <c r="BO55" s="774"/>
      <c r="BP55" s="774"/>
      <c r="BQ55" s="1839" t="s">
        <v>147</v>
      </c>
      <c r="BR55" s="1840"/>
    </row>
    <row r="56" spans="2:70" ht="14.55" customHeight="1">
      <c r="B56" s="861"/>
      <c r="C56" s="862"/>
      <c r="D56" s="862"/>
      <c r="E56" s="862"/>
      <c r="F56" s="862"/>
      <c r="G56" s="862"/>
      <c r="H56" s="862"/>
      <c r="I56" s="461"/>
      <c r="J56" s="781"/>
      <c r="K56" s="781"/>
      <c r="L56" s="781"/>
      <c r="M56" s="781"/>
      <c r="N56" s="1539"/>
      <c r="O56" s="1843"/>
      <c r="P56" s="767"/>
      <c r="Q56" s="768"/>
      <c r="R56" s="769"/>
      <c r="S56" s="791"/>
      <c r="T56" s="792"/>
      <c r="U56" s="1812" t="s">
        <v>31</v>
      </c>
      <c r="V56" s="1812"/>
      <c r="W56" s="1812"/>
      <c r="X56" s="1812"/>
      <c r="Y56" s="1812"/>
      <c r="Z56" s="1812"/>
      <c r="AA56" s="1812"/>
      <c r="AB56" s="1812"/>
      <c r="AC56" s="1812"/>
      <c r="AD56" s="1812"/>
      <c r="AE56" s="1812"/>
      <c r="AF56" s="1812"/>
      <c r="AG56" s="1812"/>
      <c r="AH56" s="1812"/>
      <c r="AI56" s="1812"/>
      <c r="AJ56" s="1812"/>
      <c r="AK56" s="1812"/>
      <c r="AL56" s="1812"/>
      <c r="AM56" s="1812"/>
      <c r="AN56" s="1812"/>
      <c r="AO56" s="1812"/>
      <c r="AP56" s="1812"/>
      <c r="AQ56" s="1813"/>
      <c r="AR56" s="783"/>
      <c r="AS56" s="784"/>
      <c r="AT56" s="784"/>
      <c r="AU56" s="784"/>
      <c r="AV56" s="784"/>
      <c r="AW56" s="784"/>
      <c r="AX56" s="784"/>
      <c r="AY56" s="1839" t="s">
        <v>156</v>
      </c>
      <c r="AZ56" s="1844"/>
      <c r="BA56" s="786" t="s">
        <v>270</v>
      </c>
      <c r="BB56" s="787"/>
      <c r="BC56" s="787"/>
      <c r="BD56" s="787"/>
      <c r="BE56" s="787"/>
      <c r="BF56" s="787"/>
      <c r="BG56" s="788"/>
      <c r="BH56" s="773" t="str">
        <f>IF(AR56="","",AR56*200)</f>
        <v/>
      </c>
      <c r="BI56" s="774"/>
      <c r="BJ56" s="774"/>
      <c r="BK56" s="774"/>
      <c r="BL56" s="774"/>
      <c r="BM56" s="774"/>
      <c r="BN56" s="774"/>
      <c r="BO56" s="774"/>
      <c r="BP56" s="774"/>
      <c r="BQ56" s="1839" t="s">
        <v>147</v>
      </c>
      <c r="BR56" s="1840"/>
    </row>
    <row r="57" spans="2:70" ht="14.55" customHeight="1">
      <c r="B57" s="861"/>
      <c r="C57" s="862"/>
      <c r="D57" s="862"/>
      <c r="E57" s="862"/>
      <c r="F57" s="862"/>
      <c r="G57" s="862"/>
      <c r="H57" s="862"/>
      <c r="I57" s="461"/>
      <c r="J57" s="781"/>
      <c r="K57" s="781"/>
      <c r="L57" s="781"/>
      <c r="M57" s="781"/>
      <c r="N57" s="1539"/>
      <c r="O57" s="1843"/>
      <c r="P57" s="770"/>
      <c r="Q57" s="771"/>
      <c r="R57" s="772"/>
      <c r="S57" s="793"/>
      <c r="T57" s="794"/>
      <c r="U57" s="1812" t="s">
        <v>370</v>
      </c>
      <c r="V57" s="1812"/>
      <c r="W57" s="1812"/>
      <c r="X57" s="1812"/>
      <c r="Y57" s="1812"/>
      <c r="Z57" s="1812"/>
      <c r="AA57" s="1812"/>
      <c r="AB57" s="1812"/>
      <c r="AC57" s="1812"/>
      <c r="AD57" s="1812"/>
      <c r="AE57" s="1812"/>
      <c r="AF57" s="1812"/>
      <c r="AG57" s="1812"/>
      <c r="AH57" s="1812"/>
      <c r="AI57" s="1812"/>
      <c r="AJ57" s="1812"/>
      <c r="AK57" s="1812"/>
      <c r="AL57" s="1812"/>
      <c r="AM57" s="1812"/>
      <c r="AN57" s="1812"/>
      <c r="AO57" s="1812"/>
      <c r="AP57" s="1812"/>
      <c r="AQ57" s="1813"/>
      <c r="AR57" s="822"/>
      <c r="AS57" s="823"/>
      <c r="AT57" s="823"/>
      <c r="AU57" s="823"/>
      <c r="AV57" s="823"/>
      <c r="AW57" s="823"/>
      <c r="AX57" s="823"/>
      <c r="AY57" s="1845" t="s">
        <v>156</v>
      </c>
      <c r="AZ57" s="1846"/>
      <c r="BA57" s="835" t="s">
        <v>303</v>
      </c>
      <c r="BB57" s="836"/>
      <c r="BC57" s="836"/>
      <c r="BD57" s="836"/>
      <c r="BE57" s="836"/>
      <c r="BF57" s="836"/>
      <c r="BG57" s="837"/>
      <c r="BH57" s="838" t="str">
        <f>IF(AR57="","",AR57*500)</f>
        <v/>
      </c>
      <c r="BI57" s="839"/>
      <c r="BJ57" s="839"/>
      <c r="BK57" s="839"/>
      <c r="BL57" s="839"/>
      <c r="BM57" s="839"/>
      <c r="BN57" s="839"/>
      <c r="BO57" s="839"/>
      <c r="BP57" s="839"/>
      <c r="BQ57" s="1845" t="s">
        <v>147</v>
      </c>
      <c r="BR57" s="1847"/>
    </row>
    <row r="58" spans="2:70" ht="14.55" customHeight="1">
      <c r="B58" s="861"/>
      <c r="C58" s="862"/>
      <c r="D58" s="862"/>
      <c r="E58" s="862"/>
      <c r="F58" s="862"/>
      <c r="G58" s="862"/>
      <c r="H58" s="862"/>
      <c r="I58" s="335"/>
      <c r="J58" s="336"/>
      <c r="K58" s="336"/>
      <c r="L58" s="336"/>
      <c r="M58" s="336"/>
      <c r="N58" s="461"/>
      <c r="O58" s="462"/>
      <c r="P58" s="809" t="s">
        <v>570</v>
      </c>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1"/>
      <c r="AR58" s="773"/>
      <c r="AS58" s="774"/>
      <c r="AT58" s="774"/>
      <c r="AU58" s="774"/>
      <c r="AV58" s="774"/>
      <c r="AW58" s="774"/>
      <c r="AX58" s="774"/>
      <c r="AY58" s="1839" t="s">
        <v>156</v>
      </c>
      <c r="AZ58" s="1844"/>
      <c r="BA58" s="841"/>
      <c r="BB58" s="805"/>
      <c r="BC58" s="805"/>
      <c r="BD58" s="805"/>
      <c r="BE58" s="805"/>
      <c r="BF58" s="805"/>
      <c r="BG58" s="842"/>
      <c r="BH58" s="1853"/>
      <c r="BI58" s="1854"/>
      <c r="BJ58" s="1854"/>
      <c r="BK58" s="1854"/>
      <c r="BL58" s="1854"/>
      <c r="BM58" s="1854"/>
      <c r="BN58" s="1854"/>
      <c r="BO58" s="1854"/>
      <c r="BP58" s="1854"/>
      <c r="BQ58" s="1854"/>
      <c r="BR58" s="1855"/>
    </row>
    <row r="59" spans="2:70" ht="14.55" customHeight="1" thickBot="1">
      <c r="B59" s="861"/>
      <c r="C59" s="862"/>
      <c r="D59" s="862"/>
      <c r="E59" s="862"/>
      <c r="F59" s="862"/>
      <c r="G59" s="862"/>
      <c r="H59" s="862"/>
      <c r="I59" s="461"/>
      <c r="J59" s="336"/>
      <c r="K59" s="336"/>
      <c r="L59" s="336"/>
      <c r="M59" s="336"/>
      <c r="N59" s="461"/>
      <c r="O59" s="462"/>
      <c r="P59" s="809" t="s">
        <v>649</v>
      </c>
      <c r="Q59" s="810"/>
      <c r="R59" s="810"/>
      <c r="S59" s="810"/>
      <c r="T59" s="810"/>
      <c r="U59" s="810"/>
      <c r="V59" s="810"/>
      <c r="W59" s="810"/>
      <c r="X59" s="810"/>
      <c r="Y59" s="810"/>
      <c r="Z59" s="810"/>
      <c r="AA59" s="810"/>
      <c r="AB59" s="810"/>
      <c r="AC59" s="810"/>
      <c r="AD59" s="810"/>
      <c r="AE59" s="810"/>
      <c r="AF59" s="810"/>
      <c r="AG59" s="810"/>
      <c r="AH59" s="810"/>
      <c r="AI59" s="810"/>
      <c r="AJ59" s="810"/>
      <c r="AK59" s="810"/>
      <c r="AL59" s="810"/>
      <c r="AM59" s="810"/>
      <c r="AN59" s="810"/>
      <c r="AO59" s="810"/>
      <c r="AP59" s="810"/>
      <c r="AQ59" s="858"/>
      <c r="AR59" s="800" t="str">
        <f>IF(SUM(AR51:AX58)=0,"",SUM(AR51:AX58))</f>
        <v/>
      </c>
      <c r="AS59" s="801"/>
      <c r="AT59" s="801"/>
      <c r="AU59" s="801"/>
      <c r="AV59" s="801"/>
      <c r="AW59" s="801"/>
      <c r="AX59" s="801"/>
      <c r="AY59" s="1848" t="s">
        <v>156</v>
      </c>
      <c r="AZ59" s="1849"/>
      <c r="BA59" s="804"/>
      <c r="BB59" s="805"/>
      <c r="BC59" s="805"/>
      <c r="BD59" s="805"/>
      <c r="BE59" s="805"/>
      <c r="BF59" s="805"/>
      <c r="BG59" s="806"/>
      <c r="BH59" s="807" t="str">
        <f>IF(SUM(BH51:BR57)=0,"",SUM(BH51:BR57))</f>
        <v/>
      </c>
      <c r="BI59" s="808"/>
      <c r="BJ59" s="808"/>
      <c r="BK59" s="808"/>
      <c r="BL59" s="808"/>
      <c r="BM59" s="808"/>
      <c r="BN59" s="808"/>
      <c r="BO59" s="808"/>
      <c r="BP59" s="808"/>
      <c r="BQ59" s="1848" t="s">
        <v>147</v>
      </c>
      <c r="BR59" s="1849"/>
    </row>
    <row r="60" spans="2:70" ht="14.55" customHeight="1" thickBot="1">
      <c r="B60" s="846" t="s">
        <v>305</v>
      </c>
      <c r="C60" s="847"/>
      <c r="D60" s="847"/>
      <c r="E60" s="847"/>
      <c r="F60" s="847"/>
      <c r="G60" s="847"/>
      <c r="H60" s="847"/>
      <c r="I60" s="847"/>
      <c r="J60" s="847"/>
      <c r="K60" s="847"/>
      <c r="L60" s="847"/>
      <c r="M60" s="847"/>
      <c r="N60" s="847"/>
      <c r="O60" s="847"/>
      <c r="P60" s="847"/>
      <c r="Q60" s="847"/>
      <c r="R60" s="847"/>
      <c r="S60" s="847"/>
      <c r="T60" s="847"/>
      <c r="U60" s="847"/>
      <c r="V60" s="847"/>
      <c r="W60" s="847"/>
      <c r="X60" s="847"/>
      <c r="Y60" s="847"/>
      <c r="Z60" s="847"/>
      <c r="AA60" s="847"/>
      <c r="AB60" s="847"/>
      <c r="AC60" s="847"/>
      <c r="AD60" s="847"/>
      <c r="AE60" s="847"/>
      <c r="AF60" s="847"/>
      <c r="AG60" s="847"/>
      <c r="AH60" s="847"/>
      <c r="AI60" s="847"/>
      <c r="AJ60" s="847"/>
      <c r="AK60" s="847"/>
      <c r="AL60" s="847"/>
      <c r="AM60" s="847"/>
      <c r="AN60" s="847"/>
      <c r="AO60" s="847"/>
      <c r="AP60" s="847"/>
      <c r="AQ60" s="848"/>
      <c r="AR60" s="849" t="str">
        <f>IF(SUM(AR33:AX40)+SUM(AR42:AX49)+SUM(AR51:AX58)=0,"",SUM(AR33:AX40)+SUM(AR42:AX49)+SUM(AR51:AX58))</f>
        <v/>
      </c>
      <c r="AS60" s="850"/>
      <c r="AT60" s="850"/>
      <c r="AU60" s="850"/>
      <c r="AV60" s="850"/>
      <c r="AW60" s="850"/>
      <c r="AX60" s="850"/>
      <c r="AY60" s="1860" t="s">
        <v>156</v>
      </c>
      <c r="AZ60" s="1861"/>
      <c r="BA60" s="853"/>
      <c r="BB60" s="854"/>
      <c r="BC60" s="854"/>
      <c r="BD60" s="854"/>
      <c r="BE60" s="854"/>
      <c r="BF60" s="854"/>
      <c r="BG60" s="855"/>
      <c r="BH60" s="849" t="str">
        <f>IF(SUM(BH33:BR39)+SUM(BH42:BR48)+SUM(BH51:BR57)=0,"",SUM(BH33:BR39)+SUM(BH42:BR48)+SUM(BH51:BR57))</f>
        <v/>
      </c>
      <c r="BI60" s="850"/>
      <c r="BJ60" s="850"/>
      <c r="BK60" s="850"/>
      <c r="BL60" s="850"/>
      <c r="BM60" s="850"/>
      <c r="BN60" s="850"/>
      <c r="BO60" s="850"/>
      <c r="BP60" s="850"/>
      <c r="BQ60" s="1856" t="s">
        <v>147</v>
      </c>
      <c r="BR60" s="1857"/>
    </row>
    <row r="61" spans="2:70">
      <c r="B61" s="1859"/>
      <c r="C61" s="1859"/>
      <c r="D61" s="1859"/>
      <c r="E61" s="1859"/>
      <c r="F61" s="1859"/>
      <c r="G61" s="1859"/>
      <c r="H61" s="1859"/>
      <c r="I61" s="1859"/>
      <c r="J61" s="1859"/>
      <c r="K61" s="1859"/>
      <c r="L61" s="1859"/>
      <c r="M61" s="1859"/>
      <c r="N61" s="1859"/>
      <c r="O61" s="1859"/>
      <c r="P61" s="1859"/>
      <c r="Q61" s="1859"/>
      <c r="R61" s="1859"/>
      <c r="S61" s="1859"/>
      <c r="T61" s="1859"/>
      <c r="U61" s="1859"/>
      <c r="V61" s="1859"/>
      <c r="W61" s="1859"/>
      <c r="X61" s="1859"/>
      <c r="Y61" s="1859"/>
      <c r="Z61" s="1859"/>
      <c r="AA61" s="1859"/>
      <c r="AB61" s="1859"/>
      <c r="AC61" s="1859"/>
      <c r="AD61" s="1859"/>
      <c r="AE61" s="1859"/>
      <c r="AF61" s="1859"/>
      <c r="AG61" s="1859"/>
      <c r="AH61" s="1859"/>
      <c r="AI61" s="1859"/>
      <c r="AJ61" s="1859"/>
      <c r="AK61" s="1859"/>
      <c r="AL61" s="1859"/>
      <c r="AM61" s="1859"/>
      <c r="AN61" s="1859"/>
      <c r="AO61" s="1859"/>
      <c r="AP61" s="1859"/>
      <c r="AQ61" s="1859"/>
      <c r="AR61" s="1859"/>
      <c r="AS61" s="1859"/>
      <c r="AT61" s="1859"/>
      <c r="AU61" s="1859"/>
      <c r="AV61" s="1859"/>
      <c r="AW61" s="1859"/>
      <c r="AX61" s="1859"/>
      <c r="AY61" s="1859"/>
      <c r="AZ61" s="1859"/>
      <c r="BA61" s="1859"/>
      <c r="BB61" s="1859"/>
      <c r="BC61" s="1859"/>
      <c r="BD61" s="1859"/>
      <c r="BE61" s="1859"/>
      <c r="BF61" s="1859"/>
      <c r="BG61" s="1859"/>
      <c r="BH61" s="1859"/>
      <c r="BI61" s="1859"/>
      <c r="BJ61" s="1859"/>
      <c r="BK61" s="1859"/>
      <c r="BL61" s="1859"/>
      <c r="BM61" s="1859"/>
      <c r="BN61" s="1859"/>
      <c r="BO61" s="1859"/>
    </row>
  </sheetData>
  <sheetProtection formatCells="0" selectLockedCells="1"/>
  <mergeCells count="345">
    <mergeCell ref="B61:BO61"/>
    <mergeCell ref="B60:AQ60"/>
    <mergeCell ref="AR60:AX60"/>
    <mergeCell ref="AY60:AZ60"/>
    <mergeCell ref="BA60:BG60"/>
    <mergeCell ref="BH60:BP60"/>
    <mergeCell ref="BH55:BP55"/>
    <mergeCell ref="J55:M57"/>
    <mergeCell ref="N55:O57"/>
    <mergeCell ref="BQ60:BR60"/>
    <mergeCell ref="P59:AQ59"/>
    <mergeCell ref="AR59:AX59"/>
    <mergeCell ref="AY59:AZ59"/>
    <mergeCell ref="BA59:BG59"/>
    <mergeCell ref="BH59:BP59"/>
    <mergeCell ref="BQ59:BR59"/>
    <mergeCell ref="B33:H59"/>
    <mergeCell ref="AR33:AX33"/>
    <mergeCell ref="AY33:AZ33"/>
    <mergeCell ref="BA33:BG33"/>
    <mergeCell ref="AR35:AX35"/>
    <mergeCell ref="AY35:AZ35"/>
    <mergeCell ref="BA35:BG35"/>
    <mergeCell ref="BH35:BP35"/>
    <mergeCell ref="BA57:BG57"/>
    <mergeCell ref="BH57:BP57"/>
    <mergeCell ref="BQ57:BR57"/>
    <mergeCell ref="P58:AQ58"/>
    <mergeCell ref="AR58:AX58"/>
    <mergeCell ref="AY58:AZ58"/>
    <mergeCell ref="BA58:BG58"/>
    <mergeCell ref="BH58:BR58"/>
    <mergeCell ref="BA55:BG55"/>
    <mergeCell ref="BQ55:BR55"/>
    <mergeCell ref="AR56:AX56"/>
    <mergeCell ref="AY56:AZ56"/>
    <mergeCell ref="BA56:BG56"/>
    <mergeCell ref="BH56:BP56"/>
    <mergeCell ref="BQ56:BR56"/>
    <mergeCell ref="P51:R57"/>
    <mergeCell ref="S51:T54"/>
    <mergeCell ref="U51:AQ51"/>
    <mergeCell ref="U52:AQ52"/>
    <mergeCell ref="U53:AQ53"/>
    <mergeCell ref="U54:AQ54"/>
    <mergeCell ref="S55:T57"/>
    <mergeCell ref="AR55:AX55"/>
    <mergeCell ref="AY55:AZ55"/>
    <mergeCell ref="AR57:AX57"/>
    <mergeCell ref="AY57:AZ57"/>
    <mergeCell ref="U55:AQ55"/>
    <mergeCell ref="U56:AQ56"/>
    <mergeCell ref="U57:AQ57"/>
    <mergeCell ref="AR54:AX54"/>
    <mergeCell ref="AY54:AZ54"/>
    <mergeCell ref="BA54:BG54"/>
    <mergeCell ref="BH54:BP54"/>
    <mergeCell ref="BQ54:BR54"/>
    <mergeCell ref="BQ51:BR51"/>
    <mergeCell ref="J52:M54"/>
    <mergeCell ref="N52:O54"/>
    <mergeCell ref="AR52:AX52"/>
    <mergeCell ref="AY52:AZ52"/>
    <mergeCell ref="BA52:BG52"/>
    <mergeCell ref="BH52:BP52"/>
    <mergeCell ref="BQ52:BR52"/>
    <mergeCell ref="AR51:AX51"/>
    <mergeCell ref="AY51:AZ51"/>
    <mergeCell ref="BA51:BG51"/>
    <mergeCell ref="BH51:BP51"/>
    <mergeCell ref="AR53:AX53"/>
    <mergeCell ref="AY53:AZ53"/>
    <mergeCell ref="BA53:BG53"/>
    <mergeCell ref="BH53:BP53"/>
    <mergeCell ref="BQ50:BR50"/>
    <mergeCell ref="BQ53:BR53"/>
    <mergeCell ref="BA48:BG48"/>
    <mergeCell ref="BH48:BP48"/>
    <mergeCell ref="BQ48:BR48"/>
    <mergeCell ref="P49:AQ49"/>
    <mergeCell ref="AR49:AX49"/>
    <mergeCell ref="AY49:AZ49"/>
    <mergeCell ref="BA49:BG49"/>
    <mergeCell ref="BH49:BR49"/>
    <mergeCell ref="P50:AQ50"/>
    <mergeCell ref="AR50:AX50"/>
    <mergeCell ref="AY50:AZ50"/>
    <mergeCell ref="BA50:BG50"/>
    <mergeCell ref="BH50:BP50"/>
    <mergeCell ref="BQ46:BR46"/>
    <mergeCell ref="AR47:AX47"/>
    <mergeCell ref="AY47:AZ47"/>
    <mergeCell ref="BA47:BG47"/>
    <mergeCell ref="BH47:BP47"/>
    <mergeCell ref="BQ47:BR47"/>
    <mergeCell ref="P42:R48"/>
    <mergeCell ref="S42:T45"/>
    <mergeCell ref="U42:AQ42"/>
    <mergeCell ref="U43:AQ43"/>
    <mergeCell ref="U44:AQ44"/>
    <mergeCell ref="U45:AQ45"/>
    <mergeCell ref="S46:T48"/>
    <mergeCell ref="AR45:AX45"/>
    <mergeCell ref="AY45:AZ45"/>
    <mergeCell ref="BA45:BG45"/>
    <mergeCell ref="BH45:BP45"/>
    <mergeCell ref="BQ45:BR45"/>
    <mergeCell ref="BQ42:BR42"/>
    <mergeCell ref="BA46:BG46"/>
    <mergeCell ref="BH46:BP46"/>
    <mergeCell ref="J46:M48"/>
    <mergeCell ref="N46:O48"/>
    <mergeCell ref="AR46:AX46"/>
    <mergeCell ref="AY46:AZ46"/>
    <mergeCell ref="AR48:AX48"/>
    <mergeCell ref="AY48:AZ48"/>
    <mergeCell ref="U46:AQ46"/>
    <mergeCell ref="U47:AQ47"/>
    <mergeCell ref="U48:AQ48"/>
    <mergeCell ref="J43:M45"/>
    <mergeCell ref="N43:O45"/>
    <mergeCell ref="AR43:AX43"/>
    <mergeCell ref="AY43:AZ43"/>
    <mergeCell ref="BA43:BG43"/>
    <mergeCell ref="BH43:BP43"/>
    <mergeCell ref="BQ43:BR43"/>
    <mergeCell ref="AR42:AX42"/>
    <mergeCell ref="AY42:AZ42"/>
    <mergeCell ref="BA42:BG42"/>
    <mergeCell ref="BH42:BP42"/>
    <mergeCell ref="AR44:AX44"/>
    <mergeCell ref="AY44:AZ44"/>
    <mergeCell ref="BA44:BG44"/>
    <mergeCell ref="BH44:BP44"/>
    <mergeCell ref="P41:AQ41"/>
    <mergeCell ref="AR41:AX41"/>
    <mergeCell ref="AY41:AZ41"/>
    <mergeCell ref="BA41:BG41"/>
    <mergeCell ref="BH41:BP41"/>
    <mergeCell ref="BQ41:BR41"/>
    <mergeCell ref="BQ44:BR44"/>
    <mergeCell ref="P40:AQ40"/>
    <mergeCell ref="AR40:AX40"/>
    <mergeCell ref="AY40:AZ40"/>
    <mergeCell ref="BA40:BG40"/>
    <mergeCell ref="BH40:BR40"/>
    <mergeCell ref="AY39:AZ39"/>
    <mergeCell ref="B32:H32"/>
    <mergeCell ref="I32:O32"/>
    <mergeCell ref="P32:AQ32"/>
    <mergeCell ref="AR32:AZ32"/>
    <mergeCell ref="BA37:BG37"/>
    <mergeCell ref="BH37:BP37"/>
    <mergeCell ref="BQ37:BR37"/>
    <mergeCell ref="AR38:AX38"/>
    <mergeCell ref="AY38:AZ38"/>
    <mergeCell ref="BA38:BG38"/>
    <mergeCell ref="BH38:BP38"/>
    <mergeCell ref="BQ38:BR38"/>
    <mergeCell ref="BA39:BG39"/>
    <mergeCell ref="BH39:BP39"/>
    <mergeCell ref="BQ39:BR39"/>
    <mergeCell ref="U33:AQ33"/>
    <mergeCell ref="U34:AQ34"/>
    <mergeCell ref="U35:AQ35"/>
    <mergeCell ref="U36:AQ36"/>
    <mergeCell ref="U37:AQ37"/>
    <mergeCell ref="U38:AQ38"/>
    <mergeCell ref="U39:AQ39"/>
    <mergeCell ref="S37:T39"/>
    <mergeCell ref="BA32:BG32"/>
    <mergeCell ref="BH32:BR32"/>
    <mergeCell ref="BH36:BP36"/>
    <mergeCell ref="BQ36:BR36"/>
    <mergeCell ref="BH33:BP33"/>
    <mergeCell ref="BQ33:BR33"/>
    <mergeCell ref="J34:M36"/>
    <mergeCell ref="N34:O36"/>
    <mergeCell ref="AR34:AX34"/>
    <mergeCell ref="AY34:AZ34"/>
    <mergeCell ref="BA34:BG34"/>
    <mergeCell ref="BH34:BP34"/>
    <mergeCell ref="BQ34:BR34"/>
    <mergeCell ref="BQ35:BR35"/>
    <mergeCell ref="AR36:AX36"/>
    <mergeCell ref="AY36:AZ36"/>
    <mergeCell ref="BA36:BG36"/>
    <mergeCell ref="S33:T36"/>
    <mergeCell ref="P33:R39"/>
    <mergeCell ref="J37:M39"/>
    <mergeCell ref="N37:O39"/>
    <mergeCell ref="AR37:AX37"/>
    <mergeCell ref="AY37:AZ37"/>
    <mergeCell ref="AR39:AX39"/>
    <mergeCell ref="AR30:AX30"/>
    <mergeCell ref="AY30:AZ30"/>
    <mergeCell ref="BA30:BG30"/>
    <mergeCell ref="BH30:BP30"/>
    <mergeCell ref="BQ30:BR30"/>
    <mergeCell ref="B31:AQ31"/>
    <mergeCell ref="AR31:AX31"/>
    <mergeCell ref="AY31:AZ31"/>
    <mergeCell ref="BA31:BG31"/>
    <mergeCell ref="BH31:BP31"/>
    <mergeCell ref="B16:H30"/>
    <mergeCell ref="J29:M30"/>
    <mergeCell ref="N29:O30"/>
    <mergeCell ref="P29:AQ29"/>
    <mergeCell ref="AR29:AX29"/>
    <mergeCell ref="AY29:AZ29"/>
    <mergeCell ref="BA29:BG29"/>
    <mergeCell ref="BH29:BR29"/>
    <mergeCell ref="P30:AQ30"/>
    <mergeCell ref="BQ31:BR31"/>
    <mergeCell ref="BH26:BP26"/>
    <mergeCell ref="BQ26:BR26"/>
    <mergeCell ref="AR27:AX27"/>
    <mergeCell ref="AY27:AZ27"/>
    <mergeCell ref="BA27:BG27"/>
    <mergeCell ref="BH27:BP27"/>
    <mergeCell ref="BQ27:BR27"/>
    <mergeCell ref="J26:M28"/>
    <mergeCell ref="N26:O28"/>
    <mergeCell ref="AR26:AX26"/>
    <mergeCell ref="AY26:AZ26"/>
    <mergeCell ref="BA26:BG26"/>
    <mergeCell ref="AR28:AX28"/>
    <mergeCell ref="AY28:AZ28"/>
    <mergeCell ref="BA28:BG28"/>
    <mergeCell ref="BH28:BP28"/>
    <mergeCell ref="BQ28:BR28"/>
    <mergeCell ref="P26:R28"/>
    <mergeCell ref="S26:AQ26"/>
    <mergeCell ref="S27:AQ27"/>
    <mergeCell ref="S28:AQ28"/>
    <mergeCell ref="BH24:BR24"/>
    <mergeCell ref="P25:AQ25"/>
    <mergeCell ref="AR25:AX25"/>
    <mergeCell ref="AY25:AZ25"/>
    <mergeCell ref="BA25:BG25"/>
    <mergeCell ref="BH25:BP25"/>
    <mergeCell ref="BQ25:BR25"/>
    <mergeCell ref="J24:M25"/>
    <mergeCell ref="N24:O25"/>
    <mergeCell ref="P24:AQ24"/>
    <mergeCell ref="AR24:AX24"/>
    <mergeCell ref="AY24:AZ24"/>
    <mergeCell ref="BA24:BG24"/>
    <mergeCell ref="BH23:BP23"/>
    <mergeCell ref="BQ23:BR23"/>
    <mergeCell ref="BA21:BG21"/>
    <mergeCell ref="BH21:BP21"/>
    <mergeCell ref="BQ21:BR21"/>
    <mergeCell ref="AR22:AX22"/>
    <mergeCell ref="AY22:AZ22"/>
    <mergeCell ref="BA22:BG22"/>
    <mergeCell ref="BH22:BP22"/>
    <mergeCell ref="BQ22:BR22"/>
    <mergeCell ref="BA23:BG23"/>
    <mergeCell ref="P21:R23"/>
    <mergeCell ref="S21:AQ21"/>
    <mergeCell ref="S22:AQ22"/>
    <mergeCell ref="S23:AQ23"/>
    <mergeCell ref="J21:M23"/>
    <mergeCell ref="N21:O23"/>
    <mergeCell ref="AR21:AX21"/>
    <mergeCell ref="AY21:AZ21"/>
    <mergeCell ref="AR23:AX23"/>
    <mergeCell ref="AY23:AZ23"/>
    <mergeCell ref="J19:M20"/>
    <mergeCell ref="N19:O20"/>
    <mergeCell ref="P19:AQ19"/>
    <mergeCell ref="AR19:AX19"/>
    <mergeCell ref="AY19:AZ19"/>
    <mergeCell ref="BA19:BG19"/>
    <mergeCell ref="BH19:BR19"/>
    <mergeCell ref="J16:M18"/>
    <mergeCell ref="N16:O18"/>
    <mergeCell ref="AR18:AX18"/>
    <mergeCell ref="AY18:AZ18"/>
    <mergeCell ref="P20:AQ20"/>
    <mergeCell ref="AR20:AX20"/>
    <mergeCell ref="AY20:AZ20"/>
    <mergeCell ref="BA20:BG20"/>
    <mergeCell ref="BH20:BP20"/>
    <mergeCell ref="BQ20:BR20"/>
    <mergeCell ref="BA16:BG16"/>
    <mergeCell ref="BH16:BP16"/>
    <mergeCell ref="BQ16:BR16"/>
    <mergeCell ref="AR17:AX17"/>
    <mergeCell ref="AY17:AZ17"/>
    <mergeCell ref="BA17:BG17"/>
    <mergeCell ref="BH17:BP17"/>
    <mergeCell ref="BQ17:BR17"/>
    <mergeCell ref="AR16:AX16"/>
    <mergeCell ref="AY16:AZ16"/>
    <mergeCell ref="P16:R18"/>
    <mergeCell ref="S16:AQ16"/>
    <mergeCell ref="S17:AQ17"/>
    <mergeCell ref="S18:AQ18"/>
    <mergeCell ref="BA18:BG18"/>
    <mergeCell ref="BH18:BP18"/>
    <mergeCell ref="BQ18:BR18"/>
    <mergeCell ref="B15:H15"/>
    <mergeCell ref="I15:O15"/>
    <mergeCell ref="P15:AQ15"/>
    <mergeCell ref="AR15:AZ15"/>
    <mergeCell ref="BA15:BG15"/>
    <mergeCell ref="BH15:BR15"/>
    <mergeCell ref="L12:Q14"/>
    <mergeCell ref="S12:AD12"/>
    <mergeCell ref="AF12:BR12"/>
    <mergeCell ref="S13:AD13"/>
    <mergeCell ref="AF13:BR13"/>
    <mergeCell ref="S14:AD14"/>
    <mergeCell ref="AF14:BR14"/>
    <mergeCell ref="B7:BR7"/>
    <mergeCell ref="L9:Q11"/>
    <mergeCell ref="S9:AD9"/>
    <mergeCell ref="AF9:BR9"/>
    <mergeCell ref="S10:AD10"/>
    <mergeCell ref="AF10:BR10"/>
    <mergeCell ref="S11:AD11"/>
    <mergeCell ref="AF11:AH11"/>
    <mergeCell ref="BA11:BC11"/>
    <mergeCell ref="BD11:BF11"/>
    <mergeCell ref="BG11:BI11"/>
    <mergeCell ref="BJ11:BL11"/>
    <mergeCell ref="BM11:BO11"/>
    <mergeCell ref="BP11:BR11"/>
    <mergeCell ref="AI11:AK11"/>
    <mergeCell ref="AL11:AN11"/>
    <mergeCell ref="AO11:AQ11"/>
    <mergeCell ref="AR11:AT11"/>
    <mergeCell ref="AU11:AW11"/>
    <mergeCell ref="AX11:AZ11"/>
    <mergeCell ref="B2:BO2"/>
    <mergeCell ref="AY3:BB3"/>
    <mergeCell ref="BC3:BE3"/>
    <mergeCell ref="BF3:BG3"/>
    <mergeCell ref="BH3:BJ3"/>
    <mergeCell ref="BK3:BL3"/>
    <mergeCell ref="BM3:BO3"/>
    <mergeCell ref="BP3:BQ3"/>
    <mergeCell ref="B5:X5"/>
  </mergeCells>
  <phoneticPr fontId="2"/>
  <pageMargins left="0.70866141732283472" right="0.70866141732283472" top="0" bottom="0.15748031496062992" header="0.31496062992125984" footer="0.31496062992125984"/>
  <pageSetup paperSize="9"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90829-F883-4AB8-ABC5-2F613254C277}">
  <dimension ref="A2:BL48"/>
  <sheetViews>
    <sheetView view="pageBreakPreview" zoomScale="85" zoomScaleNormal="151" zoomScaleSheetLayoutView="85" workbookViewId="0">
      <selection activeCell="I3" sqref="I3"/>
    </sheetView>
  </sheetViews>
  <sheetFormatPr defaultColWidth="9" defaultRowHeight="12.75"/>
  <cols>
    <col min="1" max="1" width="2.46484375" style="463" customWidth="1"/>
    <col min="2" max="64" width="1.3984375" style="463" customWidth="1"/>
    <col min="65" max="67" width="1.46484375" style="463" customWidth="1"/>
    <col min="68" max="186" width="1.59765625" style="463" customWidth="1"/>
    <col min="187" max="16384" width="9" style="463"/>
  </cols>
  <sheetData>
    <row r="2" spans="1:64" ht="10.050000000000001" customHeight="1">
      <c r="B2" s="1339"/>
      <c r="C2" s="1339"/>
      <c r="D2" s="1339"/>
      <c r="E2" s="1339"/>
      <c r="F2" s="1339"/>
      <c r="G2" s="1339"/>
      <c r="H2" s="464"/>
      <c r="I2" s="464"/>
      <c r="J2" s="464"/>
      <c r="K2" s="464"/>
      <c r="L2" s="464"/>
      <c r="M2" s="720"/>
      <c r="N2" s="720"/>
      <c r="O2" s="456"/>
      <c r="P2" s="456"/>
      <c r="Q2" s="456"/>
      <c r="R2" s="456"/>
      <c r="S2" s="456"/>
      <c r="T2" s="456"/>
      <c r="U2" s="456"/>
      <c r="V2" s="456"/>
      <c r="W2" s="456"/>
      <c r="X2" s="464"/>
      <c r="Y2" s="464"/>
      <c r="Z2" s="464"/>
      <c r="AA2" s="464"/>
      <c r="AB2" s="464"/>
      <c r="AC2" s="464"/>
      <c r="AD2" s="1947"/>
      <c r="AE2" s="1947"/>
      <c r="AF2" s="1947"/>
      <c r="AG2" s="456"/>
      <c r="AH2" s="456"/>
      <c r="AI2" s="720"/>
      <c r="AJ2" s="720"/>
      <c r="AK2" s="491"/>
      <c r="AL2" s="491"/>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row>
    <row r="3" spans="1:64" ht="14" customHeight="1">
      <c r="B3" s="486"/>
      <c r="C3" s="486"/>
      <c r="D3" s="486"/>
      <c r="E3" s="486"/>
      <c r="F3" s="486"/>
      <c r="G3" s="486"/>
      <c r="H3" s="464"/>
      <c r="I3" s="464"/>
      <c r="J3" s="464"/>
      <c r="K3" s="464"/>
      <c r="L3" s="464"/>
      <c r="M3" s="464"/>
      <c r="N3" s="464"/>
      <c r="O3" s="464"/>
      <c r="P3" s="464"/>
      <c r="Q3" s="464"/>
      <c r="R3" s="464"/>
      <c r="S3" s="464"/>
      <c r="T3" s="464"/>
      <c r="U3" s="464"/>
      <c r="V3" s="464"/>
      <c r="W3" s="464"/>
      <c r="X3" s="464"/>
      <c r="Y3" s="464"/>
      <c r="Z3" s="464"/>
      <c r="AA3" s="464"/>
      <c r="AB3" s="464"/>
      <c r="AC3" s="464"/>
      <c r="AD3" s="464"/>
      <c r="AE3" s="464"/>
      <c r="AF3" s="12"/>
      <c r="AG3" s="491"/>
      <c r="AH3" s="491"/>
      <c r="AI3" s="491"/>
      <c r="AJ3" s="491"/>
      <c r="AK3" s="491"/>
      <c r="AL3" s="491"/>
      <c r="AM3" s="491"/>
      <c r="AN3" s="486"/>
      <c r="AO3" s="486"/>
      <c r="AP3" s="486"/>
      <c r="AQ3" s="486"/>
      <c r="AR3" s="486"/>
      <c r="AS3" s="739"/>
      <c r="AT3" s="739"/>
      <c r="AU3" s="739"/>
      <c r="AV3" s="739"/>
      <c r="AW3" s="739"/>
      <c r="AX3" s="739"/>
      <c r="AY3" s="739"/>
      <c r="AZ3" s="720" t="s">
        <v>3</v>
      </c>
      <c r="BA3" s="720"/>
      <c r="BB3" s="897"/>
      <c r="BC3" s="897"/>
      <c r="BD3" s="897"/>
      <c r="BE3" s="720" t="s">
        <v>34</v>
      </c>
      <c r="BF3" s="720"/>
      <c r="BG3" s="896"/>
      <c r="BH3" s="896"/>
      <c r="BI3" s="896"/>
      <c r="BJ3" s="720" t="s">
        <v>5</v>
      </c>
      <c r="BK3" s="720"/>
      <c r="BL3" s="720"/>
    </row>
    <row r="4" spans="1:64" ht="14" customHeight="1">
      <c r="B4" s="486"/>
      <c r="C4" s="486"/>
      <c r="D4" s="486"/>
      <c r="E4" s="486"/>
      <c r="F4" s="486"/>
      <c r="G4" s="486"/>
      <c r="H4" s="464"/>
      <c r="I4" s="464"/>
      <c r="J4" s="464"/>
      <c r="K4" s="464"/>
      <c r="L4" s="464"/>
      <c r="M4" s="464"/>
      <c r="N4" s="464"/>
      <c r="O4" s="464"/>
      <c r="P4" s="464"/>
      <c r="Q4" s="464"/>
      <c r="R4" s="464"/>
      <c r="S4" s="464"/>
      <c r="T4" s="464"/>
      <c r="U4" s="464"/>
      <c r="V4" s="464"/>
      <c r="W4" s="464"/>
      <c r="X4" s="464"/>
      <c r="Y4" s="464"/>
      <c r="Z4" s="464"/>
      <c r="AA4" s="464"/>
      <c r="AB4" s="464"/>
      <c r="AC4" s="464"/>
      <c r="AD4" s="464"/>
      <c r="AE4" s="464"/>
      <c r="AF4" s="12"/>
      <c r="AG4" s="491"/>
      <c r="AH4" s="491"/>
      <c r="AI4" s="491"/>
      <c r="AJ4" s="491"/>
      <c r="AK4" s="491"/>
      <c r="AL4" s="491"/>
      <c r="AM4" s="491"/>
      <c r="AN4" s="486"/>
      <c r="AO4" s="486"/>
      <c r="AP4" s="486"/>
      <c r="AQ4" s="486"/>
      <c r="AR4" s="486"/>
      <c r="AS4" s="465"/>
      <c r="AT4" s="465"/>
      <c r="AU4" s="465"/>
      <c r="AV4" s="465"/>
      <c r="AW4" s="465"/>
      <c r="AX4" s="465"/>
      <c r="AY4" s="465"/>
      <c r="AZ4" s="456"/>
      <c r="BA4" s="456"/>
      <c r="BB4" s="466"/>
      <c r="BC4" s="466"/>
      <c r="BD4" s="466"/>
      <c r="BE4" s="456"/>
      <c r="BF4" s="456"/>
      <c r="BG4" s="467"/>
      <c r="BH4" s="467"/>
      <c r="BI4" s="467"/>
      <c r="BJ4" s="456"/>
      <c r="BK4" s="456"/>
      <c r="BL4" s="456"/>
    </row>
    <row r="5" spans="1:64" ht="20.25" customHeight="1">
      <c r="B5" s="909" t="s">
        <v>402</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09"/>
      <c r="AL5" s="909"/>
      <c r="AM5" s="909"/>
      <c r="AN5" s="909"/>
      <c r="AO5" s="909"/>
      <c r="AP5" s="909"/>
      <c r="AQ5" s="909"/>
      <c r="AR5" s="909"/>
      <c r="AS5" s="909"/>
      <c r="AT5" s="909"/>
      <c r="AU5" s="909"/>
      <c r="AV5" s="909"/>
      <c r="AW5" s="909"/>
      <c r="AX5" s="909"/>
      <c r="AY5" s="909"/>
      <c r="AZ5" s="909"/>
      <c r="BA5" s="909"/>
      <c r="BB5" s="909"/>
      <c r="BC5" s="909"/>
      <c r="BD5" s="909"/>
      <c r="BE5" s="909"/>
      <c r="BF5" s="909"/>
      <c r="BG5" s="909"/>
      <c r="BH5" s="909"/>
      <c r="BI5" s="909"/>
      <c r="BJ5" s="909"/>
      <c r="BK5" s="909"/>
      <c r="BL5" s="909"/>
    </row>
    <row r="6" spans="1:64" ht="14" customHeight="1">
      <c r="B6" s="125"/>
      <c r="C6" s="125"/>
      <c r="D6" s="125"/>
      <c r="E6" s="125"/>
      <c r="F6" s="125"/>
      <c r="G6" s="125"/>
      <c r="H6" s="125"/>
      <c r="I6" s="475"/>
      <c r="J6" s="475"/>
      <c r="K6" s="489"/>
      <c r="L6" s="489"/>
      <c r="M6" s="489"/>
      <c r="N6" s="489"/>
      <c r="O6" s="489"/>
      <c r="P6" s="489"/>
      <c r="Q6" s="489"/>
      <c r="R6" s="489"/>
      <c r="S6" s="489"/>
      <c r="T6" s="489"/>
      <c r="U6" s="489"/>
      <c r="V6" s="489"/>
      <c r="W6" s="489"/>
      <c r="X6" s="489"/>
      <c r="Y6" s="489"/>
      <c r="Z6" s="475"/>
      <c r="AA6" s="475"/>
      <c r="AB6" s="475"/>
      <c r="AC6" s="475"/>
      <c r="AD6" s="489"/>
      <c r="AE6" s="489"/>
      <c r="AF6" s="489"/>
      <c r="AG6" s="489"/>
      <c r="AH6" s="489"/>
      <c r="AI6" s="489"/>
      <c r="AJ6" s="489"/>
      <c r="AK6" s="492"/>
      <c r="AL6" s="492"/>
      <c r="AM6" s="489"/>
      <c r="AN6" s="489"/>
      <c r="AO6" s="489"/>
      <c r="AP6" s="489"/>
      <c r="AQ6" s="489"/>
      <c r="AR6" s="489"/>
      <c r="AS6" s="489"/>
      <c r="AT6" s="905" t="s">
        <v>167</v>
      </c>
      <c r="AU6" s="905"/>
      <c r="AV6" s="910"/>
      <c r="AW6" s="910"/>
      <c r="AX6" s="910"/>
      <c r="AY6" s="910"/>
      <c r="AZ6" s="911"/>
      <c r="BA6" s="911"/>
      <c r="BB6" s="911"/>
      <c r="BC6" s="905" t="s">
        <v>3</v>
      </c>
      <c r="BD6" s="905"/>
      <c r="BE6" s="912"/>
      <c r="BF6" s="912"/>
      <c r="BG6" s="912"/>
      <c r="BH6" s="906" t="s">
        <v>372</v>
      </c>
      <c r="BI6" s="906"/>
      <c r="BJ6" s="906"/>
      <c r="BK6" s="906"/>
      <c r="BL6" s="906"/>
    </row>
    <row r="7" spans="1:64" ht="19.05" customHeight="1">
      <c r="B7" s="725" t="s">
        <v>0</v>
      </c>
      <c r="C7" s="726"/>
      <c r="D7" s="726"/>
      <c r="E7" s="726"/>
      <c r="F7" s="726"/>
      <c r="G7" s="726"/>
      <c r="H7" s="726"/>
      <c r="I7" s="726"/>
      <c r="J7" s="726"/>
      <c r="K7" s="726"/>
      <c r="L7" s="726"/>
      <c r="M7" s="726"/>
      <c r="N7" s="727"/>
      <c r="O7" s="1948"/>
      <c r="P7" s="1949"/>
      <c r="Q7" s="1949"/>
      <c r="R7" s="1949"/>
      <c r="S7" s="1949"/>
      <c r="T7" s="1949"/>
      <c r="U7" s="1949"/>
      <c r="V7" s="1949"/>
      <c r="W7" s="1949"/>
      <c r="X7" s="1949"/>
      <c r="Y7" s="1949"/>
      <c r="Z7" s="1949"/>
      <c r="AA7" s="1949"/>
      <c r="AB7" s="1949"/>
      <c r="AC7" s="1949"/>
      <c r="AD7" s="1949"/>
      <c r="AE7" s="1949"/>
      <c r="AF7" s="1949"/>
      <c r="AG7" s="1949"/>
      <c r="AH7" s="1949"/>
      <c r="AI7" s="1949"/>
      <c r="AJ7" s="1949"/>
      <c r="AK7" s="1949"/>
      <c r="AL7" s="1949"/>
      <c r="AM7" s="1949"/>
      <c r="AN7" s="1949"/>
      <c r="AO7" s="1949"/>
      <c r="AP7" s="1949"/>
      <c r="AQ7" s="1949"/>
      <c r="AR7" s="1949"/>
      <c r="AS7" s="1949"/>
      <c r="AT7" s="1949"/>
      <c r="AU7" s="1949"/>
      <c r="AV7" s="1950"/>
      <c r="AW7" s="898" t="s">
        <v>9</v>
      </c>
      <c r="AX7" s="899"/>
      <c r="AY7" s="899"/>
      <c r="AZ7" s="899"/>
      <c r="BA7" s="899"/>
      <c r="BB7" s="899"/>
      <c r="BC7" s="900"/>
      <c r="BD7" s="1946"/>
      <c r="BE7" s="1946"/>
      <c r="BF7" s="1946"/>
      <c r="BG7" s="1946"/>
      <c r="BH7" s="1946"/>
      <c r="BI7" s="1946"/>
      <c r="BJ7" s="1946"/>
      <c r="BK7" s="1946"/>
      <c r="BL7" s="1946"/>
    </row>
    <row r="8" spans="1:64" ht="19.05" customHeight="1">
      <c r="B8" s="725" t="s">
        <v>380</v>
      </c>
      <c r="C8" s="726"/>
      <c r="D8" s="726"/>
      <c r="E8" s="726"/>
      <c r="F8" s="726"/>
      <c r="G8" s="726"/>
      <c r="H8" s="726"/>
      <c r="I8" s="726"/>
      <c r="J8" s="726"/>
      <c r="K8" s="726"/>
      <c r="L8" s="726"/>
      <c r="M8" s="726"/>
      <c r="N8" s="727"/>
      <c r="O8" s="1948"/>
      <c r="P8" s="1949"/>
      <c r="Q8" s="1949"/>
      <c r="R8" s="1949"/>
      <c r="S8" s="1949"/>
      <c r="T8" s="1949"/>
      <c r="U8" s="1949"/>
      <c r="V8" s="1949"/>
      <c r="W8" s="1949"/>
      <c r="X8" s="1949"/>
      <c r="Y8" s="1949"/>
      <c r="Z8" s="1949"/>
      <c r="AA8" s="1949"/>
      <c r="AB8" s="1949"/>
      <c r="AC8" s="1949"/>
      <c r="AD8" s="1949"/>
      <c r="AE8" s="1949"/>
      <c r="AF8" s="1949"/>
      <c r="AG8" s="1949"/>
      <c r="AH8" s="1949"/>
      <c r="AI8" s="1949"/>
      <c r="AJ8" s="1949"/>
      <c r="AK8" s="1949"/>
      <c r="AL8" s="1949"/>
      <c r="AM8" s="1949"/>
      <c r="AN8" s="1949"/>
      <c r="AO8" s="1949"/>
      <c r="AP8" s="1949"/>
      <c r="AQ8" s="1949"/>
      <c r="AR8" s="1949"/>
      <c r="AS8" s="1949"/>
      <c r="AT8" s="1949"/>
      <c r="AU8" s="1949"/>
      <c r="AV8" s="1949"/>
      <c r="AW8" s="1949"/>
      <c r="AX8" s="1949"/>
      <c r="AY8" s="1949"/>
      <c r="AZ8" s="1949"/>
      <c r="BA8" s="1949"/>
      <c r="BB8" s="1949"/>
      <c r="BC8" s="1949"/>
      <c r="BD8" s="1949"/>
      <c r="BE8" s="1949"/>
      <c r="BF8" s="1949"/>
      <c r="BG8" s="1949"/>
      <c r="BH8" s="1949"/>
      <c r="BI8" s="1949"/>
      <c r="BJ8" s="1949"/>
      <c r="BK8" s="1949"/>
      <c r="BL8" s="1950"/>
    </row>
    <row r="9" spans="1:64" ht="19.05" customHeight="1">
      <c r="B9" s="1955" t="s">
        <v>565</v>
      </c>
      <c r="C9" s="1956"/>
      <c r="D9" s="1957"/>
      <c r="E9" s="1958"/>
      <c r="F9" s="1133" t="s">
        <v>38</v>
      </c>
      <c r="G9" s="1133"/>
      <c r="H9" s="1133"/>
      <c r="I9" s="1133"/>
      <c r="J9" s="1133"/>
      <c r="K9" s="1133"/>
      <c r="L9" s="1133"/>
      <c r="M9" s="1133"/>
      <c r="N9" s="1133"/>
      <c r="O9" s="1133"/>
      <c r="P9" s="1133"/>
      <c r="Q9" s="1133"/>
      <c r="R9" s="1133"/>
      <c r="S9" s="1133"/>
      <c r="T9" s="1133"/>
      <c r="U9" s="1133"/>
      <c r="V9" s="1133"/>
      <c r="W9" s="1133"/>
      <c r="X9" s="1133"/>
      <c r="Y9" s="1133"/>
      <c r="Z9" s="1133"/>
      <c r="AA9" s="1133"/>
      <c r="AB9" s="1133"/>
      <c r="AC9" s="1133"/>
      <c r="AD9" s="1133"/>
      <c r="AE9" s="1133"/>
      <c r="AF9" s="1133"/>
      <c r="AG9" s="1133"/>
      <c r="AH9" s="1996" t="s">
        <v>29</v>
      </c>
      <c r="AI9" s="1325"/>
      <c r="AJ9" s="1325"/>
      <c r="AK9" s="1325"/>
      <c r="AL9" s="1325"/>
      <c r="AM9" s="1325"/>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1"/>
    </row>
    <row r="10" spans="1:64" ht="19.05" customHeight="1">
      <c r="A10" s="486"/>
      <c r="B10" s="1959"/>
      <c r="C10" s="1960"/>
      <c r="D10" s="1960"/>
      <c r="E10" s="1961"/>
      <c r="F10" s="1862" t="s">
        <v>328</v>
      </c>
      <c r="G10" s="1863"/>
      <c r="H10" s="1863"/>
      <c r="I10" s="1863"/>
      <c r="J10" s="1863"/>
      <c r="K10" s="1863"/>
      <c r="L10" s="1863"/>
      <c r="M10" s="1863"/>
      <c r="N10" s="1864"/>
      <c r="O10" s="1862" t="s">
        <v>554</v>
      </c>
      <c r="P10" s="1863"/>
      <c r="Q10" s="1863"/>
      <c r="R10" s="1863"/>
      <c r="S10" s="1863"/>
      <c r="T10" s="1863"/>
      <c r="U10" s="1863"/>
      <c r="V10" s="1863"/>
      <c r="W10" s="1863"/>
      <c r="X10" s="1863"/>
      <c r="Y10" s="1863"/>
      <c r="Z10" s="1863"/>
      <c r="AA10" s="1863"/>
      <c r="AB10" s="1863"/>
      <c r="AC10" s="1864"/>
      <c r="AD10" s="1975" t="s">
        <v>566</v>
      </c>
      <c r="AE10" s="1976"/>
      <c r="AF10" s="1977"/>
      <c r="AG10" s="1978"/>
      <c r="AH10" s="2001" t="s">
        <v>328</v>
      </c>
      <c r="AI10" s="2002"/>
      <c r="AJ10" s="2003"/>
      <c r="AK10" s="2003"/>
      <c r="AL10" s="2003"/>
      <c r="AM10" s="2003"/>
      <c r="AN10" s="2003"/>
      <c r="AO10" s="2003"/>
      <c r="AP10" s="2003"/>
      <c r="AQ10" s="2003"/>
      <c r="AR10" s="2003"/>
      <c r="AS10" s="2003"/>
      <c r="AT10" s="2003"/>
      <c r="AU10" s="2003"/>
      <c r="AV10" s="2003"/>
      <c r="AW10" s="2003"/>
      <c r="AX10" s="2003"/>
      <c r="AY10" s="2003"/>
      <c r="AZ10" s="2003"/>
      <c r="BA10" s="2003"/>
      <c r="BB10" s="1978"/>
      <c r="BC10" s="2001" t="s">
        <v>329</v>
      </c>
      <c r="BD10" s="2003"/>
      <c r="BE10" s="2003"/>
      <c r="BF10" s="2003"/>
      <c r="BG10" s="2003"/>
      <c r="BH10" s="1978"/>
      <c r="BI10" s="1975" t="s">
        <v>566</v>
      </c>
      <c r="BJ10" s="1976"/>
      <c r="BK10" s="1977"/>
      <c r="BL10" s="1978"/>
    </row>
    <row r="11" spans="1:64" ht="19.05" customHeight="1">
      <c r="A11" s="486"/>
      <c r="B11" s="1959"/>
      <c r="C11" s="1960"/>
      <c r="D11" s="1960"/>
      <c r="E11" s="1961"/>
      <c r="F11" s="1865" t="s">
        <v>555</v>
      </c>
      <c r="G11" s="1866"/>
      <c r="H11" s="1866"/>
      <c r="I11" s="1866"/>
      <c r="J11" s="1866"/>
      <c r="K11" s="1867"/>
      <c r="L11" s="1893" t="s">
        <v>556</v>
      </c>
      <c r="M11" s="1866"/>
      <c r="N11" s="1894"/>
      <c r="O11" s="1865" t="s">
        <v>555</v>
      </c>
      <c r="P11" s="1866"/>
      <c r="Q11" s="1866"/>
      <c r="R11" s="1866"/>
      <c r="S11" s="1866"/>
      <c r="T11" s="1866"/>
      <c r="U11" s="1866"/>
      <c r="V11" s="1866"/>
      <c r="W11" s="1866"/>
      <c r="X11" s="1866"/>
      <c r="Y11" s="1866"/>
      <c r="Z11" s="1867"/>
      <c r="AA11" s="1866" t="s">
        <v>556</v>
      </c>
      <c r="AB11" s="1866"/>
      <c r="AC11" s="1866"/>
      <c r="AD11" s="1979"/>
      <c r="AE11" s="1980"/>
      <c r="AF11" s="1930"/>
      <c r="AG11" s="1981"/>
      <c r="AH11" s="1927" t="s">
        <v>572</v>
      </c>
      <c r="AI11" s="1928"/>
      <c r="AJ11" s="1929"/>
      <c r="AK11" s="1929"/>
      <c r="AL11" s="1929"/>
      <c r="AM11" s="1929"/>
      <c r="AN11" s="1929"/>
      <c r="AO11" s="1929"/>
      <c r="AP11" s="1929"/>
      <c r="AQ11" s="1929"/>
      <c r="AR11" s="1929"/>
      <c r="AS11" s="1930"/>
      <c r="AT11" s="1902" t="s">
        <v>304</v>
      </c>
      <c r="AU11" s="1903"/>
      <c r="AV11" s="1903"/>
      <c r="AW11" s="1903"/>
      <c r="AX11" s="1903"/>
      <c r="AY11" s="1903"/>
      <c r="AZ11" s="1903"/>
      <c r="BA11" s="1903"/>
      <c r="BB11" s="1904"/>
      <c r="BC11" s="1905" t="s">
        <v>553</v>
      </c>
      <c r="BD11" s="1906"/>
      <c r="BE11" s="1907"/>
      <c r="BF11" s="1914" t="s">
        <v>330</v>
      </c>
      <c r="BG11" s="1915"/>
      <c r="BH11" s="1916"/>
      <c r="BI11" s="1979"/>
      <c r="BJ11" s="1980"/>
      <c r="BK11" s="1930"/>
      <c r="BL11" s="1981"/>
    </row>
    <row r="12" spans="1:64" ht="19.05" customHeight="1">
      <c r="A12" s="486"/>
      <c r="B12" s="1959"/>
      <c r="C12" s="1960"/>
      <c r="D12" s="1960"/>
      <c r="E12" s="1961"/>
      <c r="F12" s="1991" t="s">
        <v>571</v>
      </c>
      <c r="G12" s="1992"/>
      <c r="H12" s="1992"/>
      <c r="I12" s="1967" t="s">
        <v>342</v>
      </c>
      <c r="J12" s="1967"/>
      <c r="K12" s="1967"/>
      <c r="L12" s="1969" t="s">
        <v>319</v>
      </c>
      <c r="M12" s="1970"/>
      <c r="N12" s="1971"/>
      <c r="O12" s="1895" t="s">
        <v>572</v>
      </c>
      <c r="P12" s="1895"/>
      <c r="Q12" s="1895"/>
      <c r="R12" s="1895"/>
      <c r="S12" s="1895"/>
      <c r="T12" s="1895"/>
      <c r="U12" s="1879" t="s">
        <v>553</v>
      </c>
      <c r="V12" s="1879"/>
      <c r="W12" s="1879"/>
      <c r="X12" s="1879" t="s">
        <v>564</v>
      </c>
      <c r="Y12" s="1879"/>
      <c r="Z12" s="1879"/>
      <c r="AA12" s="1885" t="s">
        <v>320</v>
      </c>
      <c r="AB12" s="1886"/>
      <c r="AC12" s="1887"/>
      <c r="AD12" s="1982"/>
      <c r="AE12" s="1983"/>
      <c r="AF12" s="1984"/>
      <c r="AG12" s="1904"/>
      <c r="AH12" s="1905" t="s">
        <v>557</v>
      </c>
      <c r="AI12" s="1906"/>
      <c r="AJ12" s="1907"/>
      <c r="AK12" s="1923" t="s">
        <v>558</v>
      </c>
      <c r="AL12" s="1906"/>
      <c r="AM12" s="1907"/>
      <c r="AN12" s="1923" t="s">
        <v>559</v>
      </c>
      <c r="AO12" s="1906"/>
      <c r="AP12" s="1907"/>
      <c r="AQ12" s="1923" t="s">
        <v>560</v>
      </c>
      <c r="AR12" s="1906"/>
      <c r="AS12" s="1906"/>
      <c r="AT12" s="1923" t="s">
        <v>561</v>
      </c>
      <c r="AU12" s="1906"/>
      <c r="AV12" s="1907"/>
      <c r="AW12" s="1923" t="s">
        <v>562</v>
      </c>
      <c r="AX12" s="1906"/>
      <c r="AY12" s="1907"/>
      <c r="AZ12" s="1923" t="s">
        <v>563</v>
      </c>
      <c r="BA12" s="1906"/>
      <c r="BB12" s="1925"/>
      <c r="BC12" s="1908"/>
      <c r="BD12" s="1909"/>
      <c r="BE12" s="1910"/>
      <c r="BF12" s="1917"/>
      <c r="BG12" s="1918"/>
      <c r="BH12" s="1919"/>
      <c r="BI12" s="1982"/>
      <c r="BJ12" s="1983"/>
      <c r="BK12" s="1984"/>
      <c r="BL12" s="1904"/>
    </row>
    <row r="13" spans="1:64" ht="31.9" customHeight="1">
      <c r="A13" s="486"/>
      <c r="B13" s="1962"/>
      <c r="C13" s="1963"/>
      <c r="D13" s="1963"/>
      <c r="E13" s="1964"/>
      <c r="F13" s="1965" t="s">
        <v>319</v>
      </c>
      <c r="G13" s="1966"/>
      <c r="H13" s="1966"/>
      <c r="I13" s="1968"/>
      <c r="J13" s="1968"/>
      <c r="K13" s="1968"/>
      <c r="L13" s="1972"/>
      <c r="M13" s="1973"/>
      <c r="N13" s="1974"/>
      <c r="O13" s="1881" t="s">
        <v>340</v>
      </c>
      <c r="P13" s="1881"/>
      <c r="Q13" s="1882"/>
      <c r="R13" s="1883" t="s">
        <v>341</v>
      </c>
      <c r="S13" s="1884"/>
      <c r="T13" s="1884"/>
      <c r="U13" s="1880"/>
      <c r="V13" s="1880"/>
      <c r="W13" s="1880"/>
      <c r="X13" s="1880"/>
      <c r="Y13" s="1880"/>
      <c r="Z13" s="1880"/>
      <c r="AA13" s="1888"/>
      <c r="AB13" s="1889"/>
      <c r="AC13" s="1890"/>
      <c r="AD13" s="1982"/>
      <c r="AE13" s="1983"/>
      <c r="AF13" s="1984"/>
      <c r="AG13" s="1904"/>
      <c r="AH13" s="1911"/>
      <c r="AI13" s="1912"/>
      <c r="AJ13" s="1913"/>
      <c r="AK13" s="1924"/>
      <c r="AL13" s="1912"/>
      <c r="AM13" s="1913"/>
      <c r="AN13" s="1924"/>
      <c r="AO13" s="1912"/>
      <c r="AP13" s="1913"/>
      <c r="AQ13" s="1924"/>
      <c r="AR13" s="1912"/>
      <c r="AS13" s="1912"/>
      <c r="AT13" s="1924"/>
      <c r="AU13" s="1912"/>
      <c r="AV13" s="1913"/>
      <c r="AW13" s="1924"/>
      <c r="AX13" s="1912"/>
      <c r="AY13" s="1913"/>
      <c r="AZ13" s="1924"/>
      <c r="BA13" s="1912"/>
      <c r="BB13" s="1926"/>
      <c r="BC13" s="1911"/>
      <c r="BD13" s="1912"/>
      <c r="BE13" s="1913"/>
      <c r="BF13" s="1920"/>
      <c r="BG13" s="1921"/>
      <c r="BH13" s="1922"/>
      <c r="BI13" s="1982"/>
      <c r="BJ13" s="1983"/>
      <c r="BK13" s="1984"/>
      <c r="BL13" s="1904"/>
    </row>
    <row r="14" spans="1:64" ht="19.05" customHeight="1">
      <c r="A14" s="486"/>
      <c r="B14" s="920" t="s">
        <v>343</v>
      </c>
      <c r="C14" s="1951"/>
      <c r="D14" s="921"/>
      <c r="E14" s="922"/>
      <c r="F14" s="1952">
        <v>100</v>
      </c>
      <c r="G14" s="1953"/>
      <c r="H14" s="1953"/>
      <c r="I14" s="1954">
        <v>50</v>
      </c>
      <c r="J14" s="1954"/>
      <c r="K14" s="1954"/>
      <c r="L14" s="1989">
        <v>100</v>
      </c>
      <c r="M14" s="1954"/>
      <c r="N14" s="1990"/>
      <c r="O14" s="1896"/>
      <c r="P14" s="1896"/>
      <c r="Q14" s="1897"/>
      <c r="R14" s="1898"/>
      <c r="S14" s="1896"/>
      <c r="T14" s="1896"/>
      <c r="U14" s="1891"/>
      <c r="V14" s="1891"/>
      <c r="W14" s="1898"/>
      <c r="X14" s="1891"/>
      <c r="Y14" s="1891"/>
      <c r="Z14" s="1891"/>
      <c r="AA14" s="1897"/>
      <c r="AB14" s="1891"/>
      <c r="AC14" s="1898"/>
      <c r="AD14" s="1985"/>
      <c r="AE14" s="1986"/>
      <c r="AF14" s="1987"/>
      <c r="AG14" s="1988"/>
      <c r="AH14" s="1993">
        <v>200</v>
      </c>
      <c r="AI14" s="1994"/>
      <c r="AJ14" s="1995"/>
      <c r="AK14" s="1995">
        <v>400</v>
      </c>
      <c r="AL14" s="1995"/>
      <c r="AM14" s="1995"/>
      <c r="AN14" s="1935">
        <v>1000</v>
      </c>
      <c r="AO14" s="1936"/>
      <c r="AP14" s="1936"/>
      <c r="AQ14" s="1935">
        <v>2500</v>
      </c>
      <c r="AR14" s="1936"/>
      <c r="AS14" s="1937"/>
      <c r="AT14" s="1995">
        <v>100</v>
      </c>
      <c r="AU14" s="1995"/>
      <c r="AV14" s="1995"/>
      <c r="AW14" s="1995">
        <v>200</v>
      </c>
      <c r="AX14" s="1995"/>
      <c r="AY14" s="1995"/>
      <c r="AZ14" s="1995">
        <v>500</v>
      </c>
      <c r="BA14" s="1995"/>
      <c r="BB14" s="1997"/>
      <c r="BC14" s="1998"/>
      <c r="BD14" s="1999"/>
      <c r="BE14" s="1999"/>
      <c r="BF14" s="1999"/>
      <c r="BG14" s="1999"/>
      <c r="BH14" s="2000"/>
      <c r="BI14" s="1985"/>
      <c r="BJ14" s="1986"/>
      <c r="BK14" s="1987"/>
      <c r="BL14" s="1988"/>
    </row>
    <row r="15" spans="1:64" ht="6" customHeight="1">
      <c r="A15" s="486"/>
      <c r="B15" s="366"/>
      <c r="C15" s="367"/>
      <c r="D15" s="367"/>
      <c r="E15" s="368"/>
      <c r="F15" s="1901" t="s">
        <v>371</v>
      </c>
      <c r="G15" s="1892"/>
      <c r="H15" s="1892"/>
      <c r="I15" s="1892" t="s">
        <v>371</v>
      </c>
      <c r="J15" s="1892"/>
      <c r="K15" s="1892"/>
      <c r="L15" s="1931" t="s">
        <v>371</v>
      </c>
      <c r="M15" s="1892"/>
      <c r="N15" s="2012"/>
      <c r="O15" s="1899" t="s">
        <v>371</v>
      </c>
      <c r="P15" s="1899"/>
      <c r="Q15" s="1900"/>
      <c r="R15" s="2030" t="s">
        <v>371</v>
      </c>
      <c r="S15" s="1899"/>
      <c r="T15" s="1899"/>
      <c r="U15" s="1892" t="s">
        <v>371</v>
      </c>
      <c r="V15" s="1892"/>
      <c r="W15" s="1892"/>
      <c r="X15" s="1892" t="s">
        <v>371</v>
      </c>
      <c r="Y15" s="1892"/>
      <c r="Z15" s="1892"/>
      <c r="AA15" s="1931" t="s">
        <v>371</v>
      </c>
      <c r="AB15" s="1892"/>
      <c r="AC15" s="1932"/>
      <c r="AD15" s="2014" t="s">
        <v>371</v>
      </c>
      <c r="AE15" s="2015"/>
      <c r="AF15" s="2016"/>
      <c r="AG15" s="2017"/>
      <c r="AH15" s="2018" t="s">
        <v>567</v>
      </c>
      <c r="AI15" s="2019"/>
      <c r="AJ15" s="2004"/>
      <c r="AK15" s="2004" t="s">
        <v>567</v>
      </c>
      <c r="AL15" s="2004"/>
      <c r="AM15" s="2004"/>
      <c r="AN15" s="2004" t="s">
        <v>567</v>
      </c>
      <c r="AO15" s="2004"/>
      <c r="AP15" s="2004"/>
      <c r="AQ15" s="2004" t="s">
        <v>567</v>
      </c>
      <c r="AR15" s="2004"/>
      <c r="AS15" s="2013"/>
      <c r="AT15" s="2004" t="s">
        <v>567</v>
      </c>
      <c r="AU15" s="2004"/>
      <c r="AV15" s="2004"/>
      <c r="AW15" s="2004" t="s">
        <v>567</v>
      </c>
      <c r="AX15" s="2004"/>
      <c r="AY15" s="2004"/>
      <c r="AZ15" s="2004" t="s">
        <v>567</v>
      </c>
      <c r="BA15" s="2004"/>
      <c r="BB15" s="2005"/>
      <c r="BC15" s="2018" t="s">
        <v>567</v>
      </c>
      <c r="BD15" s="2004"/>
      <c r="BE15" s="2004"/>
      <c r="BF15" s="2004" t="s">
        <v>567</v>
      </c>
      <c r="BG15" s="2004"/>
      <c r="BH15" s="2005"/>
      <c r="BI15" s="2006" t="s">
        <v>156</v>
      </c>
      <c r="BJ15" s="2007"/>
      <c r="BK15" s="2008"/>
      <c r="BL15" s="2009"/>
    </row>
    <row r="16" spans="1:64" ht="17" customHeight="1">
      <c r="B16" s="873">
        <v>1</v>
      </c>
      <c r="C16" s="1872"/>
      <c r="D16" s="874"/>
      <c r="E16" s="875"/>
      <c r="F16" s="1873"/>
      <c r="G16" s="1874"/>
      <c r="H16" s="1874"/>
      <c r="I16" s="1874"/>
      <c r="J16" s="1874"/>
      <c r="K16" s="1874"/>
      <c r="L16" s="1933"/>
      <c r="M16" s="1874"/>
      <c r="N16" s="2022"/>
      <c r="O16" s="2031"/>
      <c r="P16" s="2031"/>
      <c r="Q16" s="1933"/>
      <c r="R16" s="1934"/>
      <c r="S16" s="2031"/>
      <c r="T16" s="2031"/>
      <c r="U16" s="1874"/>
      <c r="V16" s="1874"/>
      <c r="W16" s="1874"/>
      <c r="X16" s="1874"/>
      <c r="Y16" s="1874"/>
      <c r="Z16" s="1874"/>
      <c r="AA16" s="1933"/>
      <c r="AB16" s="1874"/>
      <c r="AC16" s="1934"/>
      <c r="AD16" s="1875">
        <f t="shared" ref="AD16:AD46" si="0">SUM(F16:N16)</f>
        <v>0</v>
      </c>
      <c r="AE16" s="1876"/>
      <c r="AF16" s="1877"/>
      <c r="AG16" s="1878"/>
      <c r="AH16" s="2026"/>
      <c r="AI16" s="2027"/>
      <c r="AJ16" s="2023"/>
      <c r="AK16" s="2023"/>
      <c r="AL16" s="2023"/>
      <c r="AM16" s="2023"/>
      <c r="AN16" s="2023"/>
      <c r="AO16" s="2023"/>
      <c r="AP16" s="2023"/>
      <c r="AQ16" s="2023"/>
      <c r="AR16" s="2023"/>
      <c r="AS16" s="2028"/>
      <c r="AT16" s="2023"/>
      <c r="AU16" s="2023"/>
      <c r="AV16" s="2023"/>
      <c r="AW16" s="2023"/>
      <c r="AX16" s="2023"/>
      <c r="AY16" s="2023"/>
      <c r="AZ16" s="2023"/>
      <c r="BA16" s="2023"/>
      <c r="BB16" s="2024"/>
      <c r="BC16" s="2026"/>
      <c r="BD16" s="2023"/>
      <c r="BE16" s="2023"/>
      <c r="BF16" s="2023"/>
      <c r="BG16" s="2023"/>
      <c r="BH16" s="2024"/>
      <c r="BI16" s="1876">
        <f t="shared" ref="BI16" si="1">SUM(AH16:BH16)</f>
        <v>0</v>
      </c>
      <c r="BJ16" s="2020"/>
      <c r="BK16" s="2021"/>
      <c r="BL16" s="1878"/>
    </row>
    <row r="17" spans="2:64" ht="17" customHeight="1">
      <c r="B17" s="963">
        <v>2</v>
      </c>
      <c r="C17" s="2010"/>
      <c r="D17" s="964"/>
      <c r="E17" s="965"/>
      <c r="F17" s="2011"/>
      <c r="G17" s="1869"/>
      <c r="H17" s="1869"/>
      <c r="I17" s="1869"/>
      <c r="J17" s="1869"/>
      <c r="K17" s="1869"/>
      <c r="L17" s="1868"/>
      <c r="M17" s="1869"/>
      <c r="N17" s="2029"/>
      <c r="O17" s="1871"/>
      <c r="P17" s="1871"/>
      <c r="Q17" s="1868"/>
      <c r="R17" s="1870"/>
      <c r="S17" s="1871"/>
      <c r="T17" s="1871"/>
      <c r="U17" s="1869"/>
      <c r="V17" s="1869"/>
      <c r="W17" s="1869"/>
      <c r="X17" s="1869"/>
      <c r="Y17" s="1869"/>
      <c r="Z17" s="1869"/>
      <c r="AA17" s="1868"/>
      <c r="AB17" s="1869"/>
      <c r="AC17" s="1870"/>
      <c r="AD17" s="1939">
        <f t="shared" si="0"/>
        <v>0</v>
      </c>
      <c r="AE17" s="1940"/>
      <c r="AF17" s="1941"/>
      <c r="AG17" s="1942"/>
      <c r="AH17" s="1943"/>
      <c r="AI17" s="1944"/>
      <c r="AJ17" s="1938"/>
      <c r="AK17" s="1938"/>
      <c r="AL17" s="1938"/>
      <c r="AM17" s="1938"/>
      <c r="AN17" s="1938"/>
      <c r="AO17" s="1938"/>
      <c r="AP17" s="1938"/>
      <c r="AQ17" s="1938"/>
      <c r="AR17" s="1938"/>
      <c r="AS17" s="1945"/>
      <c r="AT17" s="1938"/>
      <c r="AU17" s="1938"/>
      <c r="AV17" s="1938"/>
      <c r="AW17" s="1938"/>
      <c r="AX17" s="1938"/>
      <c r="AY17" s="1938"/>
      <c r="AZ17" s="1938"/>
      <c r="BA17" s="1938"/>
      <c r="BB17" s="2025"/>
      <c r="BC17" s="1943"/>
      <c r="BD17" s="1938"/>
      <c r="BE17" s="1938"/>
      <c r="BF17" s="1938"/>
      <c r="BG17" s="1938"/>
      <c r="BH17" s="2025"/>
      <c r="BI17" s="1876">
        <f t="shared" ref="BI17:BI46" si="2">SUM(AH17:BH17)</f>
        <v>0</v>
      </c>
      <c r="BJ17" s="2020"/>
      <c r="BK17" s="2021"/>
      <c r="BL17" s="1878"/>
    </row>
    <row r="18" spans="2:64" ht="17" customHeight="1">
      <c r="B18" s="963">
        <v>3</v>
      </c>
      <c r="C18" s="2010"/>
      <c r="D18" s="964"/>
      <c r="E18" s="965"/>
      <c r="F18" s="2011"/>
      <c r="G18" s="1869"/>
      <c r="H18" s="1869"/>
      <c r="I18" s="1869"/>
      <c r="J18" s="1869"/>
      <c r="K18" s="1869"/>
      <c r="L18" s="1868"/>
      <c r="M18" s="1869"/>
      <c r="N18" s="2029"/>
      <c r="O18" s="1871"/>
      <c r="P18" s="1871"/>
      <c r="Q18" s="1868"/>
      <c r="R18" s="1870"/>
      <c r="S18" s="1871"/>
      <c r="T18" s="1871"/>
      <c r="U18" s="1869"/>
      <c r="V18" s="1869"/>
      <c r="W18" s="1869"/>
      <c r="X18" s="1869"/>
      <c r="Y18" s="1869"/>
      <c r="Z18" s="1869"/>
      <c r="AA18" s="1868"/>
      <c r="AB18" s="1869"/>
      <c r="AC18" s="1870"/>
      <c r="AD18" s="1939">
        <f t="shared" si="0"/>
        <v>0</v>
      </c>
      <c r="AE18" s="1940"/>
      <c r="AF18" s="1941"/>
      <c r="AG18" s="1942"/>
      <c r="AH18" s="1943"/>
      <c r="AI18" s="1944"/>
      <c r="AJ18" s="1938"/>
      <c r="AK18" s="1938"/>
      <c r="AL18" s="1938"/>
      <c r="AM18" s="1938"/>
      <c r="AN18" s="1938"/>
      <c r="AO18" s="1938"/>
      <c r="AP18" s="1938"/>
      <c r="AQ18" s="1938"/>
      <c r="AR18" s="1938"/>
      <c r="AS18" s="1945"/>
      <c r="AT18" s="1938"/>
      <c r="AU18" s="1938"/>
      <c r="AV18" s="1938"/>
      <c r="AW18" s="1938"/>
      <c r="AX18" s="1938"/>
      <c r="AY18" s="1938"/>
      <c r="AZ18" s="1938"/>
      <c r="BA18" s="1938"/>
      <c r="BB18" s="2025"/>
      <c r="BC18" s="1943"/>
      <c r="BD18" s="1938"/>
      <c r="BE18" s="1938"/>
      <c r="BF18" s="1938"/>
      <c r="BG18" s="1938"/>
      <c r="BH18" s="2025"/>
      <c r="BI18" s="1876">
        <f t="shared" si="2"/>
        <v>0</v>
      </c>
      <c r="BJ18" s="2020"/>
      <c r="BK18" s="2021"/>
      <c r="BL18" s="1878"/>
    </row>
    <row r="19" spans="2:64" ht="17" customHeight="1">
      <c r="B19" s="963">
        <v>4</v>
      </c>
      <c r="C19" s="2010"/>
      <c r="D19" s="964"/>
      <c r="E19" s="965"/>
      <c r="F19" s="2011"/>
      <c r="G19" s="1869"/>
      <c r="H19" s="1869"/>
      <c r="I19" s="1869"/>
      <c r="J19" s="1869"/>
      <c r="K19" s="1869"/>
      <c r="L19" s="1868"/>
      <c r="M19" s="1869"/>
      <c r="N19" s="2029"/>
      <c r="O19" s="1871"/>
      <c r="P19" s="1871"/>
      <c r="Q19" s="1868"/>
      <c r="R19" s="1870"/>
      <c r="S19" s="1871"/>
      <c r="T19" s="1871"/>
      <c r="U19" s="1869"/>
      <c r="V19" s="1869"/>
      <c r="W19" s="1869"/>
      <c r="X19" s="1869"/>
      <c r="Y19" s="1869"/>
      <c r="Z19" s="1869"/>
      <c r="AA19" s="1868"/>
      <c r="AB19" s="1869"/>
      <c r="AC19" s="1870"/>
      <c r="AD19" s="1939">
        <f t="shared" si="0"/>
        <v>0</v>
      </c>
      <c r="AE19" s="1940"/>
      <c r="AF19" s="1941"/>
      <c r="AG19" s="1942"/>
      <c r="AH19" s="1943"/>
      <c r="AI19" s="1944"/>
      <c r="AJ19" s="1938"/>
      <c r="AK19" s="1938"/>
      <c r="AL19" s="1938"/>
      <c r="AM19" s="1938"/>
      <c r="AN19" s="1938"/>
      <c r="AO19" s="1938"/>
      <c r="AP19" s="1938"/>
      <c r="AQ19" s="1938"/>
      <c r="AR19" s="1938"/>
      <c r="AS19" s="1945"/>
      <c r="AT19" s="1938"/>
      <c r="AU19" s="1938"/>
      <c r="AV19" s="1938"/>
      <c r="AW19" s="1938"/>
      <c r="AX19" s="1938"/>
      <c r="AY19" s="1938"/>
      <c r="AZ19" s="1938"/>
      <c r="BA19" s="1938"/>
      <c r="BB19" s="2025"/>
      <c r="BC19" s="1943"/>
      <c r="BD19" s="1938"/>
      <c r="BE19" s="1938"/>
      <c r="BF19" s="1938"/>
      <c r="BG19" s="1938"/>
      <c r="BH19" s="2025"/>
      <c r="BI19" s="1876">
        <f t="shared" si="2"/>
        <v>0</v>
      </c>
      <c r="BJ19" s="2020"/>
      <c r="BK19" s="2021"/>
      <c r="BL19" s="1878"/>
    </row>
    <row r="20" spans="2:64" ht="17" customHeight="1">
      <c r="B20" s="963">
        <v>5</v>
      </c>
      <c r="C20" s="2010"/>
      <c r="D20" s="964"/>
      <c r="E20" s="965"/>
      <c r="F20" s="2011"/>
      <c r="G20" s="1869"/>
      <c r="H20" s="1869"/>
      <c r="I20" s="1869"/>
      <c r="J20" s="1869"/>
      <c r="K20" s="1869"/>
      <c r="L20" s="1868"/>
      <c r="M20" s="1869"/>
      <c r="N20" s="2029"/>
      <c r="O20" s="1871"/>
      <c r="P20" s="1871"/>
      <c r="Q20" s="1868"/>
      <c r="R20" s="1870"/>
      <c r="S20" s="1871"/>
      <c r="T20" s="1871"/>
      <c r="U20" s="1869"/>
      <c r="V20" s="1869"/>
      <c r="W20" s="1869"/>
      <c r="X20" s="1869"/>
      <c r="Y20" s="1869"/>
      <c r="Z20" s="1869"/>
      <c r="AA20" s="1868"/>
      <c r="AB20" s="1869"/>
      <c r="AC20" s="1870"/>
      <c r="AD20" s="1939">
        <f t="shared" si="0"/>
        <v>0</v>
      </c>
      <c r="AE20" s="1940"/>
      <c r="AF20" s="1941"/>
      <c r="AG20" s="1942"/>
      <c r="AH20" s="1943"/>
      <c r="AI20" s="1944"/>
      <c r="AJ20" s="1938"/>
      <c r="AK20" s="1938"/>
      <c r="AL20" s="1938"/>
      <c r="AM20" s="1938"/>
      <c r="AN20" s="1938"/>
      <c r="AO20" s="1938"/>
      <c r="AP20" s="1938"/>
      <c r="AQ20" s="1938"/>
      <c r="AR20" s="1938"/>
      <c r="AS20" s="1945"/>
      <c r="AT20" s="1938"/>
      <c r="AU20" s="1938"/>
      <c r="AV20" s="1938"/>
      <c r="AW20" s="1938"/>
      <c r="AX20" s="1938"/>
      <c r="AY20" s="1938"/>
      <c r="AZ20" s="1938"/>
      <c r="BA20" s="1938"/>
      <c r="BB20" s="2025"/>
      <c r="BC20" s="1943"/>
      <c r="BD20" s="1938"/>
      <c r="BE20" s="1938"/>
      <c r="BF20" s="1938"/>
      <c r="BG20" s="1938"/>
      <c r="BH20" s="2025"/>
      <c r="BI20" s="1876">
        <f t="shared" si="2"/>
        <v>0</v>
      </c>
      <c r="BJ20" s="2020"/>
      <c r="BK20" s="2021"/>
      <c r="BL20" s="1878"/>
    </row>
    <row r="21" spans="2:64" ht="17" customHeight="1">
      <c r="B21" s="963">
        <v>6</v>
      </c>
      <c r="C21" s="2010"/>
      <c r="D21" s="964"/>
      <c r="E21" s="965"/>
      <c r="F21" s="2011"/>
      <c r="G21" s="1869"/>
      <c r="H21" s="1869"/>
      <c r="I21" s="1869"/>
      <c r="J21" s="1869"/>
      <c r="K21" s="1869"/>
      <c r="L21" s="1868"/>
      <c r="M21" s="1869"/>
      <c r="N21" s="2029"/>
      <c r="O21" s="1871"/>
      <c r="P21" s="1871"/>
      <c r="Q21" s="1868"/>
      <c r="R21" s="1870"/>
      <c r="S21" s="1871"/>
      <c r="T21" s="1871"/>
      <c r="U21" s="1869"/>
      <c r="V21" s="1869"/>
      <c r="W21" s="1869"/>
      <c r="X21" s="1869"/>
      <c r="Y21" s="1869"/>
      <c r="Z21" s="1869"/>
      <c r="AA21" s="1868"/>
      <c r="AB21" s="1869"/>
      <c r="AC21" s="1870"/>
      <c r="AD21" s="1939">
        <f t="shared" si="0"/>
        <v>0</v>
      </c>
      <c r="AE21" s="1940"/>
      <c r="AF21" s="1941"/>
      <c r="AG21" s="1942"/>
      <c r="AH21" s="1943"/>
      <c r="AI21" s="1944"/>
      <c r="AJ21" s="1938"/>
      <c r="AK21" s="1938"/>
      <c r="AL21" s="1938"/>
      <c r="AM21" s="1938"/>
      <c r="AN21" s="1938"/>
      <c r="AO21" s="1938"/>
      <c r="AP21" s="1938"/>
      <c r="AQ21" s="1938"/>
      <c r="AR21" s="1938"/>
      <c r="AS21" s="1945"/>
      <c r="AT21" s="1938"/>
      <c r="AU21" s="1938"/>
      <c r="AV21" s="1938"/>
      <c r="AW21" s="1938"/>
      <c r="AX21" s="1938"/>
      <c r="AY21" s="1938"/>
      <c r="AZ21" s="1938"/>
      <c r="BA21" s="1938"/>
      <c r="BB21" s="2025"/>
      <c r="BC21" s="1943"/>
      <c r="BD21" s="1938"/>
      <c r="BE21" s="1938"/>
      <c r="BF21" s="1938"/>
      <c r="BG21" s="1938"/>
      <c r="BH21" s="2025"/>
      <c r="BI21" s="1876">
        <f t="shared" si="2"/>
        <v>0</v>
      </c>
      <c r="BJ21" s="2020"/>
      <c r="BK21" s="2021"/>
      <c r="BL21" s="1878"/>
    </row>
    <row r="22" spans="2:64" ht="17" customHeight="1">
      <c r="B22" s="963">
        <v>7</v>
      </c>
      <c r="C22" s="2010"/>
      <c r="D22" s="964"/>
      <c r="E22" s="965"/>
      <c r="F22" s="2011"/>
      <c r="G22" s="1869"/>
      <c r="H22" s="1869"/>
      <c r="I22" s="1869"/>
      <c r="J22" s="1869"/>
      <c r="K22" s="1869"/>
      <c r="L22" s="1868"/>
      <c r="M22" s="1869"/>
      <c r="N22" s="2029"/>
      <c r="O22" s="1871"/>
      <c r="P22" s="1871"/>
      <c r="Q22" s="1868"/>
      <c r="R22" s="1870"/>
      <c r="S22" s="1871"/>
      <c r="T22" s="1871"/>
      <c r="U22" s="1869"/>
      <c r="V22" s="1869"/>
      <c r="W22" s="1869"/>
      <c r="X22" s="1869"/>
      <c r="Y22" s="1869"/>
      <c r="Z22" s="1869"/>
      <c r="AA22" s="1868"/>
      <c r="AB22" s="1869"/>
      <c r="AC22" s="1870"/>
      <c r="AD22" s="1939">
        <f t="shared" si="0"/>
        <v>0</v>
      </c>
      <c r="AE22" s="1940"/>
      <c r="AF22" s="1941"/>
      <c r="AG22" s="1942"/>
      <c r="AH22" s="1943"/>
      <c r="AI22" s="1944"/>
      <c r="AJ22" s="1938"/>
      <c r="AK22" s="1938"/>
      <c r="AL22" s="1938"/>
      <c r="AM22" s="1938"/>
      <c r="AN22" s="1938"/>
      <c r="AO22" s="1938"/>
      <c r="AP22" s="1938"/>
      <c r="AQ22" s="1938"/>
      <c r="AR22" s="1938"/>
      <c r="AS22" s="1945"/>
      <c r="AT22" s="1938"/>
      <c r="AU22" s="1938"/>
      <c r="AV22" s="1938"/>
      <c r="AW22" s="1938"/>
      <c r="AX22" s="1938"/>
      <c r="AY22" s="1938"/>
      <c r="AZ22" s="1938"/>
      <c r="BA22" s="1938"/>
      <c r="BB22" s="2025"/>
      <c r="BC22" s="1943"/>
      <c r="BD22" s="1938"/>
      <c r="BE22" s="1938"/>
      <c r="BF22" s="1938"/>
      <c r="BG22" s="1938"/>
      <c r="BH22" s="2025"/>
      <c r="BI22" s="1876">
        <f t="shared" si="2"/>
        <v>0</v>
      </c>
      <c r="BJ22" s="2020"/>
      <c r="BK22" s="2021"/>
      <c r="BL22" s="1878"/>
    </row>
    <row r="23" spans="2:64" ht="17" customHeight="1">
      <c r="B23" s="963">
        <v>8</v>
      </c>
      <c r="C23" s="2010"/>
      <c r="D23" s="964"/>
      <c r="E23" s="965"/>
      <c r="F23" s="2011"/>
      <c r="G23" s="1869"/>
      <c r="H23" s="1869"/>
      <c r="I23" s="1869"/>
      <c r="J23" s="1869"/>
      <c r="K23" s="1869"/>
      <c r="L23" s="1868"/>
      <c r="M23" s="1869"/>
      <c r="N23" s="2029"/>
      <c r="O23" s="1871"/>
      <c r="P23" s="1871"/>
      <c r="Q23" s="1868"/>
      <c r="R23" s="1870"/>
      <c r="S23" s="1871"/>
      <c r="T23" s="1871"/>
      <c r="U23" s="1869"/>
      <c r="V23" s="1869"/>
      <c r="W23" s="1869"/>
      <c r="X23" s="1869"/>
      <c r="Y23" s="1869"/>
      <c r="Z23" s="1869"/>
      <c r="AA23" s="1868"/>
      <c r="AB23" s="1869"/>
      <c r="AC23" s="1870"/>
      <c r="AD23" s="1939">
        <f t="shared" si="0"/>
        <v>0</v>
      </c>
      <c r="AE23" s="1940"/>
      <c r="AF23" s="1941"/>
      <c r="AG23" s="1942"/>
      <c r="AH23" s="1943"/>
      <c r="AI23" s="1944"/>
      <c r="AJ23" s="1938"/>
      <c r="AK23" s="1938"/>
      <c r="AL23" s="1938"/>
      <c r="AM23" s="1938"/>
      <c r="AN23" s="1938"/>
      <c r="AO23" s="1938"/>
      <c r="AP23" s="1938"/>
      <c r="AQ23" s="1938"/>
      <c r="AR23" s="1938"/>
      <c r="AS23" s="1945"/>
      <c r="AT23" s="1938"/>
      <c r="AU23" s="1938"/>
      <c r="AV23" s="1938"/>
      <c r="AW23" s="1938"/>
      <c r="AX23" s="1938"/>
      <c r="AY23" s="1938"/>
      <c r="AZ23" s="1938"/>
      <c r="BA23" s="1938"/>
      <c r="BB23" s="2025"/>
      <c r="BC23" s="1943"/>
      <c r="BD23" s="1938"/>
      <c r="BE23" s="1938"/>
      <c r="BF23" s="1938"/>
      <c r="BG23" s="1938"/>
      <c r="BH23" s="2025"/>
      <c r="BI23" s="1876">
        <f t="shared" si="2"/>
        <v>0</v>
      </c>
      <c r="BJ23" s="2020"/>
      <c r="BK23" s="2021"/>
      <c r="BL23" s="1878"/>
    </row>
    <row r="24" spans="2:64" ht="17" customHeight="1">
      <c r="B24" s="963">
        <v>9</v>
      </c>
      <c r="C24" s="2010"/>
      <c r="D24" s="964"/>
      <c r="E24" s="965"/>
      <c r="F24" s="2011"/>
      <c r="G24" s="1869"/>
      <c r="H24" s="1869"/>
      <c r="I24" s="1869"/>
      <c r="J24" s="1869"/>
      <c r="K24" s="1869"/>
      <c r="L24" s="1868"/>
      <c r="M24" s="1869"/>
      <c r="N24" s="2029"/>
      <c r="O24" s="1871"/>
      <c r="P24" s="1871"/>
      <c r="Q24" s="1868"/>
      <c r="R24" s="1870"/>
      <c r="S24" s="1871"/>
      <c r="T24" s="1871"/>
      <c r="U24" s="1869"/>
      <c r="V24" s="1869"/>
      <c r="W24" s="1869"/>
      <c r="X24" s="1869"/>
      <c r="Y24" s="1869"/>
      <c r="Z24" s="1869"/>
      <c r="AA24" s="1868"/>
      <c r="AB24" s="1869"/>
      <c r="AC24" s="1870"/>
      <c r="AD24" s="1939">
        <f t="shared" si="0"/>
        <v>0</v>
      </c>
      <c r="AE24" s="1940"/>
      <c r="AF24" s="1941"/>
      <c r="AG24" s="1942"/>
      <c r="AH24" s="1943"/>
      <c r="AI24" s="1944"/>
      <c r="AJ24" s="1938"/>
      <c r="AK24" s="1938"/>
      <c r="AL24" s="1938"/>
      <c r="AM24" s="1938"/>
      <c r="AN24" s="1938"/>
      <c r="AO24" s="1938"/>
      <c r="AP24" s="1938"/>
      <c r="AQ24" s="1938"/>
      <c r="AR24" s="1938"/>
      <c r="AS24" s="1945"/>
      <c r="AT24" s="1938"/>
      <c r="AU24" s="1938"/>
      <c r="AV24" s="1938"/>
      <c r="AW24" s="1938"/>
      <c r="AX24" s="1938"/>
      <c r="AY24" s="1938"/>
      <c r="AZ24" s="1938"/>
      <c r="BA24" s="1938"/>
      <c r="BB24" s="2025"/>
      <c r="BC24" s="1943"/>
      <c r="BD24" s="1938"/>
      <c r="BE24" s="1938"/>
      <c r="BF24" s="1938"/>
      <c r="BG24" s="1938"/>
      <c r="BH24" s="2025"/>
      <c r="BI24" s="1876">
        <f t="shared" si="2"/>
        <v>0</v>
      </c>
      <c r="BJ24" s="2020"/>
      <c r="BK24" s="2021"/>
      <c r="BL24" s="1878"/>
    </row>
    <row r="25" spans="2:64" ht="17" customHeight="1">
      <c r="B25" s="963">
        <v>10</v>
      </c>
      <c r="C25" s="2010"/>
      <c r="D25" s="964"/>
      <c r="E25" s="965"/>
      <c r="F25" s="2011"/>
      <c r="G25" s="1869"/>
      <c r="H25" s="1869"/>
      <c r="I25" s="1869"/>
      <c r="J25" s="1869"/>
      <c r="K25" s="1869"/>
      <c r="L25" s="1868"/>
      <c r="M25" s="1869"/>
      <c r="N25" s="2029"/>
      <c r="O25" s="1871"/>
      <c r="P25" s="1871"/>
      <c r="Q25" s="1868"/>
      <c r="R25" s="1870"/>
      <c r="S25" s="1871"/>
      <c r="T25" s="1871"/>
      <c r="U25" s="1869"/>
      <c r="V25" s="1869"/>
      <c r="W25" s="1869"/>
      <c r="X25" s="1869"/>
      <c r="Y25" s="1869"/>
      <c r="Z25" s="1869"/>
      <c r="AA25" s="1868"/>
      <c r="AB25" s="1869"/>
      <c r="AC25" s="1870"/>
      <c r="AD25" s="1939">
        <f t="shared" si="0"/>
        <v>0</v>
      </c>
      <c r="AE25" s="1940"/>
      <c r="AF25" s="1941"/>
      <c r="AG25" s="1942"/>
      <c r="AH25" s="1943"/>
      <c r="AI25" s="1944"/>
      <c r="AJ25" s="1938"/>
      <c r="AK25" s="1938"/>
      <c r="AL25" s="1938"/>
      <c r="AM25" s="1938"/>
      <c r="AN25" s="1938"/>
      <c r="AO25" s="1938"/>
      <c r="AP25" s="1938"/>
      <c r="AQ25" s="1938"/>
      <c r="AR25" s="1938"/>
      <c r="AS25" s="1945"/>
      <c r="AT25" s="1938"/>
      <c r="AU25" s="1938"/>
      <c r="AV25" s="1938"/>
      <c r="AW25" s="1938"/>
      <c r="AX25" s="1938"/>
      <c r="AY25" s="1938"/>
      <c r="AZ25" s="1938"/>
      <c r="BA25" s="1938"/>
      <c r="BB25" s="2025"/>
      <c r="BC25" s="1943"/>
      <c r="BD25" s="1938"/>
      <c r="BE25" s="1938"/>
      <c r="BF25" s="1938"/>
      <c r="BG25" s="1938"/>
      <c r="BH25" s="2025"/>
      <c r="BI25" s="1876">
        <f t="shared" si="2"/>
        <v>0</v>
      </c>
      <c r="BJ25" s="2020"/>
      <c r="BK25" s="2021"/>
      <c r="BL25" s="1878"/>
    </row>
    <row r="26" spans="2:64" ht="17" customHeight="1">
      <c r="B26" s="963">
        <v>11</v>
      </c>
      <c r="C26" s="2010"/>
      <c r="D26" s="964"/>
      <c r="E26" s="965"/>
      <c r="F26" s="2011"/>
      <c r="G26" s="1869"/>
      <c r="H26" s="1869"/>
      <c r="I26" s="1869"/>
      <c r="J26" s="1869"/>
      <c r="K26" s="1869"/>
      <c r="L26" s="1868"/>
      <c r="M26" s="1869"/>
      <c r="N26" s="2029"/>
      <c r="O26" s="1871"/>
      <c r="P26" s="1871"/>
      <c r="Q26" s="1868"/>
      <c r="R26" s="1870"/>
      <c r="S26" s="1871"/>
      <c r="T26" s="1871"/>
      <c r="U26" s="1869"/>
      <c r="V26" s="1869"/>
      <c r="W26" s="1869"/>
      <c r="X26" s="1869"/>
      <c r="Y26" s="1869"/>
      <c r="Z26" s="1869"/>
      <c r="AA26" s="1868"/>
      <c r="AB26" s="1869"/>
      <c r="AC26" s="1870"/>
      <c r="AD26" s="1939">
        <f t="shared" si="0"/>
        <v>0</v>
      </c>
      <c r="AE26" s="1940"/>
      <c r="AF26" s="1941"/>
      <c r="AG26" s="1942"/>
      <c r="AH26" s="1943"/>
      <c r="AI26" s="1944"/>
      <c r="AJ26" s="1938"/>
      <c r="AK26" s="1938"/>
      <c r="AL26" s="1938"/>
      <c r="AM26" s="1938"/>
      <c r="AN26" s="1938"/>
      <c r="AO26" s="1938"/>
      <c r="AP26" s="1938"/>
      <c r="AQ26" s="1938"/>
      <c r="AR26" s="1938"/>
      <c r="AS26" s="1945"/>
      <c r="AT26" s="1938"/>
      <c r="AU26" s="1938"/>
      <c r="AV26" s="1938"/>
      <c r="AW26" s="1938"/>
      <c r="AX26" s="1938"/>
      <c r="AY26" s="1938"/>
      <c r="AZ26" s="1938"/>
      <c r="BA26" s="1938"/>
      <c r="BB26" s="2025"/>
      <c r="BC26" s="1943"/>
      <c r="BD26" s="1938"/>
      <c r="BE26" s="1938"/>
      <c r="BF26" s="1938"/>
      <c r="BG26" s="1938"/>
      <c r="BH26" s="2025"/>
      <c r="BI26" s="1876">
        <f t="shared" si="2"/>
        <v>0</v>
      </c>
      <c r="BJ26" s="2020"/>
      <c r="BK26" s="2021"/>
      <c r="BL26" s="1878"/>
    </row>
    <row r="27" spans="2:64" ht="17" customHeight="1">
      <c r="B27" s="963">
        <v>12</v>
      </c>
      <c r="C27" s="2010"/>
      <c r="D27" s="964"/>
      <c r="E27" s="965"/>
      <c r="F27" s="2011"/>
      <c r="G27" s="1869"/>
      <c r="H27" s="1869"/>
      <c r="I27" s="1869"/>
      <c r="J27" s="1869"/>
      <c r="K27" s="1869"/>
      <c r="L27" s="1868"/>
      <c r="M27" s="1869"/>
      <c r="N27" s="2029"/>
      <c r="O27" s="1871"/>
      <c r="P27" s="1871"/>
      <c r="Q27" s="1868"/>
      <c r="R27" s="1870"/>
      <c r="S27" s="1871"/>
      <c r="T27" s="1871"/>
      <c r="U27" s="1869"/>
      <c r="V27" s="1869"/>
      <c r="W27" s="1869"/>
      <c r="X27" s="1869"/>
      <c r="Y27" s="1869"/>
      <c r="Z27" s="1869"/>
      <c r="AA27" s="1868"/>
      <c r="AB27" s="1869"/>
      <c r="AC27" s="1870"/>
      <c r="AD27" s="1939">
        <f t="shared" si="0"/>
        <v>0</v>
      </c>
      <c r="AE27" s="1940"/>
      <c r="AF27" s="1941"/>
      <c r="AG27" s="1942"/>
      <c r="AH27" s="1943"/>
      <c r="AI27" s="1944"/>
      <c r="AJ27" s="1938"/>
      <c r="AK27" s="1938"/>
      <c r="AL27" s="1938"/>
      <c r="AM27" s="1938"/>
      <c r="AN27" s="1938"/>
      <c r="AO27" s="1938"/>
      <c r="AP27" s="1938"/>
      <c r="AQ27" s="1938"/>
      <c r="AR27" s="1938"/>
      <c r="AS27" s="1945"/>
      <c r="AT27" s="1938"/>
      <c r="AU27" s="1938"/>
      <c r="AV27" s="1938"/>
      <c r="AW27" s="1938"/>
      <c r="AX27" s="1938"/>
      <c r="AY27" s="1938"/>
      <c r="AZ27" s="1938"/>
      <c r="BA27" s="1938"/>
      <c r="BB27" s="2025"/>
      <c r="BC27" s="1943"/>
      <c r="BD27" s="1938"/>
      <c r="BE27" s="1938"/>
      <c r="BF27" s="1938"/>
      <c r="BG27" s="1938"/>
      <c r="BH27" s="2025"/>
      <c r="BI27" s="1876">
        <f t="shared" si="2"/>
        <v>0</v>
      </c>
      <c r="BJ27" s="2020"/>
      <c r="BK27" s="2021"/>
      <c r="BL27" s="1878"/>
    </row>
    <row r="28" spans="2:64" ht="17" customHeight="1">
      <c r="B28" s="963">
        <v>13</v>
      </c>
      <c r="C28" s="2010"/>
      <c r="D28" s="964"/>
      <c r="E28" s="965"/>
      <c r="F28" s="2011"/>
      <c r="G28" s="1869"/>
      <c r="H28" s="1869"/>
      <c r="I28" s="1869"/>
      <c r="J28" s="1869"/>
      <c r="K28" s="1869"/>
      <c r="L28" s="1868"/>
      <c r="M28" s="1869"/>
      <c r="N28" s="2029"/>
      <c r="O28" s="1871"/>
      <c r="P28" s="1871"/>
      <c r="Q28" s="1868"/>
      <c r="R28" s="1870"/>
      <c r="S28" s="1871"/>
      <c r="T28" s="1871"/>
      <c r="U28" s="1869"/>
      <c r="V28" s="1869"/>
      <c r="W28" s="1869"/>
      <c r="X28" s="1869"/>
      <c r="Y28" s="1869"/>
      <c r="Z28" s="1869"/>
      <c r="AA28" s="1868"/>
      <c r="AB28" s="1869"/>
      <c r="AC28" s="1870"/>
      <c r="AD28" s="1939">
        <f t="shared" si="0"/>
        <v>0</v>
      </c>
      <c r="AE28" s="1940"/>
      <c r="AF28" s="1941"/>
      <c r="AG28" s="1942"/>
      <c r="AH28" s="1943"/>
      <c r="AI28" s="1944"/>
      <c r="AJ28" s="1938"/>
      <c r="AK28" s="1938"/>
      <c r="AL28" s="1938"/>
      <c r="AM28" s="1938"/>
      <c r="AN28" s="1938"/>
      <c r="AO28" s="1938"/>
      <c r="AP28" s="1938"/>
      <c r="AQ28" s="1938"/>
      <c r="AR28" s="1938"/>
      <c r="AS28" s="1945"/>
      <c r="AT28" s="1938"/>
      <c r="AU28" s="1938"/>
      <c r="AV28" s="1938"/>
      <c r="AW28" s="1938"/>
      <c r="AX28" s="1938"/>
      <c r="AY28" s="1938"/>
      <c r="AZ28" s="1938"/>
      <c r="BA28" s="1938"/>
      <c r="BB28" s="2025"/>
      <c r="BC28" s="1943"/>
      <c r="BD28" s="1938"/>
      <c r="BE28" s="1938"/>
      <c r="BF28" s="1938"/>
      <c r="BG28" s="1938"/>
      <c r="BH28" s="2025"/>
      <c r="BI28" s="1876">
        <f t="shared" si="2"/>
        <v>0</v>
      </c>
      <c r="BJ28" s="2020"/>
      <c r="BK28" s="2021"/>
      <c r="BL28" s="1878"/>
    </row>
    <row r="29" spans="2:64" ht="17" customHeight="1">
      <c r="B29" s="963">
        <v>14</v>
      </c>
      <c r="C29" s="2010"/>
      <c r="D29" s="964"/>
      <c r="E29" s="965"/>
      <c r="F29" s="2011"/>
      <c r="G29" s="1869"/>
      <c r="H29" s="1869"/>
      <c r="I29" s="1869"/>
      <c r="J29" s="1869"/>
      <c r="K29" s="1869"/>
      <c r="L29" s="1868"/>
      <c r="M29" s="1869"/>
      <c r="N29" s="2029"/>
      <c r="O29" s="1871"/>
      <c r="P29" s="1871"/>
      <c r="Q29" s="1868"/>
      <c r="R29" s="1870"/>
      <c r="S29" s="1871"/>
      <c r="T29" s="1871"/>
      <c r="U29" s="1869"/>
      <c r="V29" s="1869"/>
      <c r="W29" s="1869"/>
      <c r="X29" s="1869"/>
      <c r="Y29" s="1869"/>
      <c r="Z29" s="1869"/>
      <c r="AA29" s="1868"/>
      <c r="AB29" s="1869"/>
      <c r="AC29" s="1870"/>
      <c r="AD29" s="1939">
        <f t="shared" si="0"/>
        <v>0</v>
      </c>
      <c r="AE29" s="1940"/>
      <c r="AF29" s="1941"/>
      <c r="AG29" s="1942"/>
      <c r="AH29" s="1943"/>
      <c r="AI29" s="1944"/>
      <c r="AJ29" s="1938"/>
      <c r="AK29" s="1938"/>
      <c r="AL29" s="1938"/>
      <c r="AM29" s="1938"/>
      <c r="AN29" s="1938"/>
      <c r="AO29" s="1938"/>
      <c r="AP29" s="1938"/>
      <c r="AQ29" s="1938"/>
      <c r="AR29" s="1938"/>
      <c r="AS29" s="1945"/>
      <c r="AT29" s="1938"/>
      <c r="AU29" s="1938"/>
      <c r="AV29" s="1938"/>
      <c r="AW29" s="1938"/>
      <c r="AX29" s="1938"/>
      <c r="AY29" s="1938"/>
      <c r="AZ29" s="1938"/>
      <c r="BA29" s="1938"/>
      <c r="BB29" s="2025"/>
      <c r="BC29" s="1943"/>
      <c r="BD29" s="1938"/>
      <c r="BE29" s="1938"/>
      <c r="BF29" s="1938"/>
      <c r="BG29" s="1938"/>
      <c r="BH29" s="2025"/>
      <c r="BI29" s="1876">
        <f t="shared" si="2"/>
        <v>0</v>
      </c>
      <c r="BJ29" s="2020"/>
      <c r="BK29" s="2021"/>
      <c r="BL29" s="1878"/>
    </row>
    <row r="30" spans="2:64" ht="17" customHeight="1">
      <c r="B30" s="963">
        <v>15</v>
      </c>
      <c r="C30" s="2010"/>
      <c r="D30" s="964"/>
      <c r="E30" s="965"/>
      <c r="F30" s="2011"/>
      <c r="G30" s="1869"/>
      <c r="H30" s="1869"/>
      <c r="I30" s="1869"/>
      <c r="J30" s="1869"/>
      <c r="K30" s="1869"/>
      <c r="L30" s="1868"/>
      <c r="M30" s="1869"/>
      <c r="N30" s="2029"/>
      <c r="O30" s="1871"/>
      <c r="P30" s="1871"/>
      <c r="Q30" s="1868"/>
      <c r="R30" s="1870"/>
      <c r="S30" s="1871"/>
      <c r="T30" s="1871"/>
      <c r="U30" s="1869"/>
      <c r="V30" s="1869"/>
      <c r="W30" s="1869"/>
      <c r="X30" s="1869"/>
      <c r="Y30" s="1869"/>
      <c r="Z30" s="1869"/>
      <c r="AA30" s="1868"/>
      <c r="AB30" s="1869"/>
      <c r="AC30" s="1870"/>
      <c r="AD30" s="1939">
        <f t="shared" si="0"/>
        <v>0</v>
      </c>
      <c r="AE30" s="1940"/>
      <c r="AF30" s="1941"/>
      <c r="AG30" s="1942"/>
      <c r="AH30" s="1943"/>
      <c r="AI30" s="1944"/>
      <c r="AJ30" s="1938"/>
      <c r="AK30" s="1938"/>
      <c r="AL30" s="1938"/>
      <c r="AM30" s="1938"/>
      <c r="AN30" s="1938"/>
      <c r="AO30" s="1938"/>
      <c r="AP30" s="1938"/>
      <c r="AQ30" s="1938"/>
      <c r="AR30" s="1938"/>
      <c r="AS30" s="1945"/>
      <c r="AT30" s="1938"/>
      <c r="AU30" s="1938"/>
      <c r="AV30" s="1938"/>
      <c r="AW30" s="1938"/>
      <c r="AX30" s="1938"/>
      <c r="AY30" s="1938"/>
      <c r="AZ30" s="1938"/>
      <c r="BA30" s="1938"/>
      <c r="BB30" s="2025"/>
      <c r="BC30" s="1943"/>
      <c r="BD30" s="1938"/>
      <c r="BE30" s="1938"/>
      <c r="BF30" s="1938"/>
      <c r="BG30" s="1938"/>
      <c r="BH30" s="2025"/>
      <c r="BI30" s="1876">
        <f t="shared" si="2"/>
        <v>0</v>
      </c>
      <c r="BJ30" s="2020"/>
      <c r="BK30" s="2021"/>
      <c r="BL30" s="1878"/>
    </row>
    <row r="31" spans="2:64" ht="17" customHeight="1">
      <c r="B31" s="963">
        <v>16</v>
      </c>
      <c r="C31" s="2010"/>
      <c r="D31" s="964"/>
      <c r="E31" s="965"/>
      <c r="F31" s="2011"/>
      <c r="G31" s="1869"/>
      <c r="H31" s="1869"/>
      <c r="I31" s="1869"/>
      <c r="J31" s="1869"/>
      <c r="K31" s="1869"/>
      <c r="L31" s="1868"/>
      <c r="M31" s="1869"/>
      <c r="N31" s="2029"/>
      <c r="O31" s="1871"/>
      <c r="P31" s="1871"/>
      <c r="Q31" s="1868"/>
      <c r="R31" s="1870"/>
      <c r="S31" s="1871"/>
      <c r="T31" s="1871"/>
      <c r="U31" s="1869"/>
      <c r="V31" s="1869"/>
      <c r="W31" s="1869"/>
      <c r="X31" s="1869"/>
      <c r="Y31" s="1869"/>
      <c r="Z31" s="1869"/>
      <c r="AA31" s="1868"/>
      <c r="AB31" s="1869"/>
      <c r="AC31" s="1870"/>
      <c r="AD31" s="1939">
        <f t="shared" si="0"/>
        <v>0</v>
      </c>
      <c r="AE31" s="1940"/>
      <c r="AF31" s="1941"/>
      <c r="AG31" s="1942"/>
      <c r="AH31" s="1943"/>
      <c r="AI31" s="1944"/>
      <c r="AJ31" s="1938"/>
      <c r="AK31" s="1938"/>
      <c r="AL31" s="1938"/>
      <c r="AM31" s="1938"/>
      <c r="AN31" s="1938"/>
      <c r="AO31" s="1938"/>
      <c r="AP31" s="1938"/>
      <c r="AQ31" s="1938"/>
      <c r="AR31" s="1938"/>
      <c r="AS31" s="1945"/>
      <c r="AT31" s="1938"/>
      <c r="AU31" s="1938"/>
      <c r="AV31" s="1938"/>
      <c r="AW31" s="1938"/>
      <c r="AX31" s="1938"/>
      <c r="AY31" s="1938"/>
      <c r="AZ31" s="1938"/>
      <c r="BA31" s="1938"/>
      <c r="BB31" s="2025"/>
      <c r="BC31" s="1943"/>
      <c r="BD31" s="1938"/>
      <c r="BE31" s="1938"/>
      <c r="BF31" s="1938"/>
      <c r="BG31" s="1938"/>
      <c r="BH31" s="2025"/>
      <c r="BI31" s="1876">
        <f t="shared" si="2"/>
        <v>0</v>
      </c>
      <c r="BJ31" s="2020"/>
      <c r="BK31" s="2021"/>
      <c r="BL31" s="1878"/>
    </row>
    <row r="32" spans="2:64" ht="17" customHeight="1">
      <c r="B32" s="963">
        <v>17</v>
      </c>
      <c r="C32" s="2010"/>
      <c r="D32" s="964"/>
      <c r="E32" s="965"/>
      <c r="F32" s="2011"/>
      <c r="G32" s="1869"/>
      <c r="H32" s="1869"/>
      <c r="I32" s="1869"/>
      <c r="J32" s="1869"/>
      <c r="K32" s="1869"/>
      <c r="L32" s="1868"/>
      <c r="M32" s="1869"/>
      <c r="N32" s="2029"/>
      <c r="O32" s="1871"/>
      <c r="P32" s="1871"/>
      <c r="Q32" s="1868"/>
      <c r="R32" s="1870"/>
      <c r="S32" s="1871"/>
      <c r="T32" s="1871"/>
      <c r="U32" s="1869"/>
      <c r="V32" s="1869"/>
      <c r="W32" s="1869"/>
      <c r="X32" s="1869"/>
      <c r="Y32" s="1869"/>
      <c r="Z32" s="1869"/>
      <c r="AA32" s="1868"/>
      <c r="AB32" s="1869"/>
      <c r="AC32" s="1870"/>
      <c r="AD32" s="1939">
        <f t="shared" si="0"/>
        <v>0</v>
      </c>
      <c r="AE32" s="1940"/>
      <c r="AF32" s="1941"/>
      <c r="AG32" s="1942"/>
      <c r="AH32" s="1943"/>
      <c r="AI32" s="1944"/>
      <c r="AJ32" s="1938"/>
      <c r="AK32" s="1938"/>
      <c r="AL32" s="1938"/>
      <c r="AM32" s="1938"/>
      <c r="AN32" s="1938"/>
      <c r="AO32" s="1938"/>
      <c r="AP32" s="1938"/>
      <c r="AQ32" s="1938"/>
      <c r="AR32" s="1938"/>
      <c r="AS32" s="1945"/>
      <c r="AT32" s="1938"/>
      <c r="AU32" s="1938"/>
      <c r="AV32" s="1938"/>
      <c r="AW32" s="1938"/>
      <c r="AX32" s="1938"/>
      <c r="AY32" s="1938"/>
      <c r="AZ32" s="1938"/>
      <c r="BA32" s="1938"/>
      <c r="BB32" s="2025"/>
      <c r="BC32" s="1943"/>
      <c r="BD32" s="1938"/>
      <c r="BE32" s="1938"/>
      <c r="BF32" s="1938"/>
      <c r="BG32" s="1938"/>
      <c r="BH32" s="2025"/>
      <c r="BI32" s="1876">
        <f t="shared" si="2"/>
        <v>0</v>
      </c>
      <c r="BJ32" s="2020"/>
      <c r="BK32" s="2021"/>
      <c r="BL32" s="1878"/>
    </row>
    <row r="33" spans="2:64" ht="17" customHeight="1">
      <c r="B33" s="963">
        <v>18</v>
      </c>
      <c r="C33" s="2010"/>
      <c r="D33" s="964"/>
      <c r="E33" s="965"/>
      <c r="F33" s="2011"/>
      <c r="G33" s="1869"/>
      <c r="H33" s="1869"/>
      <c r="I33" s="1869"/>
      <c r="J33" s="1869"/>
      <c r="K33" s="1869"/>
      <c r="L33" s="1868"/>
      <c r="M33" s="1869"/>
      <c r="N33" s="2029"/>
      <c r="O33" s="1871"/>
      <c r="P33" s="1871"/>
      <c r="Q33" s="1868"/>
      <c r="R33" s="1870"/>
      <c r="S33" s="1871"/>
      <c r="T33" s="1871"/>
      <c r="U33" s="1869"/>
      <c r="V33" s="1869"/>
      <c r="W33" s="1869"/>
      <c r="X33" s="1869"/>
      <c r="Y33" s="1869"/>
      <c r="Z33" s="1869"/>
      <c r="AA33" s="1868"/>
      <c r="AB33" s="1869"/>
      <c r="AC33" s="1870"/>
      <c r="AD33" s="1939">
        <f t="shared" si="0"/>
        <v>0</v>
      </c>
      <c r="AE33" s="1940"/>
      <c r="AF33" s="1941"/>
      <c r="AG33" s="1942"/>
      <c r="AH33" s="1943"/>
      <c r="AI33" s="1944"/>
      <c r="AJ33" s="1938"/>
      <c r="AK33" s="1938"/>
      <c r="AL33" s="1938"/>
      <c r="AM33" s="1938"/>
      <c r="AN33" s="1938"/>
      <c r="AO33" s="1938"/>
      <c r="AP33" s="1938"/>
      <c r="AQ33" s="1938"/>
      <c r="AR33" s="1938"/>
      <c r="AS33" s="1945"/>
      <c r="AT33" s="1938"/>
      <c r="AU33" s="1938"/>
      <c r="AV33" s="1938"/>
      <c r="AW33" s="1938"/>
      <c r="AX33" s="1938"/>
      <c r="AY33" s="1938"/>
      <c r="AZ33" s="1938"/>
      <c r="BA33" s="1938"/>
      <c r="BB33" s="2025"/>
      <c r="BC33" s="1943"/>
      <c r="BD33" s="1938"/>
      <c r="BE33" s="1938"/>
      <c r="BF33" s="1938"/>
      <c r="BG33" s="1938"/>
      <c r="BH33" s="2025"/>
      <c r="BI33" s="1876">
        <f t="shared" si="2"/>
        <v>0</v>
      </c>
      <c r="BJ33" s="2020"/>
      <c r="BK33" s="2021"/>
      <c r="BL33" s="1878"/>
    </row>
    <row r="34" spans="2:64" ht="17" customHeight="1">
      <c r="B34" s="963">
        <v>19</v>
      </c>
      <c r="C34" s="2010"/>
      <c r="D34" s="964"/>
      <c r="E34" s="965"/>
      <c r="F34" s="2011"/>
      <c r="G34" s="1869"/>
      <c r="H34" s="1869"/>
      <c r="I34" s="1869"/>
      <c r="J34" s="1869"/>
      <c r="K34" s="1869"/>
      <c r="L34" s="1868"/>
      <c r="M34" s="1869"/>
      <c r="N34" s="2029"/>
      <c r="O34" s="1871"/>
      <c r="P34" s="1871"/>
      <c r="Q34" s="1868"/>
      <c r="R34" s="1870"/>
      <c r="S34" s="1871"/>
      <c r="T34" s="1871"/>
      <c r="U34" s="1869"/>
      <c r="V34" s="1869"/>
      <c r="W34" s="1869"/>
      <c r="X34" s="1869"/>
      <c r="Y34" s="1869"/>
      <c r="Z34" s="1869"/>
      <c r="AA34" s="1868"/>
      <c r="AB34" s="1869"/>
      <c r="AC34" s="1870"/>
      <c r="AD34" s="1939">
        <f t="shared" si="0"/>
        <v>0</v>
      </c>
      <c r="AE34" s="1940"/>
      <c r="AF34" s="1941"/>
      <c r="AG34" s="1942"/>
      <c r="AH34" s="1943"/>
      <c r="AI34" s="1944"/>
      <c r="AJ34" s="1938"/>
      <c r="AK34" s="1938"/>
      <c r="AL34" s="1938"/>
      <c r="AM34" s="1938"/>
      <c r="AN34" s="1938"/>
      <c r="AO34" s="1938"/>
      <c r="AP34" s="1938"/>
      <c r="AQ34" s="1938"/>
      <c r="AR34" s="1938"/>
      <c r="AS34" s="1945"/>
      <c r="AT34" s="1938"/>
      <c r="AU34" s="1938"/>
      <c r="AV34" s="1938"/>
      <c r="AW34" s="1938"/>
      <c r="AX34" s="1938"/>
      <c r="AY34" s="1938"/>
      <c r="AZ34" s="1938"/>
      <c r="BA34" s="1938"/>
      <c r="BB34" s="2025"/>
      <c r="BC34" s="1943"/>
      <c r="BD34" s="1938"/>
      <c r="BE34" s="1938"/>
      <c r="BF34" s="1938"/>
      <c r="BG34" s="1938"/>
      <c r="BH34" s="2025"/>
      <c r="BI34" s="1876">
        <f t="shared" si="2"/>
        <v>0</v>
      </c>
      <c r="BJ34" s="2020"/>
      <c r="BK34" s="2021"/>
      <c r="BL34" s="1878"/>
    </row>
    <row r="35" spans="2:64" ht="17" customHeight="1">
      <c r="B35" s="963">
        <v>20</v>
      </c>
      <c r="C35" s="2010"/>
      <c r="D35" s="964"/>
      <c r="E35" s="965"/>
      <c r="F35" s="2011"/>
      <c r="G35" s="1869"/>
      <c r="H35" s="1869"/>
      <c r="I35" s="1869"/>
      <c r="J35" s="1869"/>
      <c r="K35" s="1869"/>
      <c r="L35" s="1868"/>
      <c r="M35" s="1869"/>
      <c r="N35" s="2029"/>
      <c r="O35" s="1871"/>
      <c r="P35" s="1871"/>
      <c r="Q35" s="1868"/>
      <c r="R35" s="1870"/>
      <c r="S35" s="1871"/>
      <c r="T35" s="1871"/>
      <c r="U35" s="1869"/>
      <c r="V35" s="1869"/>
      <c r="W35" s="1869"/>
      <c r="X35" s="1869"/>
      <c r="Y35" s="1869"/>
      <c r="Z35" s="1869"/>
      <c r="AA35" s="1868"/>
      <c r="AB35" s="1869"/>
      <c r="AC35" s="1870"/>
      <c r="AD35" s="1939">
        <f t="shared" si="0"/>
        <v>0</v>
      </c>
      <c r="AE35" s="1940"/>
      <c r="AF35" s="1941"/>
      <c r="AG35" s="1942"/>
      <c r="AH35" s="1943"/>
      <c r="AI35" s="1944"/>
      <c r="AJ35" s="1938"/>
      <c r="AK35" s="1938"/>
      <c r="AL35" s="1938"/>
      <c r="AM35" s="1938"/>
      <c r="AN35" s="1938"/>
      <c r="AO35" s="1938"/>
      <c r="AP35" s="1938"/>
      <c r="AQ35" s="1938"/>
      <c r="AR35" s="1938"/>
      <c r="AS35" s="1945"/>
      <c r="AT35" s="1938"/>
      <c r="AU35" s="1938"/>
      <c r="AV35" s="1938"/>
      <c r="AW35" s="1938"/>
      <c r="AX35" s="1938"/>
      <c r="AY35" s="1938"/>
      <c r="AZ35" s="1938"/>
      <c r="BA35" s="1938"/>
      <c r="BB35" s="2025"/>
      <c r="BC35" s="1943"/>
      <c r="BD35" s="1938"/>
      <c r="BE35" s="1938"/>
      <c r="BF35" s="1938"/>
      <c r="BG35" s="1938"/>
      <c r="BH35" s="2025"/>
      <c r="BI35" s="1876">
        <f t="shared" si="2"/>
        <v>0</v>
      </c>
      <c r="BJ35" s="2020"/>
      <c r="BK35" s="2021"/>
      <c r="BL35" s="1878"/>
    </row>
    <row r="36" spans="2:64" ht="17" customHeight="1">
      <c r="B36" s="963">
        <v>21</v>
      </c>
      <c r="C36" s="2010"/>
      <c r="D36" s="964"/>
      <c r="E36" s="965"/>
      <c r="F36" s="2011"/>
      <c r="G36" s="1869"/>
      <c r="H36" s="1869"/>
      <c r="I36" s="1869"/>
      <c r="J36" s="1869"/>
      <c r="K36" s="1869"/>
      <c r="L36" s="1868"/>
      <c r="M36" s="1869"/>
      <c r="N36" s="2029"/>
      <c r="O36" s="1871"/>
      <c r="P36" s="1871"/>
      <c r="Q36" s="1868"/>
      <c r="R36" s="1870"/>
      <c r="S36" s="1871"/>
      <c r="T36" s="1871"/>
      <c r="U36" s="1869"/>
      <c r="V36" s="1869"/>
      <c r="W36" s="1869"/>
      <c r="X36" s="1869"/>
      <c r="Y36" s="1869"/>
      <c r="Z36" s="1869"/>
      <c r="AA36" s="1868"/>
      <c r="AB36" s="1869"/>
      <c r="AC36" s="1870"/>
      <c r="AD36" s="1939">
        <f t="shared" si="0"/>
        <v>0</v>
      </c>
      <c r="AE36" s="1940"/>
      <c r="AF36" s="1941"/>
      <c r="AG36" s="1942"/>
      <c r="AH36" s="1943"/>
      <c r="AI36" s="1944"/>
      <c r="AJ36" s="1938"/>
      <c r="AK36" s="1938"/>
      <c r="AL36" s="1938"/>
      <c r="AM36" s="1938"/>
      <c r="AN36" s="1938"/>
      <c r="AO36" s="1938"/>
      <c r="AP36" s="1938"/>
      <c r="AQ36" s="1938"/>
      <c r="AR36" s="1938"/>
      <c r="AS36" s="1945"/>
      <c r="AT36" s="1938"/>
      <c r="AU36" s="1938"/>
      <c r="AV36" s="1938"/>
      <c r="AW36" s="1938"/>
      <c r="AX36" s="1938"/>
      <c r="AY36" s="1938"/>
      <c r="AZ36" s="1938"/>
      <c r="BA36" s="1938"/>
      <c r="BB36" s="2025"/>
      <c r="BC36" s="1943"/>
      <c r="BD36" s="1938"/>
      <c r="BE36" s="1938"/>
      <c r="BF36" s="1938"/>
      <c r="BG36" s="1938"/>
      <c r="BH36" s="2025"/>
      <c r="BI36" s="1876">
        <f t="shared" si="2"/>
        <v>0</v>
      </c>
      <c r="BJ36" s="2020"/>
      <c r="BK36" s="2021"/>
      <c r="BL36" s="1878"/>
    </row>
    <row r="37" spans="2:64" ht="17" customHeight="1">
      <c r="B37" s="963">
        <v>22</v>
      </c>
      <c r="C37" s="2010"/>
      <c r="D37" s="964"/>
      <c r="E37" s="965"/>
      <c r="F37" s="2011"/>
      <c r="G37" s="1869"/>
      <c r="H37" s="1869"/>
      <c r="I37" s="1869"/>
      <c r="J37" s="1869"/>
      <c r="K37" s="1869"/>
      <c r="L37" s="1868"/>
      <c r="M37" s="1869"/>
      <c r="N37" s="2029"/>
      <c r="O37" s="1871"/>
      <c r="P37" s="1871"/>
      <c r="Q37" s="1868"/>
      <c r="R37" s="1870"/>
      <c r="S37" s="1871"/>
      <c r="T37" s="1871"/>
      <c r="U37" s="1869"/>
      <c r="V37" s="1869"/>
      <c r="W37" s="1869"/>
      <c r="X37" s="1869"/>
      <c r="Y37" s="1869"/>
      <c r="Z37" s="1869"/>
      <c r="AA37" s="1868"/>
      <c r="AB37" s="1869"/>
      <c r="AC37" s="1870"/>
      <c r="AD37" s="1939">
        <f t="shared" si="0"/>
        <v>0</v>
      </c>
      <c r="AE37" s="1940"/>
      <c r="AF37" s="1941"/>
      <c r="AG37" s="1942"/>
      <c r="AH37" s="1943"/>
      <c r="AI37" s="1944"/>
      <c r="AJ37" s="1938"/>
      <c r="AK37" s="1938"/>
      <c r="AL37" s="1938"/>
      <c r="AM37" s="1938"/>
      <c r="AN37" s="1938"/>
      <c r="AO37" s="1938"/>
      <c r="AP37" s="1938"/>
      <c r="AQ37" s="1938"/>
      <c r="AR37" s="1938"/>
      <c r="AS37" s="1945"/>
      <c r="AT37" s="1938"/>
      <c r="AU37" s="1938"/>
      <c r="AV37" s="1938"/>
      <c r="AW37" s="1938"/>
      <c r="AX37" s="1938"/>
      <c r="AY37" s="1938"/>
      <c r="AZ37" s="1938"/>
      <c r="BA37" s="1938"/>
      <c r="BB37" s="2025"/>
      <c r="BC37" s="1943"/>
      <c r="BD37" s="1938"/>
      <c r="BE37" s="1938"/>
      <c r="BF37" s="1938"/>
      <c r="BG37" s="1938"/>
      <c r="BH37" s="2025"/>
      <c r="BI37" s="1876">
        <f t="shared" si="2"/>
        <v>0</v>
      </c>
      <c r="BJ37" s="2020"/>
      <c r="BK37" s="2021"/>
      <c r="BL37" s="1878"/>
    </row>
    <row r="38" spans="2:64" ht="17" customHeight="1">
      <c r="B38" s="963">
        <v>23</v>
      </c>
      <c r="C38" s="2010"/>
      <c r="D38" s="964"/>
      <c r="E38" s="965"/>
      <c r="F38" s="2011"/>
      <c r="G38" s="1869"/>
      <c r="H38" s="1869"/>
      <c r="I38" s="1869"/>
      <c r="J38" s="1869"/>
      <c r="K38" s="1869"/>
      <c r="L38" s="1868"/>
      <c r="M38" s="1869"/>
      <c r="N38" s="2029"/>
      <c r="O38" s="1871"/>
      <c r="P38" s="1871"/>
      <c r="Q38" s="1868"/>
      <c r="R38" s="1870"/>
      <c r="S38" s="1871"/>
      <c r="T38" s="1871"/>
      <c r="U38" s="1869"/>
      <c r="V38" s="1869"/>
      <c r="W38" s="1869"/>
      <c r="X38" s="1869"/>
      <c r="Y38" s="1869"/>
      <c r="Z38" s="1869"/>
      <c r="AA38" s="1868"/>
      <c r="AB38" s="1869"/>
      <c r="AC38" s="1870"/>
      <c r="AD38" s="1939">
        <f t="shared" si="0"/>
        <v>0</v>
      </c>
      <c r="AE38" s="1940"/>
      <c r="AF38" s="1941"/>
      <c r="AG38" s="1942"/>
      <c r="AH38" s="1943"/>
      <c r="AI38" s="1944"/>
      <c r="AJ38" s="1938"/>
      <c r="AK38" s="1938"/>
      <c r="AL38" s="1938"/>
      <c r="AM38" s="1938"/>
      <c r="AN38" s="1938"/>
      <c r="AO38" s="1938"/>
      <c r="AP38" s="1938"/>
      <c r="AQ38" s="1938"/>
      <c r="AR38" s="1938"/>
      <c r="AS38" s="1945"/>
      <c r="AT38" s="1938"/>
      <c r="AU38" s="1938"/>
      <c r="AV38" s="1938"/>
      <c r="AW38" s="1938"/>
      <c r="AX38" s="1938"/>
      <c r="AY38" s="1938"/>
      <c r="AZ38" s="1938"/>
      <c r="BA38" s="1938"/>
      <c r="BB38" s="2025"/>
      <c r="BC38" s="1943"/>
      <c r="BD38" s="1938"/>
      <c r="BE38" s="1938"/>
      <c r="BF38" s="1938"/>
      <c r="BG38" s="1938"/>
      <c r="BH38" s="2025"/>
      <c r="BI38" s="1876">
        <f t="shared" si="2"/>
        <v>0</v>
      </c>
      <c r="BJ38" s="2020"/>
      <c r="BK38" s="2021"/>
      <c r="BL38" s="1878"/>
    </row>
    <row r="39" spans="2:64" ht="17" customHeight="1">
      <c r="B39" s="963">
        <v>24</v>
      </c>
      <c r="C39" s="2010"/>
      <c r="D39" s="964"/>
      <c r="E39" s="965"/>
      <c r="F39" s="2011"/>
      <c r="G39" s="1869"/>
      <c r="H39" s="1869"/>
      <c r="I39" s="1869"/>
      <c r="J39" s="1869"/>
      <c r="K39" s="1869"/>
      <c r="L39" s="1868"/>
      <c r="M39" s="1869"/>
      <c r="N39" s="2029"/>
      <c r="O39" s="1871"/>
      <c r="P39" s="1871"/>
      <c r="Q39" s="1868"/>
      <c r="R39" s="1870"/>
      <c r="S39" s="1871"/>
      <c r="T39" s="1871"/>
      <c r="U39" s="1869"/>
      <c r="V39" s="1869"/>
      <c r="W39" s="1869"/>
      <c r="X39" s="1869"/>
      <c r="Y39" s="1869"/>
      <c r="Z39" s="1869"/>
      <c r="AA39" s="1868"/>
      <c r="AB39" s="1869"/>
      <c r="AC39" s="1870"/>
      <c r="AD39" s="1939">
        <f t="shared" si="0"/>
        <v>0</v>
      </c>
      <c r="AE39" s="1940"/>
      <c r="AF39" s="1941"/>
      <c r="AG39" s="1942"/>
      <c r="AH39" s="1943"/>
      <c r="AI39" s="1944"/>
      <c r="AJ39" s="1938"/>
      <c r="AK39" s="1938"/>
      <c r="AL39" s="1938"/>
      <c r="AM39" s="1938"/>
      <c r="AN39" s="1938"/>
      <c r="AO39" s="1938"/>
      <c r="AP39" s="1938"/>
      <c r="AQ39" s="1938"/>
      <c r="AR39" s="1938"/>
      <c r="AS39" s="1945"/>
      <c r="AT39" s="1938"/>
      <c r="AU39" s="1938"/>
      <c r="AV39" s="1938"/>
      <c r="AW39" s="1938"/>
      <c r="AX39" s="1938"/>
      <c r="AY39" s="1938"/>
      <c r="AZ39" s="1938"/>
      <c r="BA39" s="1938"/>
      <c r="BB39" s="2025"/>
      <c r="BC39" s="1943"/>
      <c r="BD39" s="1938"/>
      <c r="BE39" s="1938"/>
      <c r="BF39" s="1938"/>
      <c r="BG39" s="1938"/>
      <c r="BH39" s="2025"/>
      <c r="BI39" s="1876">
        <f t="shared" si="2"/>
        <v>0</v>
      </c>
      <c r="BJ39" s="2020"/>
      <c r="BK39" s="2021"/>
      <c r="BL39" s="1878"/>
    </row>
    <row r="40" spans="2:64" ht="17" customHeight="1">
      <c r="B40" s="963">
        <v>25</v>
      </c>
      <c r="C40" s="2010"/>
      <c r="D40" s="964"/>
      <c r="E40" s="965"/>
      <c r="F40" s="2011"/>
      <c r="G40" s="1869"/>
      <c r="H40" s="1870"/>
      <c r="I40" s="1869"/>
      <c r="J40" s="1869"/>
      <c r="K40" s="1869"/>
      <c r="L40" s="1869"/>
      <c r="M40" s="1869"/>
      <c r="N40" s="2029"/>
      <c r="O40" s="1871"/>
      <c r="P40" s="1871"/>
      <c r="Q40" s="1868"/>
      <c r="R40" s="1870"/>
      <c r="S40" s="1871"/>
      <c r="T40" s="1871"/>
      <c r="U40" s="1869"/>
      <c r="V40" s="1869"/>
      <c r="W40" s="1869"/>
      <c r="X40" s="1869"/>
      <c r="Y40" s="1869"/>
      <c r="Z40" s="1869"/>
      <c r="AA40" s="1868"/>
      <c r="AB40" s="1869"/>
      <c r="AC40" s="1870"/>
      <c r="AD40" s="1939">
        <f t="shared" si="0"/>
        <v>0</v>
      </c>
      <c r="AE40" s="1940"/>
      <c r="AF40" s="1941"/>
      <c r="AG40" s="1942"/>
      <c r="AH40" s="1943"/>
      <c r="AI40" s="1944"/>
      <c r="AJ40" s="1938"/>
      <c r="AK40" s="1938"/>
      <c r="AL40" s="1938"/>
      <c r="AM40" s="1938"/>
      <c r="AN40" s="1938"/>
      <c r="AO40" s="1938"/>
      <c r="AP40" s="1938"/>
      <c r="AQ40" s="1938"/>
      <c r="AR40" s="1938"/>
      <c r="AS40" s="1945"/>
      <c r="AT40" s="1938"/>
      <c r="AU40" s="1938"/>
      <c r="AV40" s="1938"/>
      <c r="AW40" s="1938"/>
      <c r="AX40" s="1938"/>
      <c r="AY40" s="1938"/>
      <c r="AZ40" s="1938"/>
      <c r="BA40" s="1938"/>
      <c r="BB40" s="2025"/>
      <c r="BC40" s="1943"/>
      <c r="BD40" s="1938"/>
      <c r="BE40" s="1938"/>
      <c r="BF40" s="1938"/>
      <c r="BG40" s="1938"/>
      <c r="BH40" s="2025"/>
      <c r="BI40" s="1876">
        <f t="shared" si="2"/>
        <v>0</v>
      </c>
      <c r="BJ40" s="2020"/>
      <c r="BK40" s="2021"/>
      <c r="BL40" s="1878"/>
    </row>
    <row r="41" spans="2:64" ht="17" customHeight="1">
      <c r="B41" s="963">
        <v>26</v>
      </c>
      <c r="C41" s="2010"/>
      <c r="D41" s="964"/>
      <c r="E41" s="965"/>
      <c r="F41" s="2011"/>
      <c r="G41" s="1869"/>
      <c r="H41" s="1870"/>
      <c r="I41" s="1869"/>
      <c r="J41" s="1869"/>
      <c r="K41" s="1869"/>
      <c r="L41" s="1869"/>
      <c r="M41" s="1869"/>
      <c r="N41" s="2029"/>
      <c r="O41" s="1871"/>
      <c r="P41" s="1871"/>
      <c r="Q41" s="1868"/>
      <c r="R41" s="1870"/>
      <c r="S41" s="1871"/>
      <c r="T41" s="1871"/>
      <c r="U41" s="1869"/>
      <c r="V41" s="1869"/>
      <c r="W41" s="1869"/>
      <c r="X41" s="1869"/>
      <c r="Y41" s="1869"/>
      <c r="Z41" s="1869"/>
      <c r="AA41" s="1868"/>
      <c r="AB41" s="1869"/>
      <c r="AC41" s="1870"/>
      <c r="AD41" s="1939">
        <f t="shared" si="0"/>
        <v>0</v>
      </c>
      <c r="AE41" s="1940"/>
      <c r="AF41" s="1941"/>
      <c r="AG41" s="1942"/>
      <c r="AH41" s="1943"/>
      <c r="AI41" s="1944"/>
      <c r="AJ41" s="1945"/>
      <c r="AK41" s="1938"/>
      <c r="AL41" s="1938"/>
      <c r="AM41" s="1938"/>
      <c r="AN41" s="1938"/>
      <c r="AO41" s="1938"/>
      <c r="AP41" s="1938"/>
      <c r="AQ41" s="1938"/>
      <c r="AR41" s="1938"/>
      <c r="AS41" s="1938"/>
      <c r="AT41" s="1938"/>
      <c r="AU41" s="1938"/>
      <c r="AV41" s="1938"/>
      <c r="AW41" s="1938"/>
      <c r="AX41" s="1938"/>
      <c r="AY41" s="1938"/>
      <c r="AZ41" s="1944"/>
      <c r="BA41" s="1938"/>
      <c r="BB41" s="2025"/>
      <c r="BC41" s="1943"/>
      <c r="BD41" s="1938"/>
      <c r="BE41" s="1938"/>
      <c r="BF41" s="1938"/>
      <c r="BG41" s="1938"/>
      <c r="BH41" s="2025"/>
      <c r="BI41" s="1876">
        <f t="shared" si="2"/>
        <v>0</v>
      </c>
      <c r="BJ41" s="2020"/>
      <c r="BK41" s="2021"/>
      <c r="BL41" s="1878"/>
    </row>
    <row r="42" spans="2:64" ht="17" customHeight="1">
      <c r="B42" s="963">
        <v>27</v>
      </c>
      <c r="C42" s="2010"/>
      <c r="D42" s="964"/>
      <c r="E42" s="965"/>
      <c r="F42" s="2011"/>
      <c r="G42" s="1869"/>
      <c r="H42" s="1870"/>
      <c r="I42" s="1869"/>
      <c r="J42" s="1869"/>
      <c r="K42" s="1869"/>
      <c r="L42" s="1869"/>
      <c r="M42" s="1869"/>
      <c r="N42" s="2029"/>
      <c r="O42" s="1871"/>
      <c r="P42" s="1871"/>
      <c r="Q42" s="1868"/>
      <c r="R42" s="1870"/>
      <c r="S42" s="1871"/>
      <c r="T42" s="1871"/>
      <c r="U42" s="1869"/>
      <c r="V42" s="1869"/>
      <c r="W42" s="1869"/>
      <c r="X42" s="1869"/>
      <c r="Y42" s="1869"/>
      <c r="Z42" s="1869"/>
      <c r="AA42" s="1868"/>
      <c r="AB42" s="1869"/>
      <c r="AC42" s="1870"/>
      <c r="AD42" s="1939">
        <f t="shared" si="0"/>
        <v>0</v>
      </c>
      <c r="AE42" s="1940"/>
      <c r="AF42" s="1941"/>
      <c r="AG42" s="1942"/>
      <c r="AH42" s="1943"/>
      <c r="AI42" s="1944"/>
      <c r="AJ42" s="1945"/>
      <c r="AK42" s="1938"/>
      <c r="AL42" s="1938"/>
      <c r="AM42" s="1938"/>
      <c r="AN42" s="1938"/>
      <c r="AO42" s="1938"/>
      <c r="AP42" s="1938"/>
      <c r="AQ42" s="1938"/>
      <c r="AR42" s="1938"/>
      <c r="AS42" s="1938"/>
      <c r="AT42" s="1938"/>
      <c r="AU42" s="1938"/>
      <c r="AV42" s="1938"/>
      <c r="AW42" s="1938"/>
      <c r="AX42" s="1938"/>
      <c r="AY42" s="1938"/>
      <c r="AZ42" s="1944"/>
      <c r="BA42" s="1938"/>
      <c r="BB42" s="2025"/>
      <c r="BC42" s="1943"/>
      <c r="BD42" s="1938"/>
      <c r="BE42" s="1938"/>
      <c r="BF42" s="1938"/>
      <c r="BG42" s="1938"/>
      <c r="BH42" s="2025"/>
      <c r="BI42" s="1876">
        <f t="shared" si="2"/>
        <v>0</v>
      </c>
      <c r="BJ42" s="2020"/>
      <c r="BK42" s="2021"/>
      <c r="BL42" s="1878"/>
    </row>
    <row r="43" spans="2:64" ht="17" customHeight="1">
      <c r="B43" s="963">
        <v>28</v>
      </c>
      <c r="C43" s="2010"/>
      <c r="D43" s="964"/>
      <c r="E43" s="965"/>
      <c r="F43" s="2011"/>
      <c r="G43" s="1869"/>
      <c r="H43" s="1870"/>
      <c r="I43" s="1869"/>
      <c r="J43" s="1869"/>
      <c r="K43" s="1869"/>
      <c r="L43" s="1869"/>
      <c r="M43" s="1869"/>
      <c r="N43" s="2029"/>
      <c r="O43" s="1871"/>
      <c r="P43" s="1871"/>
      <c r="Q43" s="1868"/>
      <c r="R43" s="1870"/>
      <c r="S43" s="1871"/>
      <c r="T43" s="1871"/>
      <c r="U43" s="1869"/>
      <c r="V43" s="1869"/>
      <c r="W43" s="1869"/>
      <c r="X43" s="1869"/>
      <c r="Y43" s="1869"/>
      <c r="Z43" s="1869"/>
      <c r="AA43" s="1868"/>
      <c r="AB43" s="1869"/>
      <c r="AC43" s="1870"/>
      <c r="AD43" s="1939">
        <f t="shared" si="0"/>
        <v>0</v>
      </c>
      <c r="AE43" s="1940"/>
      <c r="AF43" s="1941"/>
      <c r="AG43" s="1942"/>
      <c r="AH43" s="1943"/>
      <c r="AI43" s="1944"/>
      <c r="AJ43" s="1945"/>
      <c r="AK43" s="1938"/>
      <c r="AL43" s="1938"/>
      <c r="AM43" s="1938"/>
      <c r="AN43" s="1938"/>
      <c r="AO43" s="1938"/>
      <c r="AP43" s="1938"/>
      <c r="AQ43" s="1938"/>
      <c r="AR43" s="1938"/>
      <c r="AS43" s="1938"/>
      <c r="AT43" s="1938"/>
      <c r="AU43" s="1938"/>
      <c r="AV43" s="1938"/>
      <c r="AW43" s="1938"/>
      <c r="AX43" s="1938"/>
      <c r="AY43" s="1938"/>
      <c r="AZ43" s="1944"/>
      <c r="BA43" s="1938"/>
      <c r="BB43" s="2025"/>
      <c r="BC43" s="1943"/>
      <c r="BD43" s="1938"/>
      <c r="BE43" s="1938"/>
      <c r="BF43" s="1938"/>
      <c r="BG43" s="1938"/>
      <c r="BH43" s="2025"/>
      <c r="BI43" s="1876">
        <f t="shared" si="2"/>
        <v>0</v>
      </c>
      <c r="BJ43" s="2020"/>
      <c r="BK43" s="2021"/>
      <c r="BL43" s="1878"/>
    </row>
    <row r="44" spans="2:64" ht="17" customHeight="1">
      <c r="B44" s="963">
        <v>29</v>
      </c>
      <c r="C44" s="2010"/>
      <c r="D44" s="964"/>
      <c r="E44" s="965"/>
      <c r="F44" s="2011"/>
      <c r="G44" s="1869"/>
      <c r="H44" s="1870"/>
      <c r="I44" s="1869"/>
      <c r="J44" s="1869"/>
      <c r="K44" s="1869"/>
      <c r="L44" s="1869"/>
      <c r="M44" s="1869"/>
      <c r="N44" s="2029"/>
      <c r="O44" s="1871"/>
      <c r="P44" s="1871"/>
      <c r="Q44" s="1868"/>
      <c r="R44" s="1870"/>
      <c r="S44" s="1871"/>
      <c r="T44" s="1871"/>
      <c r="U44" s="1869"/>
      <c r="V44" s="1869"/>
      <c r="W44" s="1869"/>
      <c r="X44" s="1869"/>
      <c r="Y44" s="1869"/>
      <c r="Z44" s="1869"/>
      <c r="AA44" s="1868"/>
      <c r="AB44" s="1869"/>
      <c r="AC44" s="1870"/>
      <c r="AD44" s="1939">
        <f t="shared" si="0"/>
        <v>0</v>
      </c>
      <c r="AE44" s="1940"/>
      <c r="AF44" s="1941"/>
      <c r="AG44" s="1942"/>
      <c r="AH44" s="1943"/>
      <c r="AI44" s="1944"/>
      <c r="AJ44" s="1945"/>
      <c r="AK44" s="1938"/>
      <c r="AL44" s="1938"/>
      <c r="AM44" s="1938"/>
      <c r="AN44" s="1938"/>
      <c r="AO44" s="1938"/>
      <c r="AP44" s="1938"/>
      <c r="AQ44" s="1938"/>
      <c r="AR44" s="1938"/>
      <c r="AS44" s="1938"/>
      <c r="AT44" s="1938"/>
      <c r="AU44" s="1938"/>
      <c r="AV44" s="1938"/>
      <c r="AW44" s="1938"/>
      <c r="AX44" s="1938"/>
      <c r="AY44" s="1938"/>
      <c r="AZ44" s="1944"/>
      <c r="BA44" s="1938"/>
      <c r="BB44" s="2025"/>
      <c r="BC44" s="1943"/>
      <c r="BD44" s="1938"/>
      <c r="BE44" s="1938"/>
      <c r="BF44" s="1938"/>
      <c r="BG44" s="1938"/>
      <c r="BH44" s="2025"/>
      <c r="BI44" s="1876">
        <f t="shared" si="2"/>
        <v>0</v>
      </c>
      <c r="BJ44" s="2020"/>
      <c r="BK44" s="2021"/>
      <c r="BL44" s="1878"/>
    </row>
    <row r="45" spans="2:64" ht="17" customHeight="1">
      <c r="B45" s="963">
        <v>30</v>
      </c>
      <c r="C45" s="2010"/>
      <c r="D45" s="964"/>
      <c r="E45" s="965"/>
      <c r="F45" s="2011"/>
      <c r="G45" s="1869"/>
      <c r="H45" s="1870"/>
      <c r="I45" s="1869"/>
      <c r="J45" s="1869"/>
      <c r="K45" s="1869"/>
      <c r="L45" s="1869"/>
      <c r="M45" s="1869"/>
      <c r="N45" s="2029"/>
      <c r="O45" s="1871"/>
      <c r="P45" s="1871"/>
      <c r="Q45" s="1868"/>
      <c r="R45" s="1870"/>
      <c r="S45" s="1871"/>
      <c r="T45" s="1871"/>
      <c r="U45" s="1869"/>
      <c r="V45" s="1869"/>
      <c r="W45" s="1869"/>
      <c r="X45" s="1869"/>
      <c r="Y45" s="1869"/>
      <c r="Z45" s="1869"/>
      <c r="AA45" s="1868"/>
      <c r="AB45" s="1869"/>
      <c r="AC45" s="1870"/>
      <c r="AD45" s="1939">
        <f t="shared" si="0"/>
        <v>0</v>
      </c>
      <c r="AE45" s="1940"/>
      <c r="AF45" s="1941"/>
      <c r="AG45" s="1942"/>
      <c r="AH45" s="1943"/>
      <c r="AI45" s="1944"/>
      <c r="AJ45" s="1945"/>
      <c r="AK45" s="1938"/>
      <c r="AL45" s="1938"/>
      <c r="AM45" s="1938"/>
      <c r="AN45" s="1938"/>
      <c r="AO45" s="1938"/>
      <c r="AP45" s="1938"/>
      <c r="AQ45" s="1938"/>
      <c r="AR45" s="1938"/>
      <c r="AS45" s="1938"/>
      <c r="AT45" s="1938"/>
      <c r="AU45" s="1938"/>
      <c r="AV45" s="1938"/>
      <c r="AW45" s="1938"/>
      <c r="AX45" s="1938"/>
      <c r="AY45" s="1938"/>
      <c r="AZ45" s="1944"/>
      <c r="BA45" s="1938"/>
      <c r="BB45" s="2025"/>
      <c r="BC45" s="1943"/>
      <c r="BD45" s="1938"/>
      <c r="BE45" s="1938"/>
      <c r="BF45" s="1938"/>
      <c r="BG45" s="1938"/>
      <c r="BH45" s="2025"/>
      <c r="BI45" s="1876">
        <f t="shared" si="2"/>
        <v>0</v>
      </c>
      <c r="BJ45" s="2020"/>
      <c r="BK45" s="2021"/>
      <c r="BL45" s="1878"/>
    </row>
    <row r="46" spans="2:64" ht="17" customHeight="1" thickBot="1">
      <c r="B46" s="885">
        <v>31</v>
      </c>
      <c r="C46" s="2036"/>
      <c r="D46" s="886"/>
      <c r="E46" s="887"/>
      <c r="F46" s="2037"/>
      <c r="G46" s="2033"/>
      <c r="H46" s="2034"/>
      <c r="I46" s="2033"/>
      <c r="J46" s="2033"/>
      <c r="K46" s="2033"/>
      <c r="L46" s="2033"/>
      <c r="M46" s="2033"/>
      <c r="N46" s="2055"/>
      <c r="O46" s="2035"/>
      <c r="P46" s="2035"/>
      <c r="Q46" s="2032"/>
      <c r="R46" s="2034"/>
      <c r="S46" s="2035"/>
      <c r="T46" s="2035"/>
      <c r="U46" s="2033"/>
      <c r="V46" s="2033"/>
      <c r="W46" s="2033"/>
      <c r="X46" s="2033"/>
      <c r="Y46" s="2033"/>
      <c r="Z46" s="2033"/>
      <c r="AA46" s="2032"/>
      <c r="AB46" s="2033"/>
      <c r="AC46" s="2034"/>
      <c r="AD46" s="2056">
        <f t="shared" si="0"/>
        <v>0</v>
      </c>
      <c r="AE46" s="2057"/>
      <c r="AF46" s="2058"/>
      <c r="AG46" s="2059"/>
      <c r="AH46" s="2045"/>
      <c r="AI46" s="2044"/>
      <c r="AJ46" s="2060"/>
      <c r="AK46" s="2038"/>
      <c r="AL46" s="2038"/>
      <c r="AM46" s="2038"/>
      <c r="AN46" s="2038"/>
      <c r="AO46" s="2038"/>
      <c r="AP46" s="2038"/>
      <c r="AQ46" s="2038"/>
      <c r="AR46" s="2038"/>
      <c r="AS46" s="2038"/>
      <c r="AT46" s="2038"/>
      <c r="AU46" s="2038"/>
      <c r="AV46" s="2038"/>
      <c r="AW46" s="2038"/>
      <c r="AX46" s="2038"/>
      <c r="AY46" s="2038"/>
      <c r="AZ46" s="2044"/>
      <c r="BA46" s="2038"/>
      <c r="BB46" s="2039"/>
      <c r="BC46" s="2045"/>
      <c r="BD46" s="2038"/>
      <c r="BE46" s="2038"/>
      <c r="BF46" s="2038"/>
      <c r="BG46" s="2038"/>
      <c r="BH46" s="2039"/>
      <c r="BI46" s="2040">
        <f t="shared" si="2"/>
        <v>0</v>
      </c>
      <c r="BJ46" s="2041"/>
      <c r="BK46" s="2042"/>
      <c r="BL46" s="2043"/>
    </row>
    <row r="47" spans="2:64" ht="17" customHeight="1">
      <c r="B47" s="2061" t="s">
        <v>566</v>
      </c>
      <c r="C47" s="2062"/>
      <c r="D47" s="2062"/>
      <c r="E47" s="2063"/>
      <c r="F47" s="978">
        <f>SUM(F15:H45)</f>
        <v>0</v>
      </c>
      <c r="G47" s="979"/>
      <c r="H47" s="993"/>
      <c r="I47" s="995">
        <f t="shared" ref="I47" si="3">SUM(I15:K45)</f>
        <v>0</v>
      </c>
      <c r="J47" s="979"/>
      <c r="K47" s="993"/>
      <c r="L47" s="995">
        <f t="shared" ref="L47" si="4">SUM(L15:N45)</f>
        <v>0</v>
      </c>
      <c r="M47" s="979"/>
      <c r="N47" s="997"/>
      <c r="O47" s="2067">
        <f>SUM(O16:Q46)</f>
        <v>0</v>
      </c>
      <c r="P47" s="2067"/>
      <c r="Q47" s="2068"/>
      <c r="R47" s="2067">
        <f t="shared" ref="R47" si="5">SUM(R16:T46)</f>
        <v>0</v>
      </c>
      <c r="S47" s="2067"/>
      <c r="T47" s="2068"/>
      <c r="U47" s="2067">
        <f t="shared" ref="U47" si="6">SUM(U16:W46)</f>
        <v>0</v>
      </c>
      <c r="V47" s="2067"/>
      <c r="W47" s="2068"/>
      <c r="X47" s="2067">
        <f t="shared" ref="X47" si="7">SUM(X16:Z46)</f>
        <v>0</v>
      </c>
      <c r="Y47" s="2067"/>
      <c r="Z47" s="2068"/>
      <c r="AA47" s="2067">
        <f t="shared" ref="AA47" si="8">SUM(AA16:AC46)</f>
        <v>0</v>
      </c>
      <c r="AB47" s="2067"/>
      <c r="AC47" s="2068"/>
      <c r="AD47" s="2046">
        <f>SUM(AD15:AG45)</f>
        <v>0</v>
      </c>
      <c r="AE47" s="2047"/>
      <c r="AF47" s="2047"/>
      <c r="AG47" s="2073"/>
      <c r="AH47" s="2046">
        <f t="shared" ref="AH47" si="9">SUM(AH15:AJ45)</f>
        <v>0</v>
      </c>
      <c r="AI47" s="2047"/>
      <c r="AJ47" s="2075"/>
      <c r="AK47" s="2077">
        <f t="shared" ref="AK47" si="10">SUM(AK15:AM45)</f>
        <v>0</v>
      </c>
      <c r="AL47" s="2047"/>
      <c r="AM47" s="2075"/>
      <c r="AN47" s="2077">
        <f t="shared" ref="AN47" si="11">SUM(AN15:AP45)</f>
        <v>0</v>
      </c>
      <c r="AO47" s="2047"/>
      <c r="AP47" s="2075"/>
      <c r="AQ47" s="2077">
        <f t="shared" ref="AQ47" si="12">SUM(AQ15:AS45)</f>
        <v>0</v>
      </c>
      <c r="AR47" s="2047"/>
      <c r="AS47" s="2075"/>
      <c r="AT47" s="2077">
        <f t="shared" ref="AT47" si="13">SUM(AT15:AV45)</f>
        <v>0</v>
      </c>
      <c r="AU47" s="2047"/>
      <c r="AV47" s="2075"/>
      <c r="AW47" s="2077">
        <f t="shared" ref="AW47" si="14">SUM(AW15:AY45)</f>
        <v>0</v>
      </c>
      <c r="AX47" s="2047"/>
      <c r="AY47" s="2075"/>
      <c r="AZ47" s="2077">
        <f t="shared" ref="AZ47" si="15">SUM(AZ15:BB45)</f>
        <v>0</v>
      </c>
      <c r="BA47" s="2047"/>
      <c r="BB47" s="2073"/>
      <c r="BC47" s="2069">
        <f>SUM(BC16:BE46)</f>
        <v>0</v>
      </c>
      <c r="BD47" s="2070"/>
      <c r="BE47" s="2070"/>
      <c r="BF47" s="2071">
        <f>SUM(BF16:BH46)</f>
        <v>0</v>
      </c>
      <c r="BG47" s="2072"/>
      <c r="BH47" s="2072"/>
      <c r="BI47" s="2046">
        <f t="shared" ref="BI47" si="16">SUM(BI15:BL45)</f>
        <v>0</v>
      </c>
      <c r="BJ47" s="2047"/>
      <c r="BK47" s="2047"/>
      <c r="BL47" s="2048"/>
    </row>
    <row r="48" spans="2:64" ht="17" customHeight="1" thickBot="1">
      <c r="B48" s="2064"/>
      <c r="C48" s="2065"/>
      <c r="D48" s="2065"/>
      <c r="E48" s="2066"/>
      <c r="F48" s="981"/>
      <c r="G48" s="982"/>
      <c r="H48" s="994"/>
      <c r="I48" s="996"/>
      <c r="J48" s="982"/>
      <c r="K48" s="994"/>
      <c r="L48" s="996"/>
      <c r="M48" s="982"/>
      <c r="N48" s="998"/>
      <c r="O48" s="984">
        <f t="shared" ref="O48" si="17">SUM(O16:Q46)</f>
        <v>0</v>
      </c>
      <c r="P48" s="985"/>
      <c r="Q48" s="985"/>
      <c r="R48" s="985"/>
      <c r="S48" s="985"/>
      <c r="T48" s="985"/>
      <c r="U48" s="985"/>
      <c r="V48" s="985"/>
      <c r="W48" s="985"/>
      <c r="X48" s="985"/>
      <c r="Y48" s="985"/>
      <c r="Z48" s="985"/>
      <c r="AA48" s="985"/>
      <c r="AB48" s="985"/>
      <c r="AC48" s="986"/>
      <c r="AD48" s="2049"/>
      <c r="AE48" s="2050"/>
      <c r="AF48" s="2050"/>
      <c r="AG48" s="2074"/>
      <c r="AH48" s="2049"/>
      <c r="AI48" s="2050"/>
      <c r="AJ48" s="2076"/>
      <c r="AK48" s="2078"/>
      <c r="AL48" s="2050"/>
      <c r="AM48" s="2076"/>
      <c r="AN48" s="2078"/>
      <c r="AO48" s="2050"/>
      <c r="AP48" s="2076"/>
      <c r="AQ48" s="2078"/>
      <c r="AR48" s="2050"/>
      <c r="AS48" s="2076"/>
      <c r="AT48" s="2078"/>
      <c r="AU48" s="2050"/>
      <c r="AV48" s="2076"/>
      <c r="AW48" s="2078"/>
      <c r="AX48" s="2050"/>
      <c r="AY48" s="2076"/>
      <c r="AZ48" s="2078"/>
      <c r="BA48" s="2050"/>
      <c r="BB48" s="2074"/>
      <c r="BC48" s="2052">
        <f>SUM(BC16:BH46)</f>
        <v>0</v>
      </c>
      <c r="BD48" s="2053"/>
      <c r="BE48" s="2053"/>
      <c r="BF48" s="2053">
        <f t="shared" ref="BF48" si="18">SUM(BF16:BH46)</f>
        <v>0</v>
      </c>
      <c r="BG48" s="2053"/>
      <c r="BH48" s="2054"/>
      <c r="BI48" s="2049"/>
      <c r="BJ48" s="2050"/>
      <c r="BK48" s="2050"/>
      <c r="BL48" s="2051"/>
    </row>
  </sheetData>
  <sheetProtection formatCells="0" selectLockedCells="1"/>
  <mergeCells count="737">
    <mergeCell ref="O8:BL8"/>
    <mergeCell ref="R47:T47"/>
    <mergeCell ref="U47:W47"/>
    <mergeCell ref="X47:Z47"/>
    <mergeCell ref="AA47:AC47"/>
    <mergeCell ref="BC47:BE47"/>
    <mergeCell ref="BF47:BH47"/>
    <mergeCell ref="AD47:AG48"/>
    <mergeCell ref="AH47:AJ48"/>
    <mergeCell ref="AK47:AM48"/>
    <mergeCell ref="AN47:AP48"/>
    <mergeCell ref="AQ47:AS48"/>
    <mergeCell ref="AT47:AV48"/>
    <mergeCell ref="AW47:AY48"/>
    <mergeCell ref="AZ47:BB48"/>
    <mergeCell ref="U45:W45"/>
    <mergeCell ref="U46:W46"/>
    <mergeCell ref="X45:Z45"/>
    <mergeCell ref="AD45:AG45"/>
    <mergeCell ref="AH45:AJ45"/>
    <mergeCell ref="AK45:AM45"/>
    <mergeCell ref="AN45:AP45"/>
    <mergeCell ref="AQ45:AS45"/>
    <mergeCell ref="AT45:AV45"/>
    <mergeCell ref="B46:E46"/>
    <mergeCell ref="F46:H46"/>
    <mergeCell ref="F47:H48"/>
    <mergeCell ref="I47:K48"/>
    <mergeCell ref="BF46:BH46"/>
    <mergeCell ref="BI46:BL46"/>
    <mergeCell ref="AQ46:AS46"/>
    <mergeCell ref="AT46:AV46"/>
    <mergeCell ref="AW46:AY46"/>
    <mergeCell ref="AZ46:BB46"/>
    <mergeCell ref="BC46:BE46"/>
    <mergeCell ref="BI47:BL48"/>
    <mergeCell ref="BC48:BH48"/>
    <mergeCell ref="L47:N48"/>
    <mergeCell ref="AK46:AM46"/>
    <mergeCell ref="AN46:AP46"/>
    <mergeCell ref="I46:K46"/>
    <mergeCell ref="L46:N46"/>
    <mergeCell ref="AD46:AG46"/>
    <mergeCell ref="AH46:AJ46"/>
    <mergeCell ref="X46:Z46"/>
    <mergeCell ref="R46:T46"/>
    <mergeCell ref="B47:E48"/>
    <mergeCell ref="O47:Q47"/>
    <mergeCell ref="AA45:AC45"/>
    <mergeCell ref="AA46:AC46"/>
    <mergeCell ref="O45:Q45"/>
    <mergeCell ref="R45:T45"/>
    <mergeCell ref="O46:Q46"/>
    <mergeCell ref="BI44:BL44"/>
    <mergeCell ref="B45:E45"/>
    <mergeCell ref="F45:H45"/>
    <mergeCell ref="I45:K45"/>
    <mergeCell ref="L45:N45"/>
    <mergeCell ref="AQ44:AS44"/>
    <mergeCell ref="AT44:AV44"/>
    <mergeCell ref="AW44:AY44"/>
    <mergeCell ref="AZ44:BB44"/>
    <mergeCell ref="BC44:BE44"/>
    <mergeCell ref="BF44:BH44"/>
    <mergeCell ref="L44:N44"/>
    <mergeCell ref="AD44:AG44"/>
    <mergeCell ref="AH44:AJ44"/>
    <mergeCell ref="AK44:AM44"/>
    <mergeCell ref="AN44:AP44"/>
    <mergeCell ref="AW45:AY45"/>
    <mergeCell ref="AZ45:BB45"/>
    <mergeCell ref="BC45:BE45"/>
    <mergeCell ref="BF45:BH45"/>
    <mergeCell ref="BI45:BL45"/>
    <mergeCell ref="B44:E44"/>
    <mergeCell ref="F44:H44"/>
    <mergeCell ref="I44:K44"/>
    <mergeCell ref="AK43:AM43"/>
    <mergeCell ref="AN43:AP43"/>
    <mergeCell ref="I43:K43"/>
    <mergeCell ref="L43:N43"/>
    <mergeCell ref="AD43:AG43"/>
    <mergeCell ref="AH43:AJ43"/>
    <mergeCell ref="U44:W44"/>
    <mergeCell ref="X43:Z43"/>
    <mergeCell ref="X44:Z44"/>
    <mergeCell ref="R43:T43"/>
    <mergeCell ref="O44:Q44"/>
    <mergeCell ref="R44:T44"/>
    <mergeCell ref="B43:E43"/>
    <mergeCell ref="F43:H43"/>
    <mergeCell ref="AA44:AC44"/>
    <mergeCell ref="BF43:BH43"/>
    <mergeCell ref="BI43:BL43"/>
    <mergeCell ref="AQ43:AS43"/>
    <mergeCell ref="AT43:AV43"/>
    <mergeCell ref="AW43:AY43"/>
    <mergeCell ref="AZ43:BB43"/>
    <mergeCell ref="U42:W42"/>
    <mergeCell ref="U43:W43"/>
    <mergeCell ref="X42:Z42"/>
    <mergeCell ref="AD42:AG42"/>
    <mergeCell ref="AH42:AJ42"/>
    <mergeCell ref="AK42:AM42"/>
    <mergeCell ref="AN42:AP42"/>
    <mergeCell ref="AQ42:AS42"/>
    <mergeCell ref="AT42:AV42"/>
    <mergeCell ref="BC43:BE43"/>
    <mergeCell ref="AA42:AC42"/>
    <mergeCell ref="AA43:AC43"/>
    <mergeCell ref="O42:Q42"/>
    <mergeCell ref="R42:T42"/>
    <mergeCell ref="O43:Q43"/>
    <mergeCell ref="BI41:BL41"/>
    <mergeCell ref="B42:E42"/>
    <mergeCell ref="F42:H42"/>
    <mergeCell ref="I42:K42"/>
    <mergeCell ref="L42:N42"/>
    <mergeCell ref="AQ41:AS41"/>
    <mergeCell ref="AT41:AV41"/>
    <mergeCell ref="AW41:AY41"/>
    <mergeCell ref="AZ41:BB41"/>
    <mergeCell ref="BC41:BE41"/>
    <mergeCell ref="BF41:BH41"/>
    <mergeCell ref="L41:N41"/>
    <mergeCell ref="AD41:AG41"/>
    <mergeCell ref="AH41:AJ41"/>
    <mergeCell ref="AK41:AM41"/>
    <mergeCell ref="AN41:AP41"/>
    <mergeCell ref="AW42:AY42"/>
    <mergeCell ref="AZ42:BB42"/>
    <mergeCell ref="BC42:BE42"/>
    <mergeCell ref="BF42:BH42"/>
    <mergeCell ref="BI42:BL42"/>
    <mergeCell ref="B41:E41"/>
    <mergeCell ref="F41:H41"/>
    <mergeCell ref="I41:K41"/>
    <mergeCell ref="AK40:AM40"/>
    <mergeCell ref="AN40:AP40"/>
    <mergeCell ref="I40:K40"/>
    <mergeCell ref="L40:N40"/>
    <mergeCell ref="AD40:AG40"/>
    <mergeCell ref="AH40:AJ40"/>
    <mergeCell ref="U41:W41"/>
    <mergeCell ref="X40:Z40"/>
    <mergeCell ref="X41:Z41"/>
    <mergeCell ref="R40:T40"/>
    <mergeCell ref="O41:Q41"/>
    <mergeCell ref="R41:T41"/>
    <mergeCell ref="B40:E40"/>
    <mergeCell ref="F40:H40"/>
    <mergeCell ref="BF40:BH40"/>
    <mergeCell ref="BI40:BL40"/>
    <mergeCell ref="AQ40:AS40"/>
    <mergeCell ref="AT40:AV40"/>
    <mergeCell ref="AW40:AY40"/>
    <mergeCell ref="AZ40:BB40"/>
    <mergeCell ref="U39:W39"/>
    <mergeCell ref="U40:W40"/>
    <mergeCell ref="X39:Z39"/>
    <mergeCell ref="AD39:AG39"/>
    <mergeCell ref="AH39:AJ39"/>
    <mergeCell ref="AK39:AM39"/>
    <mergeCell ref="AN39:AP39"/>
    <mergeCell ref="AQ39:AS39"/>
    <mergeCell ref="AT39:AV39"/>
    <mergeCell ref="BC40:BE40"/>
    <mergeCell ref="O39:Q39"/>
    <mergeCell ref="R39:T39"/>
    <mergeCell ref="O40:Q40"/>
    <mergeCell ref="BI38:BL38"/>
    <mergeCell ref="B39:E39"/>
    <mergeCell ref="F39:H39"/>
    <mergeCell ref="I39:K39"/>
    <mergeCell ref="L39:N39"/>
    <mergeCell ref="AQ38:AS38"/>
    <mergeCell ref="AT38:AV38"/>
    <mergeCell ref="AW38:AY38"/>
    <mergeCell ref="AZ38:BB38"/>
    <mergeCell ref="BC38:BE38"/>
    <mergeCell ref="BF38:BH38"/>
    <mergeCell ref="L38:N38"/>
    <mergeCell ref="AD38:AG38"/>
    <mergeCell ref="AH38:AJ38"/>
    <mergeCell ref="AK38:AM38"/>
    <mergeCell ref="AN38:AP38"/>
    <mergeCell ref="AW39:AY39"/>
    <mergeCell ref="AZ39:BB39"/>
    <mergeCell ref="BC39:BE39"/>
    <mergeCell ref="BF39:BH39"/>
    <mergeCell ref="BI39:BL39"/>
    <mergeCell ref="B38:E38"/>
    <mergeCell ref="F38:H38"/>
    <mergeCell ref="I38:K38"/>
    <mergeCell ref="AK37:AM37"/>
    <mergeCell ref="AN37:AP37"/>
    <mergeCell ref="I37:K37"/>
    <mergeCell ref="L37:N37"/>
    <mergeCell ref="AD37:AG37"/>
    <mergeCell ref="AH37:AJ37"/>
    <mergeCell ref="U38:W38"/>
    <mergeCell ref="X37:Z37"/>
    <mergeCell ref="X38:Z38"/>
    <mergeCell ref="R37:T37"/>
    <mergeCell ref="O38:Q38"/>
    <mergeCell ref="R38:T38"/>
    <mergeCell ref="B37:E37"/>
    <mergeCell ref="F37:H37"/>
    <mergeCell ref="BF37:BH37"/>
    <mergeCell ref="BI37:BL37"/>
    <mergeCell ref="AQ37:AS37"/>
    <mergeCell ref="AT37:AV37"/>
    <mergeCell ref="AW37:AY37"/>
    <mergeCell ref="AZ37:BB37"/>
    <mergeCell ref="U36:W36"/>
    <mergeCell ref="U37:W37"/>
    <mergeCell ref="X36:Z36"/>
    <mergeCell ref="AD36:AG36"/>
    <mergeCell ref="AH36:AJ36"/>
    <mergeCell ref="AK36:AM36"/>
    <mergeCell ref="AN36:AP36"/>
    <mergeCell ref="AQ36:AS36"/>
    <mergeCell ref="AT36:AV36"/>
    <mergeCell ref="BC37:BE37"/>
    <mergeCell ref="O36:Q36"/>
    <mergeCell ref="R36:T36"/>
    <mergeCell ref="O37:Q37"/>
    <mergeCell ref="BI35:BL35"/>
    <mergeCell ref="B36:E36"/>
    <mergeCell ref="F36:H36"/>
    <mergeCell ref="I36:K36"/>
    <mergeCell ref="L36:N36"/>
    <mergeCell ref="AQ35:AS35"/>
    <mergeCell ref="AT35:AV35"/>
    <mergeCell ref="AW35:AY35"/>
    <mergeCell ref="AZ35:BB35"/>
    <mergeCell ref="BC35:BE35"/>
    <mergeCell ref="BF35:BH35"/>
    <mergeCell ref="L35:N35"/>
    <mergeCell ref="AD35:AG35"/>
    <mergeCell ref="AH35:AJ35"/>
    <mergeCell ref="AK35:AM35"/>
    <mergeCell ref="AN35:AP35"/>
    <mergeCell ref="AW36:AY36"/>
    <mergeCell ref="AZ36:BB36"/>
    <mergeCell ref="BC36:BE36"/>
    <mergeCell ref="BF36:BH36"/>
    <mergeCell ref="BI36:BL36"/>
    <mergeCell ref="B35:E35"/>
    <mergeCell ref="F35:H35"/>
    <mergeCell ref="I35:K35"/>
    <mergeCell ref="AK34:AM34"/>
    <mergeCell ref="AN34:AP34"/>
    <mergeCell ref="I34:K34"/>
    <mergeCell ref="L34:N34"/>
    <mergeCell ref="AD34:AG34"/>
    <mergeCell ref="AH34:AJ34"/>
    <mergeCell ref="U35:W35"/>
    <mergeCell ref="X34:Z34"/>
    <mergeCell ref="X35:Z35"/>
    <mergeCell ref="R34:T34"/>
    <mergeCell ref="O35:Q35"/>
    <mergeCell ref="R35:T35"/>
    <mergeCell ref="B34:E34"/>
    <mergeCell ref="F34:H34"/>
    <mergeCell ref="BF34:BH34"/>
    <mergeCell ref="BI34:BL34"/>
    <mergeCell ref="AQ34:AS34"/>
    <mergeCell ref="AT34:AV34"/>
    <mergeCell ref="AW34:AY34"/>
    <mergeCell ref="AZ34:BB34"/>
    <mergeCell ref="U33:W33"/>
    <mergeCell ref="U34:W34"/>
    <mergeCell ref="X33:Z33"/>
    <mergeCell ref="AD33:AG33"/>
    <mergeCell ref="AH33:AJ33"/>
    <mergeCell ref="AK33:AM33"/>
    <mergeCell ref="AN33:AP33"/>
    <mergeCell ref="AQ33:AS33"/>
    <mergeCell ref="AT33:AV33"/>
    <mergeCell ref="BC34:BE34"/>
    <mergeCell ref="O33:Q33"/>
    <mergeCell ref="R33:T33"/>
    <mergeCell ref="O34:Q34"/>
    <mergeCell ref="BI32:BL32"/>
    <mergeCell ref="B33:E33"/>
    <mergeCell ref="F33:H33"/>
    <mergeCell ref="I33:K33"/>
    <mergeCell ref="L33:N33"/>
    <mergeCell ref="AQ32:AS32"/>
    <mergeCell ref="AT32:AV32"/>
    <mergeCell ref="AW32:AY32"/>
    <mergeCell ref="AZ32:BB32"/>
    <mergeCell ref="BC32:BE32"/>
    <mergeCell ref="BF32:BH32"/>
    <mergeCell ref="L32:N32"/>
    <mergeCell ref="AD32:AG32"/>
    <mergeCell ref="AH32:AJ32"/>
    <mergeCell ref="AK32:AM32"/>
    <mergeCell ref="AN32:AP32"/>
    <mergeCell ref="AW33:AY33"/>
    <mergeCell ref="AZ33:BB33"/>
    <mergeCell ref="BC33:BE33"/>
    <mergeCell ref="BF33:BH33"/>
    <mergeCell ref="BI33:BL33"/>
    <mergeCell ref="B32:E32"/>
    <mergeCell ref="F32:H32"/>
    <mergeCell ref="I32:K32"/>
    <mergeCell ref="AK31:AM31"/>
    <mergeCell ref="AN31:AP31"/>
    <mergeCell ref="I31:K31"/>
    <mergeCell ref="L31:N31"/>
    <mergeCell ref="AD31:AG31"/>
    <mergeCell ref="AH31:AJ31"/>
    <mergeCell ref="U32:W32"/>
    <mergeCell ref="X31:Z31"/>
    <mergeCell ref="X32:Z32"/>
    <mergeCell ref="R31:T31"/>
    <mergeCell ref="O32:Q32"/>
    <mergeCell ref="R32:T32"/>
    <mergeCell ref="B31:E31"/>
    <mergeCell ref="F31:H31"/>
    <mergeCell ref="AA32:AC32"/>
    <mergeCell ref="BF31:BH31"/>
    <mergeCell ref="BI31:BL31"/>
    <mergeCell ref="AQ31:AS31"/>
    <mergeCell ref="AT31:AV31"/>
    <mergeCell ref="AW31:AY31"/>
    <mergeCell ref="AZ31:BB31"/>
    <mergeCell ref="U30:W30"/>
    <mergeCell ref="U31:W31"/>
    <mergeCell ref="X30:Z30"/>
    <mergeCell ref="AD30:AG30"/>
    <mergeCell ref="AH30:AJ30"/>
    <mergeCell ref="AK30:AM30"/>
    <mergeCell ref="AN30:AP30"/>
    <mergeCell ref="AQ30:AS30"/>
    <mergeCell ref="AT30:AV30"/>
    <mergeCell ref="BC31:BE31"/>
    <mergeCell ref="AA30:AC30"/>
    <mergeCell ref="AA31:AC31"/>
    <mergeCell ref="O30:Q30"/>
    <mergeCell ref="R30:T30"/>
    <mergeCell ref="O31:Q31"/>
    <mergeCell ref="BI29:BL29"/>
    <mergeCell ref="B30:E30"/>
    <mergeCell ref="F30:H30"/>
    <mergeCell ref="I30:K30"/>
    <mergeCell ref="L30:N30"/>
    <mergeCell ref="AQ29:AS29"/>
    <mergeCell ref="AT29:AV29"/>
    <mergeCell ref="AW29:AY29"/>
    <mergeCell ref="AZ29:BB29"/>
    <mergeCell ref="BC29:BE29"/>
    <mergeCell ref="BF29:BH29"/>
    <mergeCell ref="L29:N29"/>
    <mergeCell ref="AD29:AG29"/>
    <mergeCell ref="AH29:AJ29"/>
    <mergeCell ref="AK29:AM29"/>
    <mergeCell ref="AN29:AP29"/>
    <mergeCell ref="AW30:AY30"/>
    <mergeCell ref="AZ30:BB30"/>
    <mergeCell ref="BC30:BE30"/>
    <mergeCell ref="BF30:BH30"/>
    <mergeCell ref="BI30:BL30"/>
    <mergeCell ref="B29:E29"/>
    <mergeCell ref="F29:H29"/>
    <mergeCell ref="I29:K29"/>
    <mergeCell ref="AK28:AM28"/>
    <mergeCell ref="AN28:AP28"/>
    <mergeCell ref="I28:K28"/>
    <mergeCell ref="L28:N28"/>
    <mergeCell ref="AD28:AG28"/>
    <mergeCell ref="AH28:AJ28"/>
    <mergeCell ref="U29:W29"/>
    <mergeCell ref="X28:Z28"/>
    <mergeCell ref="X29:Z29"/>
    <mergeCell ref="R28:T28"/>
    <mergeCell ref="O29:Q29"/>
    <mergeCell ref="R29:T29"/>
    <mergeCell ref="B28:E28"/>
    <mergeCell ref="F28:H28"/>
    <mergeCell ref="BF28:BH28"/>
    <mergeCell ref="BI28:BL28"/>
    <mergeCell ref="AQ28:AS28"/>
    <mergeCell ref="AT28:AV28"/>
    <mergeCell ref="AZ27:BB27"/>
    <mergeCell ref="BC27:BE27"/>
    <mergeCell ref="BF27:BH27"/>
    <mergeCell ref="AW28:AY28"/>
    <mergeCell ref="AZ28:BB28"/>
    <mergeCell ref="U27:W27"/>
    <mergeCell ref="U28:W28"/>
    <mergeCell ref="X27:Z27"/>
    <mergeCell ref="AD27:AG27"/>
    <mergeCell ref="AH27:AJ27"/>
    <mergeCell ref="AK27:AM27"/>
    <mergeCell ref="AN27:AP27"/>
    <mergeCell ref="AQ27:AS27"/>
    <mergeCell ref="AT27:AV27"/>
    <mergeCell ref="AT25:AV25"/>
    <mergeCell ref="AW25:AY25"/>
    <mergeCell ref="AZ25:BB25"/>
    <mergeCell ref="BC28:BE28"/>
    <mergeCell ref="O27:Q27"/>
    <mergeCell ref="R27:T27"/>
    <mergeCell ref="O28:Q28"/>
    <mergeCell ref="BI26:BL26"/>
    <mergeCell ref="B27:E27"/>
    <mergeCell ref="F27:H27"/>
    <mergeCell ref="I27:K27"/>
    <mergeCell ref="L27:N27"/>
    <mergeCell ref="AQ26:AS26"/>
    <mergeCell ref="AT26:AV26"/>
    <mergeCell ref="AW26:AY26"/>
    <mergeCell ref="AZ26:BB26"/>
    <mergeCell ref="BC26:BE26"/>
    <mergeCell ref="BF26:BH26"/>
    <mergeCell ref="L26:N26"/>
    <mergeCell ref="AD26:AG26"/>
    <mergeCell ref="AH26:AJ26"/>
    <mergeCell ref="AK26:AM26"/>
    <mergeCell ref="AN26:AP26"/>
    <mergeCell ref="AW27:AY27"/>
    <mergeCell ref="O23:Q23"/>
    <mergeCell ref="R23:T23"/>
    <mergeCell ref="O24:Q24"/>
    <mergeCell ref="BI27:BL27"/>
    <mergeCell ref="B26:E26"/>
    <mergeCell ref="F26:H26"/>
    <mergeCell ref="I26:K26"/>
    <mergeCell ref="AK25:AM25"/>
    <mergeCell ref="AN25:AP25"/>
    <mergeCell ref="I25:K25"/>
    <mergeCell ref="L25:N25"/>
    <mergeCell ref="AD25:AG25"/>
    <mergeCell ref="AH25:AJ25"/>
    <mergeCell ref="U26:W26"/>
    <mergeCell ref="X25:Z25"/>
    <mergeCell ref="X26:Z26"/>
    <mergeCell ref="R25:T25"/>
    <mergeCell ref="O26:Q26"/>
    <mergeCell ref="R26:T26"/>
    <mergeCell ref="B25:E25"/>
    <mergeCell ref="F25:H25"/>
    <mergeCell ref="BF25:BH25"/>
    <mergeCell ref="BI25:BL25"/>
    <mergeCell ref="AQ25:AS25"/>
    <mergeCell ref="U23:W23"/>
    <mergeCell ref="AA23:AC23"/>
    <mergeCell ref="BC25:BE25"/>
    <mergeCell ref="B24:E24"/>
    <mergeCell ref="F24:H24"/>
    <mergeCell ref="I24:K24"/>
    <mergeCell ref="L24:N24"/>
    <mergeCell ref="AQ23:AS23"/>
    <mergeCell ref="AT23:AV23"/>
    <mergeCell ref="L23:N23"/>
    <mergeCell ref="AD23:AG23"/>
    <mergeCell ref="AH23:AJ23"/>
    <mergeCell ref="AK23:AM23"/>
    <mergeCell ref="AN23:AP23"/>
    <mergeCell ref="U24:W24"/>
    <mergeCell ref="X24:Z24"/>
    <mergeCell ref="AD24:AG24"/>
    <mergeCell ref="AH24:AJ24"/>
    <mergeCell ref="AK24:AM24"/>
    <mergeCell ref="AN24:AP24"/>
    <mergeCell ref="AQ24:AS24"/>
    <mergeCell ref="B23:E23"/>
    <mergeCell ref="F23:H23"/>
    <mergeCell ref="I23:K23"/>
    <mergeCell ref="AT24:AV24"/>
    <mergeCell ref="AW23:AY23"/>
    <mergeCell ref="AZ23:BB23"/>
    <mergeCell ref="BC23:BE23"/>
    <mergeCell ref="AW24:AY24"/>
    <mergeCell ref="AZ24:BB24"/>
    <mergeCell ref="BC24:BE24"/>
    <mergeCell ref="BI24:BL24"/>
    <mergeCell ref="X23:Z23"/>
    <mergeCell ref="R24:T24"/>
    <mergeCell ref="O25:Q25"/>
    <mergeCell ref="B22:E22"/>
    <mergeCell ref="F22:H22"/>
    <mergeCell ref="BC22:BE22"/>
    <mergeCell ref="BF22:BH22"/>
    <mergeCell ref="BI22:BL22"/>
    <mergeCell ref="AQ22:AS22"/>
    <mergeCell ref="AT22:AV22"/>
    <mergeCell ref="AW22:AY22"/>
    <mergeCell ref="AZ22:BB22"/>
    <mergeCell ref="AK22:AM22"/>
    <mergeCell ref="AN22:AP22"/>
    <mergeCell ref="I22:K22"/>
    <mergeCell ref="L22:N22"/>
    <mergeCell ref="AD22:AG22"/>
    <mergeCell ref="AH22:AJ22"/>
    <mergeCell ref="O22:Q22"/>
    <mergeCell ref="R22:T22"/>
    <mergeCell ref="X22:Z22"/>
    <mergeCell ref="BI23:BL23"/>
    <mergeCell ref="BF23:BH23"/>
    <mergeCell ref="BF24:BH24"/>
    <mergeCell ref="U25:W25"/>
    <mergeCell ref="BI20:BL20"/>
    <mergeCell ref="B21:E21"/>
    <mergeCell ref="F21:H21"/>
    <mergeCell ref="I21:K21"/>
    <mergeCell ref="L21:N21"/>
    <mergeCell ref="AQ20:AS20"/>
    <mergeCell ref="AT20:AV20"/>
    <mergeCell ref="AW20:AY20"/>
    <mergeCell ref="AZ20:BB20"/>
    <mergeCell ref="BC20:BE20"/>
    <mergeCell ref="BF20:BH20"/>
    <mergeCell ref="L20:N20"/>
    <mergeCell ref="AD20:AG20"/>
    <mergeCell ref="AH20:AJ20"/>
    <mergeCell ref="AK20:AM20"/>
    <mergeCell ref="AN20:AP20"/>
    <mergeCell ref="AW21:AY21"/>
    <mergeCell ref="AZ21:BB21"/>
    <mergeCell ref="BC21:BE21"/>
    <mergeCell ref="BF21:BH21"/>
    <mergeCell ref="O21:Q21"/>
    <mergeCell ref="BI21:BL21"/>
    <mergeCell ref="B20:E20"/>
    <mergeCell ref="F20:H20"/>
    <mergeCell ref="I20:K20"/>
    <mergeCell ref="I19:K19"/>
    <mergeCell ref="L19:N19"/>
    <mergeCell ref="AD19:AG19"/>
    <mergeCell ref="AH19:AJ19"/>
    <mergeCell ref="O19:Q19"/>
    <mergeCell ref="R19:T19"/>
    <mergeCell ref="O20:Q20"/>
    <mergeCell ref="R20:T20"/>
    <mergeCell ref="X19:Z19"/>
    <mergeCell ref="X20:Z20"/>
    <mergeCell ref="U19:W19"/>
    <mergeCell ref="U20:W20"/>
    <mergeCell ref="AT21:AV21"/>
    <mergeCell ref="R21:T21"/>
    <mergeCell ref="AW18:AY18"/>
    <mergeCell ref="AZ18:BB18"/>
    <mergeCell ref="BC18:BE18"/>
    <mergeCell ref="BF18:BH18"/>
    <mergeCell ref="BI18:BL18"/>
    <mergeCell ref="B19:E19"/>
    <mergeCell ref="F19:H19"/>
    <mergeCell ref="AD18:AG18"/>
    <mergeCell ref="AH18:AJ18"/>
    <mergeCell ref="AK18:AM18"/>
    <mergeCell ref="AN18:AP18"/>
    <mergeCell ref="AQ18:AS18"/>
    <mergeCell ref="AT18:AV18"/>
    <mergeCell ref="BC19:BE19"/>
    <mergeCell ref="BF19:BH19"/>
    <mergeCell ref="BI19:BL19"/>
    <mergeCell ref="AQ19:AS19"/>
    <mergeCell ref="AT19:AV19"/>
    <mergeCell ref="AW19:AY19"/>
    <mergeCell ref="AZ19:BB19"/>
    <mergeCell ref="B18:E18"/>
    <mergeCell ref="F18:H18"/>
    <mergeCell ref="I18:K18"/>
    <mergeCell ref="L18:N18"/>
    <mergeCell ref="L17:N17"/>
    <mergeCell ref="AD17:AG17"/>
    <mergeCell ref="AH17:AJ17"/>
    <mergeCell ref="AK17:AM17"/>
    <mergeCell ref="R15:T15"/>
    <mergeCell ref="O16:Q16"/>
    <mergeCell ref="R16:T16"/>
    <mergeCell ref="O17:Q17"/>
    <mergeCell ref="R17:T17"/>
    <mergeCell ref="U18:W18"/>
    <mergeCell ref="AT17:AV17"/>
    <mergeCell ref="AW17:AY17"/>
    <mergeCell ref="AZ17:BB17"/>
    <mergeCell ref="BC17:BE17"/>
    <mergeCell ref="AH16:AJ16"/>
    <mergeCell ref="AK16:AM16"/>
    <mergeCell ref="AN16:AP16"/>
    <mergeCell ref="AQ16:AS16"/>
    <mergeCell ref="AT16:AV16"/>
    <mergeCell ref="AW16:AY16"/>
    <mergeCell ref="AZ16:BB16"/>
    <mergeCell ref="BC16:BE16"/>
    <mergeCell ref="BC10:BH10"/>
    <mergeCell ref="BF15:BH15"/>
    <mergeCell ref="BI15:BL15"/>
    <mergeCell ref="B17:E17"/>
    <mergeCell ref="F17:H17"/>
    <mergeCell ref="I15:K15"/>
    <mergeCell ref="L15:N15"/>
    <mergeCell ref="I17:K17"/>
    <mergeCell ref="AK15:AM15"/>
    <mergeCell ref="AN15:AP15"/>
    <mergeCell ref="AQ15:AS15"/>
    <mergeCell ref="AT15:AV15"/>
    <mergeCell ref="AW15:AY15"/>
    <mergeCell ref="AZ15:BB15"/>
    <mergeCell ref="AD15:AG15"/>
    <mergeCell ref="AH15:AJ15"/>
    <mergeCell ref="BI17:BL17"/>
    <mergeCell ref="AQ17:AS17"/>
    <mergeCell ref="L16:N16"/>
    <mergeCell ref="BF16:BH16"/>
    <mergeCell ref="BI16:BL16"/>
    <mergeCell ref="BF17:BH17"/>
    <mergeCell ref="AN17:AP17"/>
    <mergeCell ref="BC15:BE15"/>
    <mergeCell ref="B8:N8"/>
    <mergeCell ref="BG3:BI3"/>
    <mergeCell ref="B14:E14"/>
    <mergeCell ref="F14:H14"/>
    <mergeCell ref="I14:K14"/>
    <mergeCell ref="B9:E13"/>
    <mergeCell ref="F9:AG9"/>
    <mergeCell ref="F13:H13"/>
    <mergeCell ref="I12:K13"/>
    <mergeCell ref="L12:N13"/>
    <mergeCell ref="AD10:AG14"/>
    <mergeCell ref="L14:N14"/>
    <mergeCell ref="F12:H12"/>
    <mergeCell ref="AH14:AJ14"/>
    <mergeCell ref="AK14:AM14"/>
    <mergeCell ref="AH9:BL9"/>
    <mergeCell ref="BI10:BL14"/>
    <mergeCell ref="AT14:AV14"/>
    <mergeCell ref="AW14:AY14"/>
    <mergeCell ref="AZ14:BB14"/>
    <mergeCell ref="BC14:BE14"/>
    <mergeCell ref="BF14:BH14"/>
    <mergeCell ref="AN14:AP14"/>
    <mergeCell ref="AH10:BB10"/>
    <mergeCell ref="AW7:BC7"/>
    <mergeCell ref="BD7:BL7"/>
    <mergeCell ref="M2:N2"/>
    <mergeCell ref="AD2:AF2"/>
    <mergeCell ref="AI2:AJ2"/>
    <mergeCell ref="AS3:AV3"/>
    <mergeCell ref="B5:BL5"/>
    <mergeCell ref="AW3:AY3"/>
    <mergeCell ref="AZ3:BA3"/>
    <mergeCell ref="BB3:BD3"/>
    <mergeCell ref="BE3:BF3"/>
    <mergeCell ref="B7:N7"/>
    <mergeCell ref="BJ3:BL3"/>
    <mergeCell ref="B2:G2"/>
    <mergeCell ref="O7:AV7"/>
    <mergeCell ref="AT6:AU6"/>
    <mergeCell ref="AV6:AY6"/>
    <mergeCell ref="AZ6:BB6"/>
    <mergeCell ref="BC6:BD6"/>
    <mergeCell ref="BE6:BG6"/>
    <mergeCell ref="BH6:BL6"/>
    <mergeCell ref="U22:W22"/>
    <mergeCell ref="AH11:AS11"/>
    <mergeCell ref="AA14:AC14"/>
    <mergeCell ref="AA15:AC15"/>
    <mergeCell ref="AA16:AC16"/>
    <mergeCell ref="AA17:AC17"/>
    <mergeCell ref="AA18:AC18"/>
    <mergeCell ref="AA19:AC19"/>
    <mergeCell ref="AA20:AC20"/>
    <mergeCell ref="AA21:AC21"/>
    <mergeCell ref="AA22:AC22"/>
    <mergeCell ref="AQ14:AS14"/>
    <mergeCell ref="AK19:AM19"/>
    <mergeCell ref="AN19:AP19"/>
    <mergeCell ref="AD21:AG21"/>
    <mergeCell ref="AH21:AJ21"/>
    <mergeCell ref="AK21:AM21"/>
    <mergeCell ref="AN21:AP21"/>
    <mergeCell ref="AQ21:AS21"/>
    <mergeCell ref="X21:Z21"/>
    <mergeCell ref="U17:W17"/>
    <mergeCell ref="AT11:BB11"/>
    <mergeCell ref="BC11:BE13"/>
    <mergeCell ref="BF11:BH13"/>
    <mergeCell ref="AH12:AJ13"/>
    <mergeCell ref="AK12:AM13"/>
    <mergeCell ref="AN12:AP13"/>
    <mergeCell ref="AQ12:AS13"/>
    <mergeCell ref="AT12:AV13"/>
    <mergeCell ref="AW12:AY13"/>
    <mergeCell ref="AZ12:BB13"/>
    <mergeCell ref="B16:E16"/>
    <mergeCell ref="F16:H16"/>
    <mergeCell ref="I16:K16"/>
    <mergeCell ref="U16:W16"/>
    <mergeCell ref="X16:Z16"/>
    <mergeCell ref="AD16:AG16"/>
    <mergeCell ref="F11:K11"/>
    <mergeCell ref="X12:Z13"/>
    <mergeCell ref="O13:Q13"/>
    <mergeCell ref="R13:T13"/>
    <mergeCell ref="AA11:AC11"/>
    <mergeCell ref="AA12:AC13"/>
    <mergeCell ref="U12:W13"/>
    <mergeCell ref="X14:Z14"/>
    <mergeCell ref="X15:Z15"/>
    <mergeCell ref="L11:N11"/>
    <mergeCell ref="O12:T12"/>
    <mergeCell ref="O14:Q14"/>
    <mergeCell ref="R14:T14"/>
    <mergeCell ref="O15:Q15"/>
    <mergeCell ref="U14:W14"/>
    <mergeCell ref="U15:W15"/>
    <mergeCell ref="F15:H15"/>
    <mergeCell ref="F10:N10"/>
    <mergeCell ref="O10:AC10"/>
    <mergeCell ref="O11:Z11"/>
    <mergeCell ref="O48:AC48"/>
    <mergeCell ref="AA33:AC33"/>
    <mergeCell ref="AA34:AC34"/>
    <mergeCell ref="AA35:AC35"/>
    <mergeCell ref="AA36:AC36"/>
    <mergeCell ref="AA37:AC37"/>
    <mergeCell ref="AA38:AC38"/>
    <mergeCell ref="AA39:AC39"/>
    <mergeCell ref="AA40:AC40"/>
    <mergeCell ref="AA41:AC41"/>
    <mergeCell ref="AA24:AC24"/>
    <mergeCell ref="AA25:AC25"/>
    <mergeCell ref="AA26:AC26"/>
    <mergeCell ref="AA27:AC27"/>
    <mergeCell ref="AA28:AC28"/>
    <mergeCell ref="AA29:AC29"/>
    <mergeCell ref="O18:Q18"/>
    <mergeCell ref="R18:T18"/>
    <mergeCell ref="X17:Z17"/>
    <mergeCell ref="X18:Z18"/>
    <mergeCell ref="U21:W21"/>
  </mergeCells>
  <phoneticPr fontId="2"/>
  <pageMargins left="0.78740157480314965" right="0.59055118110236227" top="0" bottom="0.39370078740157483" header="0.39370078740157483" footer="0.39370078740157483"/>
  <pageSetup paperSize="9" orientation="portrait" horizontalDpi="300" verticalDpi="300" r:id="rId1"/>
  <headerFooter alignWithMargins="0">
    <oddHeader xml:space="preserve">&amp;L&amp;"ＭＳ 明朝,標準"&amp;9
</oddHeader>
  </headerFooter>
  <rowBreaks count="1" manualBreakCount="1">
    <brk id="48" min="1" max="60" man="1"/>
  </rowBreaks>
  <ignoredErrors>
    <ignoredError sqref="AF17:AG46 AD17:AD46"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5DD0A-1C25-4060-9EAF-3264DE315F84}">
  <dimension ref="A1:CS33"/>
  <sheetViews>
    <sheetView view="pageBreakPreview" topLeftCell="B28" zoomScale="160" zoomScaleNormal="115" zoomScaleSheetLayoutView="160" workbookViewId="0">
      <selection activeCell="B32" sqref="B32"/>
    </sheetView>
  </sheetViews>
  <sheetFormatPr defaultColWidth="9" defaultRowHeight="12.75"/>
  <cols>
    <col min="1" max="1" width="2.46484375" style="509" customWidth="1"/>
    <col min="2" max="23" width="1.59765625" style="509" customWidth="1"/>
    <col min="24" max="24" width="2.1328125" style="509" customWidth="1"/>
    <col min="25" max="25" width="0.796875" style="509" customWidth="1"/>
    <col min="26" max="71" width="1.59765625" style="509" customWidth="1"/>
    <col min="72" max="16384" width="9" style="509"/>
  </cols>
  <sheetData>
    <row r="1" spans="2:70">
      <c r="B1" s="701" t="s">
        <v>633</v>
      </c>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row>
    <row r="2" spans="2:70">
      <c r="B2" s="507"/>
    </row>
    <row r="4" spans="2:70" ht="14" customHeight="1">
      <c r="B4" s="698" t="s">
        <v>585</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563"/>
      <c r="BE4" s="563"/>
      <c r="BF4" s="563"/>
      <c r="BG4" s="563"/>
      <c r="BH4" s="563"/>
      <c r="BI4" s="563"/>
      <c r="BJ4" s="563"/>
      <c r="BK4" s="563"/>
      <c r="BL4" s="563"/>
      <c r="BM4" s="563"/>
      <c r="BN4" s="563"/>
      <c r="BO4" s="563"/>
      <c r="BP4" s="563"/>
      <c r="BQ4" s="563"/>
      <c r="BR4" s="563"/>
    </row>
    <row r="5" spans="2:70" s="555" customFormat="1" ht="14" customHeight="1">
      <c r="B5" s="698" t="s">
        <v>584</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c r="AL5" s="698"/>
      <c r="AM5" s="698"/>
      <c r="AN5" s="698"/>
      <c r="AO5" s="698"/>
      <c r="AP5" s="698"/>
      <c r="AQ5" s="698"/>
      <c r="AR5" s="698"/>
      <c r="AS5" s="698"/>
      <c r="AT5" s="698"/>
      <c r="AU5" s="698"/>
      <c r="AV5" s="698"/>
      <c r="AW5" s="698"/>
      <c r="AX5" s="698"/>
      <c r="AY5" s="698"/>
      <c r="AZ5" s="698"/>
      <c r="BA5" s="698"/>
      <c r="BB5" s="698"/>
      <c r="BC5" s="698"/>
      <c r="BD5" s="506"/>
      <c r="BE5" s="506"/>
      <c r="BF5" s="506"/>
      <c r="BG5" s="506"/>
      <c r="BH5" s="506"/>
      <c r="BI5" s="506"/>
      <c r="BJ5" s="506"/>
      <c r="BK5" s="506"/>
      <c r="BL5" s="506"/>
      <c r="BM5" s="506"/>
      <c r="BN5" s="506"/>
      <c r="BO5" s="506"/>
      <c r="BP5" s="506"/>
      <c r="BQ5" s="506"/>
      <c r="BR5" s="506"/>
    </row>
    <row r="6" spans="2:70" s="555" customFormat="1" ht="14" customHeight="1">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T6" s="504"/>
      <c r="AU6" s="504"/>
      <c r="AV6" s="505"/>
      <c r="AX6" s="504"/>
      <c r="AY6" s="504"/>
      <c r="AZ6" s="504"/>
      <c r="BA6" s="504"/>
      <c r="BB6" s="504"/>
      <c r="BC6" s="504"/>
      <c r="BD6" s="506"/>
      <c r="BE6" s="506"/>
      <c r="BF6" s="506"/>
      <c r="BG6" s="506"/>
      <c r="BH6" s="506"/>
      <c r="BI6" s="506"/>
      <c r="BJ6" s="506"/>
      <c r="BK6" s="506"/>
      <c r="BL6" s="506"/>
      <c r="BM6" s="506"/>
      <c r="BN6" s="506"/>
      <c r="BO6" s="506"/>
      <c r="BP6" s="506"/>
      <c r="BQ6" s="506"/>
      <c r="BR6" s="506"/>
    </row>
    <row r="7" spans="2:70">
      <c r="B7" s="702" t="s">
        <v>1</v>
      </c>
      <c r="C7" s="702"/>
      <c r="D7" s="702"/>
      <c r="E7" s="702"/>
      <c r="F7" s="702"/>
      <c r="G7" s="702"/>
      <c r="H7" s="702"/>
      <c r="I7" s="702"/>
      <c r="J7" s="702"/>
      <c r="K7" s="703"/>
      <c r="L7" s="703"/>
      <c r="M7" s="703"/>
      <c r="N7" s="703"/>
      <c r="O7" s="703"/>
      <c r="P7" s="703"/>
      <c r="Q7" s="703"/>
      <c r="R7" s="703"/>
      <c r="S7" s="703"/>
      <c r="T7" s="703"/>
      <c r="U7" s="703"/>
      <c r="V7" s="703"/>
      <c r="W7" s="703"/>
      <c r="X7" s="703"/>
      <c r="Y7" s="703"/>
      <c r="Z7" s="703"/>
      <c r="AA7" s="703"/>
      <c r="AB7" s="703"/>
      <c r="AC7" s="703"/>
      <c r="AD7" s="703"/>
      <c r="AE7" s="703"/>
      <c r="AF7" s="703"/>
      <c r="AG7" s="703"/>
      <c r="AH7" s="703"/>
      <c r="AI7" s="703"/>
      <c r="AJ7" s="504"/>
      <c r="AK7" s="504"/>
      <c r="AL7" s="504"/>
      <c r="AM7" s="504"/>
      <c r="AN7" s="504"/>
      <c r="AO7" s="504"/>
      <c r="AP7" s="504"/>
      <c r="AQ7" s="504"/>
      <c r="AR7" s="504"/>
      <c r="AS7" s="504"/>
      <c r="AT7" s="504"/>
      <c r="AU7" s="504"/>
      <c r="AV7" s="504"/>
      <c r="AW7" s="504"/>
      <c r="AX7" s="504"/>
      <c r="AY7" s="504"/>
      <c r="AZ7" s="504"/>
      <c r="BA7" s="504"/>
      <c r="BB7" s="504"/>
      <c r="BC7" s="504"/>
    </row>
    <row r="8" spans="2:70" s="555" customFormat="1" ht="14" customHeight="1">
      <c r="B8" s="702" t="s">
        <v>16</v>
      </c>
      <c r="C8" s="702"/>
      <c r="D8" s="702"/>
      <c r="E8" s="702"/>
      <c r="F8" s="702"/>
      <c r="G8" s="702"/>
      <c r="H8" s="702"/>
      <c r="I8" s="702"/>
      <c r="J8" s="702"/>
      <c r="K8" s="703"/>
      <c r="L8" s="703"/>
      <c r="M8" s="703"/>
      <c r="N8" s="703"/>
      <c r="O8" s="703"/>
      <c r="P8" s="703"/>
      <c r="Q8" s="703"/>
      <c r="R8" s="703"/>
      <c r="S8" s="703"/>
      <c r="T8" s="703"/>
      <c r="U8" s="703"/>
      <c r="V8" s="703"/>
      <c r="W8" s="703"/>
      <c r="X8" s="703"/>
      <c r="Y8" s="703"/>
      <c r="Z8" s="703"/>
      <c r="AA8" s="703"/>
      <c r="AB8" s="703"/>
      <c r="AC8" s="703"/>
      <c r="AD8" s="703"/>
      <c r="AE8" s="703"/>
      <c r="AF8" s="703"/>
      <c r="AG8" s="703"/>
      <c r="AH8" s="703"/>
      <c r="AI8" s="703"/>
      <c r="AJ8" s="504" t="s">
        <v>17</v>
      </c>
      <c r="AK8" s="504"/>
      <c r="AL8" s="504"/>
      <c r="AM8" s="504"/>
      <c r="AN8" s="504"/>
      <c r="AO8" s="504"/>
      <c r="AP8" s="504"/>
      <c r="AQ8" s="504"/>
      <c r="AR8" s="504"/>
      <c r="AS8" s="504"/>
      <c r="AT8" s="504"/>
      <c r="AU8" s="504"/>
      <c r="AV8" s="504"/>
      <c r="AW8" s="504"/>
      <c r="AX8" s="504"/>
      <c r="AY8" s="504"/>
      <c r="AZ8" s="504"/>
      <c r="BA8" s="504"/>
      <c r="BB8" s="504"/>
      <c r="BC8" s="504"/>
      <c r="BD8" s="506"/>
      <c r="BE8" s="506"/>
      <c r="BF8" s="506"/>
      <c r="BG8" s="506"/>
      <c r="BH8" s="506"/>
      <c r="BI8" s="506"/>
      <c r="BJ8" s="506"/>
      <c r="BK8" s="506"/>
      <c r="BL8" s="506"/>
      <c r="BM8" s="506"/>
      <c r="BN8" s="506"/>
      <c r="BO8" s="506"/>
      <c r="BP8" s="506"/>
      <c r="BQ8" s="506"/>
      <c r="BR8" s="506"/>
    </row>
    <row r="9" spans="2:70" s="555" customFormat="1" ht="14" customHeight="1">
      <c r="BD9" s="506"/>
      <c r="BE9" s="506"/>
      <c r="BF9" s="506"/>
      <c r="BG9" s="506"/>
      <c r="BH9" s="506"/>
      <c r="BI9" s="506"/>
      <c r="BJ9" s="506"/>
      <c r="BK9" s="506"/>
      <c r="BL9" s="506"/>
      <c r="BM9" s="506"/>
      <c r="BN9" s="506"/>
      <c r="BO9" s="506"/>
      <c r="BP9" s="506"/>
      <c r="BQ9" s="506"/>
      <c r="BR9" s="506"/>
    </row>
    <row r="10" spans="2:70" s="555" customFormat="1" ht="14" customHeight="1">
      <c r="B10" s="698" t="s">
        <v>296</v>
      </c>
      <c r="C10" s="698"/>
      <c r="D10" s="698"/>
      <c r="E10" s="698"/>
      <c r="F10" s="698"/>
      <c r="G10" s="698"/>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506"/>
      <c r="BE10" s="506"/>
      <c r="BF10" s="506"/>
      <c r="BG10" s="506"/>
      <c r="BH10" s="506"/>
      <c r="BI10" s="506"/>
      <c r="BJ10" s="506"/>
      <c r="BK10" s="506"/>
      <c r="BL10" s="506"/>
      <c r="BM10" s="506"/>
      <c r="BN10" s="506"/>
      <c r="BO10" s="506"/>
      <c r="BP10" s="506"/>
      <c r="BQ10" s="506"/>
      <c r="BR10" s="506"/>
    </row>
    <row r="11" spans="2:70" s="555" customFormat="1" ht="14" customHeight="1">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5"/>
      <c r="AY11" s="505"/>
      <c r="AZ11" s="505"/>
      <c r="BA11" s="505"/>
      <c r="BB11" s="505"/>
      <c r="BC11" s="505"/>
      <c r="BD11" s="506"/>
      <c r="BE11" s="506"/>
      <c r="BF11" s="506"/>
      <c r="BG11" s="506"/>
      <c r="BH11" s="506"/>
      <c r="BI11" s="506"/>
      <c r="BJ11" s="506"/>
      <c r="BK11" s="506"/>
      <c r="BL11" s="506"/>
      <c r="BM11" s="506"/>
      <c r="BN11" s="506"/>
      <c r="BO11" s="506"/>
      <c r="BP11" s="506"/>
      <c r="BQ11" s="506"/>
      <c r="BR11" s="506"/>
    </row>
    <row r="12" spans="2:70" s="555" customFormat="1" ht="14" customHeight="1">
      <c r="B12" s="506"/>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6"/>
      <c r="AY12" s="506"/>
      <c r="AZ12" s="506"/>
      <c r="BA12" s="506"/>
      <c r="BB12" s="506"/>
      <c r="BC12" s="506"/>
      <c r="BD12" s="506"/>
      <c r="BE12" s="506"/>
      <c r="BF12" s="506"/>
      <c r="BG12" s="506"/>
      <c r="BH12" s="506"/>
      <c r="BI12" s="506"/>
      <c r="BJ12" s="506"/>
      <c r="BK12" s="506"/>
      <c r="BL12" s="506"/>
      <c r="BM12" s="506"/>
      <c r="BN12" s="506"/>
      <c r="BO12" s="506"/>
      <c r="BP12" s="506"/>
      <c r="BQ12" s="506"/>
      <c r="BR12" s="506"/>
    </row>
    <row r="13" spans="2:70" s="555" customFormat="1" ht="14" customHeight="1">
      <c r="B13" s="700" t="s">
        <v>6</v>
      </c>
      <c r="C13" s="700"/>
      <c r="D13" s="700"/>
      <c r="E13" s="700"/>
      <c r="F13" s="700"/>
      <c r="G13" s="700"/>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0"/>
      <c r="AN13" s="700"/>
      <c r="AO13" s="700"/>
      <c r="AP13" s="700"/>
      <c r="AQ13" s="700"/>
      <c r="AR13" s="700"/>
      <c r="AS13" s="700"/>
      <c r="AT13" s="700"/>
      <c r="AU13" s="700"/>
      <c r="AV13" s="700"/>
      <c r="AW13" s="700"/>
      <c r="AX13" s="700"/>
      <c r="AY13" s="700"/>
      <c r="AZ13" s="700"/>
      <c r="BA13" s="700"/>
      <c r="BB13" s="700"/>
      <c r="BC13" s="700"/>
      <c r="BD13" s="506"/>
      <c r="BE13" s="506"/>
      <c r="BF13" s="506"/>
      <c r="BG13" s="506"/>
      <c r="BH13" s="506"/>
      <c r="BI13" s="506"/>
      <c r="BJ13" s="506"/>
      <c r="BK13" s="506"/>
      <c r="BL13" s="506"/>
      <c r="BM13" s="506"/>
      <c r="BN13" s="506"/>
      <c r="BO13" s="506"/>
      <c r="BP13" s="506"/>
      <c r="BQ13" s="506"/>
      <c r="BR13" s="506"/>
    </row>
    <row r="14" spans="2:70" s="555" customFormat="1" ht="14" customHeight="1">
      <c r="B14" s="506"/>
      <c r="C14" s="506"/>
      <c r="D14" s="506"/>
      <c r="E14" s="506"/>
      <c r="F14" s="506"/>
      <c r="G14" s="506"/>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6"/>
      <c r="AY14" s="506"/>
      <c r="AZ14" s="506"/>
      <c r="BA14" s="506"/>
      <c r="BB14" s="506"/>
      <c r="BC14" s="506"/>
      <c r="BD14" s="506"/>
      <c r="BE14" s="506"/>
      <c r="BF14" s="506"/>
      <c r="BG14" s="506"/>
      <c r="BH14" s="506"/>
      <c r="BI14" s="506"/>
      <c r="BJ14" s="506"/>
      <c r="BK14" s="506"/>
      <c r="BL14" s="506"/>
      <c r="BM14" s="506"/>
      <c r="BN14" s="506"/>
      <c r="BO14" s="506"/>
      <c r="BP14" s="506"/>
      <c r="BQ14" s="506"/>
      <c r="BR14" s="506"/>
    </row>
    <row r="15" spans="2:70" s="555" customFormat="1" ht="14" customHeight="1">
      <c r="BD15" s="506"/>
      <c r="BE15" s="506"/>
      <c r="BF15" s="506"/>
      <c r="BG15" s="506"/>
      <c r="BH15" s="506"/>
      <c r="BI15" s="506"/>
      <c r="BJ15" s="506"/>
      <c r="BK15" s="506"/>
      <c r="BL15" s="506"/>
      <c r="BM15" s="506"/>
      <c r="BN15" s="506"/>
      <c r="BO15" s="506"/>
      <c r="BP15" s="506"/>
      <c r="BQ15" s="506"/>
      <c r="BR15" s="506"/>
    </row>
    <row r="16" spans="2:70" s="555" customFormat="1" ht="54.4" customHeight="1">
      <c r="B16" s="699" t="s">
        <v>586</v>
      </c>
      <c r="C16" s="699"/>
      <c r="D16" s="699"/>
      <c r="E16" s="699"/>
      <c r="F16" s="699"/>
      <c r="G16" s="699"/>
      <c r="H16" s="699"/>
      <c r="I16" s="699"/>
      <c r="J16" s="699"/>
      <c r="K16" s="699"/>
      <c r="L16" s="699"/>
      <c r="M16" s="699"/>
      <c r="N16" s="699"/>
      <c r="O16" s="699"/>
      <c r="P16" s="699"/>
      <c r="Q16" s="699"/>
      <c r="R16" s="699"/>
      <c r="S16" s="699"/>
      <c r="T16" s="699"/>
      <c r="U16" s="699"/>
      <c r="V16" s="699"/>
      <c r="W16" s="699"/>
      <c r="X16" s="699"/>
      <c r="Y16" s="699"/>
      <c r="Z16" s="699"/>
      <c r="AA16" s="699"/>
      <c r="AB16" s="699"/>
      <c r="AC16" s="699"/>
      <c r="AD16" s="699"/>
      <c r="AE16" s="699"/>
      <c r="AF16" s="699"/>
      <c r="AG16" s="699"/>
      <c r="AH16" s="699"/>
      <c r="AI16" s="699"/>
      <c r="AJ16" s="699"/>
      <c r="AK16" s="699"/>
      <c r="AL16" s="699"/>
      <c r="AM16" s="699"/>
      <c r="AN16" s="699"/>
      <c r="AO16" s="699"/>
      <c r="AP16" s="699"/>
      <c r="AQ16" s="699"/>
      <c r="AR16" s="699"/>
      <c r="AS16" s="699"/>
      <c r="AT16" s="699"/>
      <c r="AU16" s="699"/>
      <c r="AV16" s="699"/>
      <c r="AW16" s="699"/>
      <c r="AX16" s="699"/>
      <c r="AY16" s="699"/>
      <c r="AZ16" s="699"/>
      <c r="BA16" s="699"/>
      <c r="BB16" s="699"/>
      <c r="BC16" s="699"/>
      <c r="BD16" s="699"/>
      <c r="BE16" s="506"/>
      <c r="BF16" s="506"/>
      <c r="BG16" s="506"/>
      <c r="BH16" s="506"/>
      <c r="BI16" s="506"/>
      <c r="BJ16" s="506"/>
      <c r="BK16" s="506"/>
      <c r="BL16" s="506"/>
      <c r="BM16" s="506"/>
      <c r="BN16" s="506"/>
      <c r="BO16" s="506"/>
      <c r="BP16" s="506"/>
      <c r="BQ16" s="506"/>
      <c r="BR16" s="506"/>
    </row>
    <row r="17" spans="1:70" s="555" customFormat="1" ht="14" customHeight="1">
      <c r="B17" s="702"/>
      <c r="C17" s="702"/>
      <c r="D17" s="702"/>
      <c r="E17" s="702"/>
      <c r="F17" s="702"/>
      <c r="G17" s="702"/>
      <c r="H17" s="702"/>
      <c r="I17" s="702"/>
      <c r="J17" s="702"/>
      <c r="K17" s="702"/>
      <c r="L17" s="702"/>
      <c r="M17" s="702"/>
      <c r="N17" s="702"/>
      <c r="O17" s="702"/>
      <c r="P17" s="702"/>
      <c r="Q17" s="702"/>
      <c r="R17" s="702"/>
      <c r="S17" s="702"/>
      <c r="T17" s="702"/>
      <c r="U17" s="702"/>
      <c r="V17" s="702"/>
      <c r="W17" s="702"/>
      <c r="X17" s="702"/>
      <c r="Y17" s="702"/>
      <c r="Z17" s="702"/>
      <c r="AA17" s="702"/>
      <c r="AB17" s="702"/>
      <c r="AC17" s="702"/>
      <c r="AD17" s="702"/>
      <c r="AE17" s="702"/>
      <c r="AF17" s="702"/>
      <c r="AG17" s="702"/>
      <c r="AH17" s="702"/>
      <c r="AI17" s="702"/>
      <c r="AJ17" s="702"/>
      <c r="AK17" s="702"/>
      <c r="AL17" s="702"/>
      <c r="AM17" s="702"/>
      <c r="AN17" s="702"/>
      <c r="AO17" s="702"/>
      <c r="AP17" s="702"/>
      <c r="AQ17" s="702"/>
      <c r="AR17" s="702"/>
      <c r="AS17" s="702"/>
      <c r="AT17" s="702"/>
      <c r="AU17" s="702"/>
      <c r="AV17" s="702"/>
      <c r="AW17" s="702"/>
      <c r="AX17" s="702"/>
      <c r="AY17" s="702"/>
      <c r="AZ17" s="702"/>
      <c r="BA17" s="702"/>
      <c r="BB17" s="702"/>
      <c r="BC17" s="702"/>
      <c r="BD17" s="506"/>
      <c r="BE17" s="506"/>
      <c r="BF17" s="506"/>
      <c r="BG17" s="506"/>
      <c r="BH17" s="506"/>
      <c r="BI17" s="506"/>
      <c r="BJ17" s="506"/>
      <c r="BK17" s="506"/>
      <c r="BL17" s="506"/>
      <c r="BM17" s="506"/>
      <c r="BN17" s="506"/>
      <c r="BO17" s="506"/>
      <c r="BP17" s="506"/>
      <c r="BQ17" s="506"/>
      <c r="BR17" s="506"/>
    </row>
    <row r="18" spans="1:70" s="572" customFormat="1" ht="20" customHeight="1">
      <c r="B18" s="716" t="s">
        <v>0</v>
      </c>
      <c r="C18" s="717"/>
      <c r="D18" s="717"/>
      <c r="E18" s="717"/>
      <c r="F18" s="717"/>
      <c r="G18" s="717"/>
      <c r="H18" s="717"/>
      <c r="I18" s="717"/>
      <c r="J18" s="717"/>
      <c r="K18" s="717"/>
      <c r="L18" s="718"/>
      <c r="M18" s="704" t="s">
        <v>9</v>
      </c>
      <c r="N18" s="705"/>
      <c r="O18" s="705"/>
      <c r="P18" s="705"/>
      <c r="Q18" s="705"/>
      <c r="R18" s="705"/>
      <c r="S18" s="705"/>
      <c r="T18" s="705"/>
      <c r="U18" s="705"/>
      <c r="V18" s="705"/>
      <c r="W18" s="705"/>
      <c r="X18" s="705"/>
      <c r="Y18" s="705"/>
      <c r="Z18" s="705"/>
      <c r="AA18" s="705"/>
      <c r="AB18" s="705"/>
      <c r="AC18" s="705"/>
      <c r="AD18" s="705"/>
      <c r="AE18" s="705"/>
      <c r="AF18" s="705"/>
      <c r="AG18" s="705"/>
      <c r="AH18" s="705"/>
      <c r="AI18" s="705"/>
      <c r="AJ18" s="705"/>
      <c r="AK18" s="705"/>
      <c r="AL18" s="705"/>
      <c r="AM18" s="705"/>
      <c r="AN18" s="705"/>
      <c r="AO18" s="705"/>
      <c r="AP18" s="705"/>
      <c r="AQ18" s="705"/>
      <c r="AR18" s="705"/>
      <c r="AS18" s="705"/>
      <c r="AT18" s="705"/>
      <c r="AU18" s="705"/>
      <c r="AV18" s="705"/>
      <c r="AW18" s="705"/>
      <c r="AX18" s="705"/>
      <c r="AY18" s="705"/>
      <c r="AZ18" s="705"/>
      <c r="BA18" s="705"/>
      <c r="BB18" s="705"/>
      <c r="BC18" s="706"/>
    </row>
    <row r="19" spans="1:70" s="572" customFormat="1" ht="20" customHeight="1">
      <c r="B19" s="719"/>
      <c r="C19" s="720"/>
      <c r="D19" s="720"/>
      <c r="E19" s="720"/>
      <c r="F19" s="720"/>
      <c r="G19" s="720"/>
      <c r="H19" s="720"/>
      <c r="I19" s="720"/>
      <c r="J19" s="720"/>
      <c r="K19" s="720"/>
      <c r="L19" s="721"/>
      <c r="M19" s="707"/>
      <c r="N19" s="708"/>
      <c r="O19" s="708"/>
      <c r="P19" s="708"/>
      <c r="Q19" s="708"/>
      <c r="R19" s="708"/>
      <c r="S19" s="708"/>
      <c r="T19" s="708"/>
      <c r="U19" s="708"/>
      <c r="V19" s="708"/>
      <c r="W19" s="708"/>
      <c r="X19" s="708"/>
      <c r="Y19" s="708"/>
      <c r="Z19" s="708"/>
      <c r="AA19" s="708"/>
      <c r="AB19" s="708"/>
      <c r="AC19" s="708"/>
      <c r="AD19" s="708"/>
      <c r="AE19" s="708"/>
      <c r="AF19" s="708"/>
      <c r="AG19" s="708"/>
      <c r="AH19" s="708"/>
      <c r="AI19" s="708"/>
      <c r="AJ19" s="708"/>
      <c r="AK19" s="708"/>
      <c r="AL19" s="708"/>
      <c r="AM19" s="708"/>
      <c r="AN19" s="708"/>
      <c r="AO19" s="708"/>
      <c r="AP19" s="708"/>
      <c r="AQ19" s="708"/>
      <c r="AR19" s="708"/>
      <c r="AS19" s="708"/>
      <c r="AT19" s="708"/>
      <c r="AU19" s="708"/>
      <c r="AV19" s="708"/>
      <c r="AW19" s="708"/>
      <c r="AX19" s="708"/>
      <c r="AY19" s="708"/>
      <c r="AZ19" s="708"/>
      <c r="BA19" s="708"/>
      <c r="BB19" s="708"/>
      <c r="BC19" s="709"/>
    </row>
    <row r="20" spans="1:70" ht="20" customHeight="1">
      <c r="B20" s="719"/>
      <c r="C20" s="720"/>
      <c r="D20" s="720"/>
      <c r="E20" s="720"/>
      <c r="F20" s="720"/>
      <c r="G20" s="720"/>
      <c r="H20" s="720"/>
      <c r="I20" s="720"/>
      <c r="J20" s="720"/>
      <c r="K20" s="720"/>
      <c r="L20" s="721"/>
      <c r="M20" s="704" t="s">
        <v>10</v>
      </c>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705"/>
      <c r="AK20" s="705"/>
      <c r="AL20" s="705"/>
      <c r="AM20" s="705"/>
      <c r="AN20" s="705"/>
      <c r="AO20" s="705"/>
      <c r="AP20" s="705"/>
      <c r="AQ20" s="705"/>
      <c r="AR20" s="705"/>
      <c r="AS20" s="705"/>
      <c r="AT20" s="705"/>
      <c r="AU20" s="705"/>
      <c r="AV20" s="705"/>
      <c r="AW20" s="705"/>
      <c r="AX20" s="705"/>
      <c r="AY20" s="705"/>
      <c r="AZ20" s="705"/>
      <c r="BA20" s="705"/>
      <c r="BB20" s="705"/>
      <c r="BC20" s="706"/>
    </row>
    <row r="21" spans="1:70" ht="20" customHeight="1">
      <c r="B21" s="719"/>
      <c r="C21" s="720"/>
      <c r="D21" s="720"/>
      <c r="E21" s="720"/>
      <c r="F21" s="720"/>
      <c r="G21" s="720"/>
      <c r="H21" s="720"/>
      <c r="I21" s="720"/>
      <c r="J21" s="720"/>
      <c r="K21" s="720"/>
      <c r="L21" s="721"/>
      <c r="M21" s="707"/>
      <c r="N21" s="708"/>
      <c r="O21" s="708"/>
      <c r="P21" s="708"/>
      <c r="Q21" s="708"/>
      <c r="R21" s="708"/>
      <c r="S21" s="708"/>
      <c r="T21" s="708"/>
      <c r="U21" s="708"/>
      <c r="V21" s="708"/>
      <c r="W21" s="708"/>
      <c r="X21" s="708"/>
      <c r="Y21" s="708"/>
      <c r="Z21" s="708"/>
      <c r="AA21" s="708"/>
      <c r="AB21" s="708"/>
      <c r="AC21" s="708"/>
      <c r="AD21" s="708"/>
      <c r="AE21" s="708"/>
      <c r="AF21" s="708"/>
      <c r="AG21" s="708"/>
      <c r="AH21" s="708"/>
      <c r="AI21" s="708"/>
      <c r="AJ21" s="708"/>
      <c r="AK21" s="708"/>
      <c r="AL21" s="708"/>
      <c r="AM21" s="708"/>
      <c r="AN21" s="708"/>
      <c r="AO21" s="708"/>
      <c r="AP21" s="708"/>
      <c r="AQ21" s="708"/>
      <c r="AR21" s="708"/>
      <c r="AS21" s="708"/>
      <c r="AT21" s="708"/>
      <c r="AU21" s="708"/>
      <c r="AV21" s="708"/>
      <c r="AW21" s="708"/>
      <c r="AX21" s="708"/>
      <c r="AY21" s="708"/>
      <c r="AZ21" s="708"/>
      <c r="BA21" s="708"/>
      <c r="BB21" s="708"/>
      <c r="BC21" s="709"/>
    </row>
    <row r="22" spans="1:70" ht="20" customHeight="1">
      <c r="B22" s="719"/>
      <c r="C22" s="720"/>
      <c r="D22" s="720"/>
      <c r="E22" s="720"/>
      <c r="F22" s="720"/>
      <c r="G22" s="720"/>
      <c r="H22" s="720"/>
      <c r="I22" s="720"/>
      <c r="J22" s="720"/>
      <c r="K22" s="720"/>
      <c r="L22" s="721"/>
      <c r="M22" s="710" t="s">
        <v>2</v>
      </c>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1"/>
      <c r="AY22" s="711"/>
      <c r="AZ22" s="711"/>
      <c r="BA22" s="711"/>
      <c r="BB22" s="711"/>
      <c r="BC22" s="712"/>
    </row>
    <row r="23" spans="1:70" ht="20" customHeight="1">
      <c r="B23" s="722"/>
      <c r="C23" s="723"/>
      <c r="D23" s="723"/>
      <c r="E23" s="723"/>
      <c r="F23" s="723"/>
      <c r="G23" s="723"/>
      <c r="H23" s="723"/>
      <c r="I23" s="723"/>
      <c r="J23" s="723"/>
      <c r="K23" s="723"/>
      <c r="L23" s="724"/>
      <c r="M23" s="713"/>
      <c r="N23" s="714"/>
      <c r="O23" s="714"/>
      <c r="P23" s="714"/>
      <c r="Q23" s="714"/>
      <c r="R23" s="714"/>
      <c r="S23" s="714"/>
      <c r="T23" s="714"/>
      <c r="U23" s="714"/>
      <c r="V23" s="714"/>
      <c r="W23" s="714"/>
      <c r="X23" s="714"/>
      <c r="Y23" s="714"/>
      <c r="Z23" s="714"/>
      <c r="AA23" s="714"/>
      <c r="AB23" s="714"/>
      <c r="AC23" s="714"/>
      <c r="AD23" s="714"/>
      <c r="AE23" s="714"/>
      <c r="AF23" s="714"/>
      <c r="AG23" s="714"/>
      <c r="AH23" s="714"/>
      <c r="AI23" s="714"/>
      <c r="AJ23" s="714"/>
      <c r="AK23" s="714"/>
      <c r="AL23" s="714"/>
      <c r="AM23" s="714"/>
      <c r="AN23" s="714"/>
      <c r="AO23" s="714"/>
      <c r="AP23" s="714"/>
      <c r="AQ23" s="714"/>
      <c r="AR23" s="714"/>
      <c r="AS23" s="714"/>
      <c r="AT23" s="714"/>
      <c r="AU23" s="714"/>
      <c r="AV23" s="714"/>
      <c r="AW23" s="714"/>
      <c r="AX23" s="714"/>
      <c r="AY23" s="714"/>
      <c r="AZ23" s="714"/>
      <c r="BA23" s="714"/>
      <c r="BB23" s="714"/>
      <c r="BC23" s="715"/>
    </row>
    <row r="24" spans="1:70" ht="20" customHeight="1">
      <c r="B24" s="716" t="s">
        <v>7</v>
      </c>
      <c r="C24" s="717"/>
      <c r="D24" s="717"/>
      <c r="E24" s="717"/>
      <c r="F24" s="717"/>
      <c r="G24" s="717"/>
      <c r="H24" s="717"/>
      <c r="I24" s="717"/>
      <c r="J24" s="717"/>
      <c r="K24" s="717"/>
      <c r="L24" s="718"/>
      <c r="M24" s="710" t="s">
        <v>11</v>
      </c>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711"/>
      <c r="BA24" s="711"/>
      <c r="BB24" s="711"/>
      <c r="BC24" s="712"/>
    </row>
    <row r="25" spans="1:70" ht="20" customHeight="1">
      <c r="B25" s="719"/>
      <c r="C25" s="720"/>
      <c r="D25" s="720"/>
      <c r="E25" s="720"/>
      <c r="F25" s="720"/>
      <c r="G25" s="720"/>
      <c r="H25" s="720"/>
      <c r="I25" s="720"/>
      <c r="J25" s="720"/>
      <c r="K25" s="720"/>
      <c r="L25" s="721"/>
      <c r="M25" s="713"/>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5"/>
    </row>
    <row r="26" spans="1:70" ht="20" customHeight="1">
      <c r="B26" s="719"/>
      <c r="C26" s="720"/>
      <c r="D26" s="720"/>
      <c r="E26" s="720"/>
      <c r="F26" s="720"/>
      <c r="G26" s="720"/>
      <c r="H26" s="720"/>
      <c r="I26" s="720"/>
      <c r="J26" s="720"/>
      <c r="K26" s="720"/>
      <c r="L26" s="721"/>
      <c r="M26" s="704" t="s">
        <v>12</v>
      </c>
      <c r="N26" s="705"/>
      <c r="O26" s="705"/>
      <c r="P26" s="705"/>
      <c r="Q26" s="705"/>
      <c r="R26" s="705"/>
      <c r="S26" s="705"/>
      <c r="T26" s="705"/>
      <c r="U26" s="705"/>
      <c r="V26" s="705"/>
      <c r="W26" s="705"/>
      <c r="X26" s="705"/>
      <c r="Y26" s="705"/>
      <c r="Z26" s="705"/>
      <c r="AA26" s="705"/>
      <c r="AB26" s="705"/>
      <c r="AC26" s="705"/>
      <c r="AD26" s="705"/>
      <c r="AE26" s="705"/>
      <c r="AF26" s="705"/>
      <c r="AG26" s="705"/>
      <c r="AH26" s="705"/>
      <c r="AI26" s="705"/>
      <c r="AJ26" s="705"/>
      <c r="AK26" s="705"/>
      <c r="AL26" s="705"/>
      <c r="AM26" s="705"/>
      <c r="AN26" s="705"/>
      <c r="AO26" s="705"/>
      <c r="AP26" s="705"/>
      <c r="AQ26" s="705"/>
      <c r="AR26" s="705"/>
      <c r="AS26" s="705"/>
      <c r="AT26" s="705"/>
      <c r="AU26" s="705"/>
      <c r="AV26" s="705"/>
      <c r="AW26" s="705"/>
      <c r="AX26" s="705"/>
      <c r="AY26" s="705"/>
      <c r="AZ26" s="705"/>
      <c r="BA26" s="705"/>
      <c r="BB26" s="705"/>
      <c r="BC26" s="706"/>
    </row>
    <row r="27" spans="1:70" ht="20" customHeight="1">
      <c r="B27" s="719"/>
      <c r="C27" s="720"/>
      <c r="D27" s="720"/>
      <c r="E27" s="720"/>
      <c r="F27" s="720"/>
      <c r="G27" s="720"/>
      <c r="H27" s="720"/>
      <c r="I27" s="720"/>
      <c r="J27" s="720"/>
      <c r="K27" s="720"/>
      <c r="L27" s="721"/>
      <c r="M27" s="707"/>
      <c r="N27" s="708"/>
      <c r="O27" s="708"/>
      <c r="P27" s="708"/>
      <c r="Q27" s="708"/>
      <c r="R27" s="708"/>
      <c r="S27" s="708"/>
      <c r="T27" s="708"/>
      <c r="U27" s="708"/>
      <c r="V27" s="708"/>
      <c r="W27" s="708"/>
      <c r="X27" s="708"/>
      <c r="Y27" s="708"/>
      <c r="Z27" s="708"/>
      <c r="AA27" s="708"/>
      <c r="AB27" s="708"/>
      <c r="AC27" s="708"/>
      <c r="AD27" s="708"/>
      <c r="AE27" s="708"/>
      <c r="AF27" s="708"/>
      <c r="AG27" s="708"/>
      <c r="AH27" s="708"/>
      <c r="AI27" s="708"/>
      <c r="AJ27" s="708"/>
      <c r="AK27" s="708"/>
      <c r="AL27" s="708"/>
      <c r="AM27" s="708"/>
      <c r="AN27" s="708"/>
      <c r="AO27" s="708"/>
      <c r="AP27" s="708"/>
      <c r="AQ27" s="708"/>
      <c r="AR27" s="708"/>
      <c r="AS27" s="708"/>
      <c r="AT27" s="708"/>
      <c r="AU27" s="708"/>
      <c r="AV27" s="708"/>
      <c r="AW27" s="708"/>
      <c r="AX27" s="708"/>
      <c r="AY27" s="708"/>
      <c r="AZ27" s="708"/>
      <c r="BA27" s="708"/>
      <c r="BB27" s="708"/>
      <c r="BC27" s="709"/>
    </row>
    <row r="28" spans="1:70" ht="20" customHeight="1">
      <c r="B28" s="719"/>
      <c r="C28" s="720"/>
      <c r="D28" s="720"/>
      <c r="E28" s="720"/>
      <c r="F28" s="720"/>
      <c r="G28" s="720"/>
      <c r="H28" s="720"/>
      <c r="I28" s="720"/>
      <c r="J28" s="720"/>
      <c r="K28" s="720"/>
      <c r="L28" s="721"/>
      <c r="M28" s="710" t="s">
        <v>13</v>
      </c>
      <c r="N28" s="711"/>
      <c r="O28" s="711"/>
      <c r="P28" s="711"/>
      <c r="Q28" s="711"/>
      <c r="R28" s="711"/>
      <c r="S28" s="711"/>
      <c r="T28" s="711"/>
      <c r="U28" s="711"/>
      <c r="V28" s="711"/>
      <c r="W28" s="711"/>
      <c r="X28" s="711"/>
      <c r="Y28" s="711"/>
      <c r="Z28" s="711"/>
      <c r="AA28" s="711"/>
      <c r="AB28" s="711"/>
      <c r="AC28" s="711"/>
      <c r="AD28" s="711"/>
      <c r="AE28" s="711"/>
      <c r="AF28" s="711"/>
      <c r="AG28" s="711"/>
      <c r="AH28" s="711"/>
      <c r="AI28" s="711"/>
      <c r="AJ28" s="711"/>
      <c r="AK28" s="711"/>
      <c r="AL28" s="711"/>
      <c r="AM28" s="711"/>
      <c r="AN28" s="711"/>
      <c r="AO28" s="711"/>
      <c r="AP28" s="711"/>
      <c r="AQ28" s="711"/>
      <c r="AR28" s="711"/>
      <c r="AS28" s="711"/>
      <c r="AT28" s="711"/>
      <c r="AU28" s="711"/>
      <c r="AV28" s="711"/>
      <c r="AW28" s="711"/>
      <c r="AX28" s="711"/>
      <c r="AY28" s="711"/>
      <c r="AZ28" s="711"/>
      <c r="BA28" s="711"/>
      <c r="BB28" s="711"/>
      <c r="BC28" s="712"/>
    </row>
    <row r="29" spans="1:70" ht="20" customHeight="1">
      <c r="B29" s="722"/>
      <c r="C29" s="723"/>
      <c r="D29" s="723"/>
      <c r="E29" s="723"/>
      <c r="F29" s="723"/>
      <c r="G29" s="723"/>
      <c r="H29" s="723"/>
      <c r="I29" s="723"/>
      <c r="J29" s="723"/>
      <c r="K29" s="723"/>
      <c r="L29" s="724"/>
      <c r="M29" s="713"/>
      <c r="N29" s="714"/>
      <c r="O29" s="714"/>
      <c r="P29" s="714"/>
      <c r="Q29" s="714"/>
      <c r="R29" s="714"/>
      <c r="S29" s="714"/>
      <c r="T29" s="714"/>
      <c r="U29" s="714"/>
      <c r="V29" s="714"/>
      <c r="W29" s="714"/>
      <c r="X29" s="714"/>
      <c r="Y29" s="714"/>
      <c r="Z29" s="714"/>
      <c r="AA29" s="714"/>
      <c r="AB29" s="714"/>
      <c r="AC29" s="714"/>
      <c r="AD29" s="714"/>
      <c r="AE29" s="714"/>
      <c r="AF29" s="714"/>
      <c r="AG29" s="714"/>
      <c r="AH29" s="714"/>
      <c r="AI29" s="714"/>
      <c r="AJ29" s="714"/>
      <c r="AK29" s="714"/>
      <c r="AL29" s="714"/>
      <c r="AM29" s="714"/>
      <c r="AN29" s="714"/>
      <c r="AO29" s="714"/>
      <c r="AP29" s="714"/>
      <c r="AQ29" s="714"/>
      <c r="AR29" s="714"/>
      <c r="AS29" s="714"/>
      <c r="AT29" s="714"/>
      <c r="AU29" s="714"/>
      <c r="AV29" s="714"/>
      <c r="AW29" s="714"/>
      <c r="AX29" s="714"/>
      <c r="AY29" s="714"/>
      <c r="AZ29" s="714"/>
      <c r="BA29" s="714"/>
      <c r="BB29" s="714"/>
      <c r="BC29" s="715"/>
    </row>
    <row r="30" spans="1:70" ht="40.5" customHeight="1">
      <c r="B30" s="725" t="s">
        <v>8</v>
      </c>
      <c r="C30" s="726"/>
      <c r="D30" s="726"/>
      <c r="E30" s="726"/>
      <c r="F30" s="726"/>
      <c r="G30" s="726"/>
      <c r="H30" s="726"/>
      <c r="I30" s="726"/>
      <c r="J30" s="726"/>
      <c r="K30" s="726"/>
      <c r="L30" s="727"/>
      <c r="M30" s="728"/>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29"/>
      <c r="AY30" s="729"/>
      <c r="AZ30" s="729"/>
      <c r="BA30" s="729"/>
      <c r="BB30" s="729"/>
      <c r="BC30" s="730"/>
    </row>
    <row r="31" spans="1:70" ht="145.9" customHeight="1">
      <c r="A31" s="559"/>
      <c r="B31" s="732" t="s">
        <v>695</v>
      </c>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2"/>
      <c r="AH31" s="732"/>
      <c r="AI31" s="732"/>
      <c r="AJ31" s="732"/>
      <c r="AK31" s="732"/>
      <c r="AL31" s="732"/>
      <c r="AM31" s="732"/>
      <c r="AN31" s="732"/>
      <c r="AO31" s="732"/>
      <c r="AP31" s="732"/>
      <c r="AQ31" s="732"/>
      <c r="AR31" s="732"/>
      <c r="AS31" s="732"/>
      <c r="AT31" s="732"/>
      <c r="AU31" s="732"/>
      <c r="AV31" s="732"/>
      <c r="AW31" s="732"/>
      <c r="AX31" s="732"/>
      <c r="AY31" s="732"/>
      <c r="AZ31" s="732"/>
      <c r="BA31" s="732"/>
      <c r="BB31" s="732"/>
      <c r="BC31" s="732"/>
      <c r="BD31" s="732"/>
      <c r="BE31" s="6"/>
      <c r="BF31" s="3"/>
      <c r="BG31" s="3"/>
      <c r="BH31" s="3"/>
      <c r="BI31" s="3"/>
      <c r="BJ31" s="3"/>
      <c r="BK31" s="3"/>
      <c r="BL31" s="3"/>
      <c r="BM31" s="3"/>
      <c r="BN31" s="3"/>
      <c r="BO31" s="3"/>
      <c r="BP31" s="3"/>
      <c r="BQ31" s="3"/>
      <c r="BR31" s="3"/>
    </row>
    <row r="32" spans="1:70" ht="32.25" customHeight="1">
      <c r="A32" s="559"/>
      <c r="B32" s="175"/>
      <c r="C32" s="175"/>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6"/>
      <c r="BE32" s="6"/>
      <c r="BF32" s="3"/>
      <c r="BG32" s="3"/>
      <c r="BH32" s="3"/>
      <c r="BI32" s="3"/>
      <c r="BJ32" s="3"/>
      <c r="BK32" s="3"/>
      <c r="BL32" s="3"/>
      <c r="BM32" s="3"/>
      <c r="BN32" s="3"/>
      <c r="BO32" s="3"/>
      <c r="BP32" s="3"/>
      <c r="BQ32" s="3"/>
      <c r="BR32" s="3"/>
    </row>
    <row r="33" spans="31:97" ht="35.25" customHeight="1">
      <c r="AE33" s="731"/>
      <c r="AF33" s="731"/>
      <c r="AG33" s="731"/>
      <c r="AH33" s="731"/>
      <c r="AI33" s="731"/>
      <c r="AJ33" s="731"/>
      <c r="AK33" s="731"/>
      <c r="AL33" s="731"/>
      <c r="AM33" s="731"/>
      <c r="AN33" s="731"/>
      <c r="AO33" s="731"/>
      <c r="AP33" s="731"/>
      <c r="AQ33" s="731"/>
      <c r="AR33" s="731"/>
      <c r="AS33" s="731"/>
      <c r="AT33" s="731"/>
      <c r="AU33" s="731"/>
      <c r="AV33" s="731"/>
      <c r="AW33" s="731"/>
      <c r="AX33" s="731"/>
      <c r="AY33" s="731"/>
      <c r="AZ33" s="731"/>
      <c r="BA33" s="731"/>
      <c r="BB33" s="731"/>
      <c r="BC33" s="731"/>
      <c r="BD33" s="731"/>
      <c r="BE33" s="731"/>
      <c r="BF33" s="731"/>
      <c r="BG33" s="731"/>
      <c r="BH33" s="731"/>
      <c r="BI33" s="731"/>
      <c r="BJ33" s="731"/>
      <c r="BK33" s="731"/>
      <c r="BL33" s="731"/>
      <c r="BM33" s="731"/>
      <c r="BN33" s="731"/>
      <c r="BO33" s="731"/>
      <c r="BP33" s="731"/>
      <c r="BQ33" s="731"/>
      <c r="BR33" s="731"/>
      <c r="BS33" s="731"/>
      <c r="BT33" s="731"/>
      <c r="BU33" s="731"/>
      <c r="BV33" s="731"/>
      <c r="BW33" s="731"/>
      <c r="BX33" s="731"/>
      <c r="BY33" s="731"/>
      <c r="BZ33" s="731"/>
      <c r="CA33" s="731"/>
      <c r="CB33" s="731"/>
      <c r="CC33" s="731"/>
      <c r="CD33" s="731"/>
      <c r="CE33" s="731"/>
      <c r="CF33" s="731"/>
      <c r="CG33" s="731"/>
      <c r="CH33" s="731"/>
      <c r="CI33" s="731"/>
      <c r="CJ33" s="731"/>
      <c r="CK33" s="731"/>
      <c r="CL33" s="731"/>
      <c r="CM33" s="731"/>
      <c r="CN33" s="731"/>
      <c r="CO33" s="731"/>
      <c r="CP33" s="731"/>
      <c r="CQ33" s="731"/>
      <c r="CR33" s="731"/>
      <c r="CS33" s="731"/>
    </row>
  </sheetData>
  <sheetProtection formatCells="0" selectLockedCells="1"/>
  <mergeCells count="29">
    <mergeCell ref="B30:L30"/>
    <mergeCell ref="M30:BC30"/>
    <mergeCell ref="AE33:CS33"/>
    <mergeCell ref="B31:BD31"/>
    <mergeCell ref="B24:L29"/>
    <mergeCell ref="M24:BC24"/>
    <mergeCell ref="M25:BC25"/>
    <mergeCell ref="M26:BC26"/>
    <mergeCell ref="M27:BC27"/>
    <mergeCell ref="M28:BC28"/>
    <mergeCell ref="M29:BC29"/>
    <mergeCell ref="B17:BC17"/>
    <mergeCell ref="M20:BC20"/>
    <mergeCell ref="M21:BC21"/>
    <mergeCell ref="M22:BC22"/>
    <mergeCell ref="M23:BC23"/>
    <mergeCell ref="M18:BC18"/>
    <mergeCell ref="M19:BC19"/>
    <mergeCell ref="B18:L23"/>
    <mergeCell ref="B4:BC4"/>
    <mergeCell ref="B16:BD16"/>
    <mergeCell ref="B13:BC13"/>
    <mergeCell ref="B1:BC1"/>
    <mergeCell ref="B7:J7"/>
    <mergeCell ref="K7:AI7"/>
    <mergeCell ref="B8:J8"/>
    <mergeCell ref="K8:AI8"/>
    <mergeCell ref="B10:BC10"/>
    <mergeCell ref="B5:BC5"/>
  </mergeCells>
  <phoneticPr fontId="2"/>
  <pageMargins left="0.78740157480314965" right="0.78740157480314965" top="0" bottom="0.39370078740157483" header="0.39370078740157483" footer="0.39370078740157483"/>
  <pageSetup paperSize="9" orientation="portrait"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D4C09-58E9-45E7-8EDE-7966F680897B}">
  <dimension ref="A1:KE104"/>
  <sheetViews>
    <sheetView view="pageBreakPreview" topLeftCell="A13" zoomScaleNormal="100" zoomScaleSheetLayoutView="100" workbookViewId="0">
      <selection activeCell="A2" sqref="A2"/>
    </sheetView>
  </sheetViews>
  <sheetFormatPr defaultColWidth="1.3984375" defaultRowHeight="18.75" customHeight="1"/>
  <cols>
    <col min="1" max="1" width="0.9296875" style="473" customWidth="1"/>
    <col min="2" max="96" width="0.46484375" style="17" customWidth="1"/>
    <col min="97" max="98" width="0.9296875" style="473" customWidth="1"/>
    <col min="99" max="193" width="0.46484375" style="17" customWidth="1"/>
    <col min="194" max="195" width="0.9296875" style="473" customWidth="1"/>
    <col min="196" max="290" width="0.46484375" style="17" customWidth="1"/>
    <col min="291" max="291" width="0.9296875" style="473" customWidth="1"/>
    <col min="292" max="320" width="1.3984375" style="473"/>
    <col min="321" max="321" width="0.9296875" style="473" customWidth="1"/>
    <col min="322" max="16384" width="1.3984375" style="473"/>
  </cols>
  <sheetData>
    <row r="1" spans="1:291" ht="14.25" customHeight="1">
      <c r="A1" s="1064"/>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4"/>
      <c r="AX1" s="1064"/>
      <c r="AY1" s="1064"/>
      <c r="AZ1" s="1064"/>
      <c r="BA1" s="1064"/>
      <c r="BB1" s="1064"/>
      <c r="BC1" s="1064"/>
      <c r="BD1" s="1064"/>
      <c r="BE1" s="1064"/>
      <c r="BF1" s="1064"/>
      <c r="BG1" s="1064"/>
      <c r="BH1" s="1064"/>
      <c r="BI1" s="1064"/>
      <c r="BJ1" s="1064"/>
      <c r="BK1" s="1064"/>
      <c r="BL1" s="1064"/>
      <c r="BM1" s="1064"/>
      <c r="BN1" s="1064"/>
      <c r="BO1" s="1064"/>
      <c r="BP1" s="1064"/>
      <c r="BQ1" s="1064"/>
      <c r="BR1" s="1064"/>
      <c r="BS1" s="1064"/>
      <c r="BT1" s="1064"/>
      <c r="BU1" s="1064"/>
      <c r="BV1" s="1064"/>
      <c r="BW1" s="1064"/>
      <c r="BX1" s="1064"/>
      <c r="BY1" s="1064"/>
      <c r="BZ1" s="1064"/>
      <c r="CA1" s="1064"/>
      <c r="CB1" s="1064"/>
      <c r="CC1" s="1064"/>
      <c r="CD1" s="1064"/>
      <c r="CE1" s="1064"/>
      <c r="CF1" s="1064"/>
      <c r="CG1" s="1064"/>
      <c r="CH1" s="1064"/>
      <c r="CI1" s="1064"/>
      <c r="CJ1" s="1064"/>
      <c r="CK1" s="1064"/>
      <c r="CL1" s="1064"/>
      <c r="CM1" s="1064"/>
      <c r="CN1" s="1064"/>
      <c r="CO1" s="1064"/>
      <c r="CP1" s="1064"/>
      <c r="CQ1" s="1064"/>
      <c r="CR1" s="1064"/>
      <c r="CS1" s="1064"/>
      <c r="CT1" s="1064"/>
      <c r="CU1" s="1064"/>
      <c r="CV1" s="1064"/>
      <c r="CW1" s="1064"/>
      <c r="CX1" s="1064"/>
      <c r="CY1" s="1064"/>
      <c r="CZ1" s="1064"/>
      <c r="DA1" s="1064"/>
      <c r="DB1" s="1064"/>
      <c r="DC1" s="1064"/>
      <c r="DD1" s="1064"/>
      <c r="DE1" s="1064"/>
      <c r="DF1" s="1064"/>
      <c r="DG1" s="1064"/>
      <c r="DH1" s="1064"/>
      <c r="DI1" s="1064"/>
      <c r="DJ1" s="1064"/>
      <c r="DK1" s="1064"/>
      <c r="DL1" s="1064"/>
      <c r="DM1" s="1064"/>
      <c r="DN1" s="1064"/>
      <c r="DO1" s="1064"/>
      <c r="DP1" s="1064"/>
      <c r="DQ1" s="1064"/>
      <c r="DR1" s="1064"/>
      <c r="DS1" s="1064"/>
      <c r="DT1" s="1064"/>
      <c r="DU1" s="1064"/>
      <c r="DV1" s="1064"/>
      <c r="DW1" s="1064"/>
      <c r="DX1" s="1064"/>
      <c r="DY1" s="1064"/>
      <c r="DZ1" s="1064"/>
      <c r="EA1" s="1064"/>
      <c r="EB1" s="1064"/>
      <c r="EC1" s="1064"/>
      <c r="ED1" s="1064"/>
      <c r="EE1" s="1064"/>
      <c r="EF1" s="1064"/>
      <c r="EG1" s="1064"/>
      <c r="EH1" s="1064"/>
      <c r="EI1" s="1064"/>
      <c r="EJ1" s="1064"/>
      <c r="EK1" s="1064"/>
      <c r="EL1" s="1064"/>
      <c r="EM1" s="1064"/>
      <c r="EN1" s="1064"/>
      <c r="EO1" s="1064"/>
      <c r="EP1" s="1064"/>
      <c r="EQ1" s="1064"/>
      <c r="ER1" s="1064"/>
      <c r="ES1" s="1064"/>
      <c r="ET1" s="1064"/>
      <c r="EU1" s="1064"/>
      <c r="EV1" s="1064"/>
      <c r="EW1" s="1064"/>
      <c r="EX1" s="1064"/>
      <c r="EY1" s="1064"/>
      <c r="EZ1" s="1064"/>
      <c r="FA1" s="1064"/>
      <c r="FB1" s="1064"/>
      <c r="FC1" s="1064"/>
      <c r="FD1" s="1064"/>
      <c r="FE1" s="1064"/>
      <c r="FF1" s="1064"/>
      <c r="FG1" s="1064"/>
      <c r="FH1" s="1064"/>
      <c r="FI1" s="1064"/>
      <c r="FJ1" s="1064"/>
      <c r="FK1" s="1064"/>
      <c r="FL1" s="1064"/>
      <c r="FM1" s="1064"/>
      <c r="FN1" s="1064"/>
      <c r="FO1" s="1064"/>
      <c r="FP1" s="1064"/>
      <c r="FQ1" s="1064"/>
      <c r="FR1" s="1064"/>
      <c r="FS1" s="1064"/>
      <c r="FT1" s="1064"/>
      <c r="FU1" s="1064"/>
      <c r="FV1" s="1064"/>
      <c r="FW1" s="1064"/>
      <c r="FX1" s="1064"/>
      <c r="FY1" s="1064"/>
      <c r="FZ1" s="1064"/>
      <c r="GA1" s="1064"/>
      <c r="GB1" s="1064"/>
      <c r="GC1" s="1064"/>
      <c r="GD1" s="1064"/>
      <c r="GE1" s="1064"/>
      <c r="GF1" s="1064"/>
      <c r="GG1" s="1064"/>
      <c r="GH1" s="1064"/>
      <c r="GI1" s="1064"/>
      <c r="GJ1" s="1064"/>
      <c r="GK1" s="1064"/>
      <c r="GL1" s="1064"/>
      <c r="GM1" s="1064"/>
      <c r="GN1" s="1064"/>
      <c r="GO1" s="1064"/>
      <c r="GP1" s="1064"/>
      <c r="GQ1" s="1064"/>
      <c r="GR1" s="1064"/>
      <c r="GS1" s="1064"/>
      <c r="GT1" s="1064"/>
      <c r="GU1" s="1064"/>
      <c r="GV1" s="1064"/>
      <c r="GW1" s="1064"/>
      <c r="GX1" s="1064"/>
      <c r="GY1" s="1064"/>
      <c r="GZ1" s="1064"/>
      <c r="HA1" s="1064"/>
      <c r="HB1" s="1064"/>
      <c r="HC1" s="1064"/>
      <c r="HD1" s="1064"/>
      <c r="HE1" s="1064"/>
      <c r="HF1" s="1064"/>
      <c r="HG1" s="1064"/>
      <c r="HH1" s="1064"/>
      <c r="HI1" s="1064"/>
      <c r="HJ1" s="1064"/>
      <c r="HK1" s="1064"/>
      <c r="HL1" s="1064"/>
      <c r="HM1" s="1064"/>
      <c r="HN1" s="1064"/>
      <c r="HO1" s="1064"/>
      <c r="HP1" s="1064"/>
      <c r="HQ1" s="1064"/>
      <c r="HR1" s="1064"/>
      <c r="HS1" s="1064"/>
      <c r="HT1" s="1064"/>
      <c r="HU1" s="1064"/>
      <c r="HV1" s="1064"/>
      <c r="HW1" s="1064"/>
      <c r="HX1" s="1064"/>
      <c r="HY1" s="1064"/>
      <c r="HZ1" s="1064"/>
      <c r="IA1" s="1064"/>
      <c r="IB1" s="1064"/>
      <c r="IC1" s="1064"/>
      <c r="ID1" s="1064"/>
      <c r="IE1" s="1064"/>
      <c r="IF1" s="1064"/>
      <c r="IG1" s="1064"/>
      <c r="IH1" s="1064"/>
      <c r="II1" s="1064"/>
      <c r="IJ1" s="1064"/>
      <c r="IK1" s="1064"/>
      <c r="IL1" s="1064"/>
      <c r="IM1" s="1064"/>
      <c r="IN1" s="1064"/>
      <c r="IO1" s="1064"/>
      <c r="IP1" s="1064"/>
      <c r="IQ1" s="1064"/>
      <c r="IR1" s="1064"/>
      <c r="IS1" s="1064"/>
      <c r="IT1" s="1064"/>
      <c r="IU1" s="1064"/>
      <c r="IV1" s="1064"/>
      <c r="IW1" s="1064"/>
      <c r="IX1" s="1064"/>
      <c r="IY1" s="1064"/>
      <c r="IZ1" s="1064"/>
      <c r="JA1" s="1064"/>
      <c r="JB1" s="1064"/>
      <c r="JC1" s="1064"/>
      <c r="JD1" s="1064"/>
      <c r="JE1" s="1064"/>
      <c r="JF1" s="1064"/>
      <c r="JG1" s="1064"/>
      <c r="JH1" s="1064"/>
      <c r="JI1" s="1064"/>
      <c r="JJ1" s="1064"/>
      <c r="JK1" s="1064"/>
      <c r="JL1" s="1064"/>
      <c r="JM1" s="1064"/>
      <c r="JN1" s="1064"/>
      <c r="JO1" s="1064"/>
      <c r="JP1" s="1064"/>
      <c r="JQ1" s="1064"/>
      <c r="JR1" s="1064"/>
      <c r="JS1" s="1064"/>
      <c r="JT1" s="1064"/>
      <c r="JU1" s="1064"/>
      <c r="JV1" s="1064"/>
      <c r="JW1" s="1064"/>
      <c r="JX1" s="1064"/>
      <c r="JY1" s="1064"/>
      <c r="JZ1" s="1064"/>
      <c r="KA1" s="1064"/>
      <c r="KB1" s="1064"/>
      <c r="KC1" s="1064"/>
      <c r="KD1" s="1064"/>
      <c r="KE1" s="1064"/>
    </row>
    <row r="2" spans="1:291" s="25" customFormat="1" ht="5" customHeight="1">
      <c r="A2" s="18" t="s">
        <v>698</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21"/>
      <c r="CT2" s="22"/>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21"/>
      <c r="GM2" s="22"/>
      <c r="GN2" s="19"/>
      <c r="GO2" s="19"/>
      <c r="GP2" s="19"/>
      <c r="GQ2" s="19"/>
      <c r="GR2" s="19"/>
      <c r="GS2" s="19"/>
      <c r="GT2" s="19"/>
      <c r="GU2" s="19"/>
      <c r="GV2" s="19"/>
      <c r="GW2" s="1065"/>
      <c r="GX2" s="1065"/>
      <c r="GY2" s="1065"/>
      <c r="GZ2" s="1065"/>
      <c r="HA2" s="1065"/>
      <c r="HB2" s="1065"/>
      <c r="HC2" s="1065"/>
      <c r="HD2" s="1065"/>
      <c r="HE2" s="1065"/>
      <c r="HF2" s="1065"/>
      <c r="HG2" s="1065"/>
      <c r="HH2" s="1065"/>
      <c r="HI2" s="1065"/>
      <c r="HJ2" s="1065"/>
      <c r="HK2" s="1065"/>
      <c r="HL2" s="1065"/>
      <c r="HM2" s="1065"/>
      <c r="HN2" s="1065"/>
      <c r="HO2" s="1065"/>
      <c r="HP2" s="1065"/>
      <c r="HQ2" s="1065"/>
      <c r="HR2" s="1065"/>
      <c r="HS2" s="1065"/>
      <c r="HT2" s="1065"/>
      <c r="HU2" s="1065"/>
      <c r="HV2" s="1065"/>
      <c r="HW2" s="1065"/>
      <c r="HX2" s="1065"/>
      <c r="HY2" s="1065"/>
      <c r="HZ2" s="1065"/>
      <c r="IA2" s="1065"/>
      <c r="IB2" s="1065"/>
      <c r="IC2" s="1065"/>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4"/>
    </row>
    <row r="3" spans="1:291" s="25" customFormat="1" ht="15" customHeight="1">
      <c r="A3" s="26"/>
      <c r="B3" s="1070" t="s">
        <v>39</v>
      </c>
      <c r="C3" s="1070"/>
      <c r="D3" s="1070"/>
      <c r="E3" s="1070"/>
      <c r="F3" s="1070"/>
      <c r="G3" s="1070"/>
      <c r="H3" s="1070"/>
      <c r="I3" s="1070"/>
      <c r="J3" s="1070"/>
      <c r="K3" s="1070"/>
      <c r="L3" s="1070"/>
      <c r="M3" s="1070"/>
      <c r="N3" s="1070"/>
      <c r="O3" s="1070"/>
      <c r="P3" s="1070"/>
      <c r="Q3" s="1070"/>
      <c r="R3" s="1070"/>
      <c r="S3" s="1070"/>
      <c r="T3" s="1070"/>
      <c r="U3" s="1070"/>
      <c r="V3" s="1070"/>
      <c r="W3" s="1070"/>
      <c r="X3" s="1070"/>
      <c r="Y3" s="1070"/>
      <c r="Z3" s="1070"/>
      <c r="AA3" s="1070"/>
      <c r="AB3" s="1070"/>
      <c r="AC3" s="1070"/>
      <c r="AD3" s="1070"/>
      <c r="AE3" s="1070"/>
      <c r="AF3" s="1070"/>
      <c r="AG3" s="1070"/>
      <c r="AH3" s="1070"/>
      <c r="AI3" s="1070"/>
      <c r="AJ3" s="1068" t="s">
        <v>540</v>
      </c>
      <c r="AK3" s="1069"/>
      <c r="AL3" s="1069"/>
      <c r="AM3" s="1069"/>
      <c r="AN3" s="1069"/>
      <c r="AO3" s="1069"/>
      <c r="AP3" s="1069"/>
      <c r="AQ3" s="1069"/>
      <c r="AR3" s="1069"/>
      <c r="AS3" s="1069"/>
      <c r="AT3" s="1069"/>
      <c r="AU3" s="1069"/>
      <c r="AV3" s="1069"/>
      <c r="AW3" s="1069"/>
      <c r="AX3" s="1069"/>
      <c r="AY3" s="1069"/>
      <c r="AZ3" s="1069"/>
      <c r="BA3" s="1069"/>
      <c r="BB3" s="1069"/>
      <c r="BC3" s="1069"/>
      <c r="BD3" s="1069"/>
      <c r="BE3" s="1069"/>
      <c r="BF3" s="1069"/>
      <c r="BG3" s="1069"/>
      <c r="BH3" s="1069"/>
      <c r="BI3" s="1069"/>
      <c r="BJ3" s="1069"/>
      <c r="BK3" s="1069"/>
      <c r="BL3" s="1069"/>
      <c r="BM3" s="1069"/>
      <c r="BN3" s="1069"/>
      <c r="BO3" s="1069"/>
      <c r="BP3" s="1069"/>
      <c r="BQ3" s="1069"/>
      <c r="BR3" s="1069"/>
      <c r="BS3" s="1069"/>
      <c r="BT3" s="1069"/>
      <c r="BU3" s="1069"/>
      <c r="BV3" s="1069"/>
      <c r="BW3" s="1069"/>
      <c r="BX3" s="1069"/>
      <c r="BY3" s="1069"/>
      <c r="BZ3" s="1069"/>
      <c r="CA3" s="1069"/>
      <c r="CB3" s="1069"/>
      <c r="CC3" s="1069"/>
      <c r="CD3" s="1069"/>
      <c r="CE3" s="1069"/>
      <c r="CF3" s="1069"/>
      <c r="CG3" s="1069"/>
      <c r="CH3" s="1069"/>
      <c r="CI3" s="1069"/>
      <c r="CJ3" s="1069"/>
      <c r="CK3" s="1069"/>
      <c r="CL3" s="28"/>
      <c r="CM3" s="28"/>
      <c r="CN3" s="28"/>
      <c r="CO3" s="28"/>
      <c r="CP3" s="28"/>
      <c r="CQ3" s="28"/>
      <c r="CR3" s="28"/>
      <c r="CS3" s="30"/>
      <c r="CT3" s="31"/>
      <c r="CU3" s="1070" t="s">
        <v>39</v>
      </c>
      <c r="CV3" s="1070"/>
      <c r="CW3" s="1070"/>
      <c r="CX3" s="1070"/>
      <c r="CY3" s="1070"/>
      <c r="CZ3" s="1070"/>
      <c r="DA3" s="1070"/>
      <c r="DB3" s="1070"/>
      <c r="DC3" s="1070"/>
      <c r="DD3" s="1070"/>
      <c r="DE3" s="1070"/>
      <c r="DF3" s="1070"/>
      <c r="DG3" s="1070"/>
      <c r="DH3" s="1070"/>
      <c r="DI3" s="1070"/>
      <c r="DJ3" s="1070"/>
      <c r="DK3" s="1070"/>
      <c r="DL3" s="1070"/>
      <c r="DM3" s="1070"/>
      <c r="DN3" s="1070"/>
      <c r="DO3" s="1070"/>
      <c r="DP3" s="1070"/>
      <c r="DQ3" s="1070"/>
      <c r="DR3" s="1070"/>
      <c r="DS3" s="1070"/>
      <c r="DT3" s="1070"/>
      <c r="DU3" s="1070"/>
      <c r="DV3" s="1070"/>
      <c r="DW3" s="1070"/>
      <c r="DX3" s="1070"/>
      <c r="DY3" s="1070"/>
      <c r="DZ3" s="1070"/>
      <c r="EA3" s="1070"/>
      <c r="EB3" s="1070"/>
      <c r="EC3" s="1068" t="s">
        <v>540</v>
      </c>
      <c r="ED3" s="1069"/>
      <c r="EE3" s="1069"/>
      <c r="EF3" s="1069"/>
      <c r="EG3" s="1069"/>
      <c r="EH3" s="1069"/>
      <c r="EI3" s="1069"/>
      <c r="EJ3" s="1069"/>
      <c r="EK3" s="1069"/>
      <c r="EL3" s="1069"/>
      <c r="EM3" s="1069"/>
      <c r="EN3" s="1069"/>
      <c r="EO3" s="1069"/>
      <c r="EP3" s="1069"/>
      <c r="EQ3" s="1069"/>
      <c r="ER3" s="1069"/>
      <c r="ES3" s="1069"/>
      <c r="ET3" s="1069"/>
      <c r="EU3" s="1069"/>
      <c r="EV3" s="1069"/>
      <c r="EW3" s="1069"/>
      <c r="EX3" s="1069"/>
      <c r="EY3" s="1069"/>
      <c r="EZ3" s="1069"/>
      <c r="FA3" s="1069"/>
      <c r="FB3" s="1069"/>
      <c r="FC3" s="1069"/>
      <c r="FD3" s="1069"/>
      <c r="FE3" s="1069"/>
      <c r="FF3" s="1069"/>
      <c r="FG3" s="1069"/>
      <c r="FH3" s="1069"/>
      <c r="FI3" s="1069"/>
      <c r="FJ3" s="1069"/>
      <c r="FK3" s="1069"/>
      <c r="FL3" s="1069"/>
      <c r="FM3" s="1069"/>
      <c r="FN3" s="1069"/>
      <c r="FO3" s="1069"/>
      <c r="FP3" s="1069"/>
      <c r="FQ3" s="1069"/>
      <c r="FR3" s="1069"/>
      <c r="FS3" s="1069"/>
      <c r="FT3" s="1069"/>
      <c r="FU3" s="1069"/>
      <c r="FV3" s="1069"/>
      <c r="FW3" s="1069"/>
      <c r="FX3" s="1069"/>
      <c r="FY3" s="1069"/>
      <c r="FZ3" s="1069"/>
      <c r="GA3" s="1069"/>
      <c r="GB3" s="1069"/>
      <c r="GC3" s="1069"/>
      <c r="GD3" s="1069"/>
      <c r="GE3" s="28"/>
      <c r="GF3" s="28"/>
      <c r="GG3" s="28"/>
      <c r="GH3" s="28"/>
      <c r="GI3" s="28"/>
      <c r="GJ3" s="28"/>
      <c r="GK3" s="28"/>
      <c r="GL3" s="30"/>
      <c r="GM3" s="31"/>
      <c r="GN3" s="1070" t="s">
        <v>39</v>
      </c>
      <c r="GO3" s="1070"/>
      <c r="GP3" s="1070"/>
      <c r="GQ3" s="1070"/>
      <c r="GR3" s="1070"/>
      <c r="GS3" s="1070"/>
      <c r="GT3" s="1070"/>
      <c r="GU3" s="1070"/>
      <c r="GV3" s="1070"/>
      <c r="GW3" s="1070"/>
      <c r="GX3" s="1070"/>
      <c r="GY3" s="1070"/>
      <c r="GZ3" s="1070"/>
      <c r="HA3" s="1070"/>
      <c r="HB3" s="1070"/>
      <c r="HC3" s="1070"/>
      <c r="HD3" s="1070"/>
      <c r="HE3" s="1070"/>
      <c r="HF3" s="1070"/>
      <c r="HG3" s="1070"/>
      <c r="HH3" s="1070"/>
      <c r="HI3" s="1070"/>
      <c r="HJ3" s="1070"/>
      <c r="HK3" s="1070"/>
      <c r="HL3" s="1070"/>
      <c r="HM3" s="1070"/>
      <c r="HN3" s="1070"/>
      <c r="HO3" s="1070"/>
      <c r="HP3" s="1070"/>
      <c r="HQ3" s="1070"/>
      <c r="HR3" s="1070"/>
      <c r="HS3" s="1070"/>
      <c r="HT3" s="1070"/>
      <c r="HU3" s="1070"/>
      <c r="HV3" s="1068" t="s">
        <v>540</v>
      </c>
      <c r="HW3" s="1069"/>
      <c r="HX3" s="1069"/>
      <c r="HY3" s="1069"/>
      <c r="HZ3" s="1069"/>
      <c r="IA3" s="1069"/>
      <c r="IB3" s="1069"/>
      <c r="IC3" s="1069"/>
      <c r="ID3" s="1069"/>
      <c r="IE3" s="1069"/>
      <c r="IF3" s="1069"/>
      <c r="IG3" s="1069"/>
      <c r="IH3" s="1069"/>
      <c r="II3" s="1069"/>
      <c r="IJ3" s="1069"/>
      <c r="IK3" s="1069"/>
      <c r="IL3" s="1069"/>
      <c r="IM3" s="1069"/>
      <c r="IN3" s="1069"/>
      <c r="IO3" s="1069"/>
      <c r="IP3" s="1069"/>
      <c r="IQ3" s="1069"/>
      <c r="IR3" s="1069"/>
      <c r="IS3" s="1069"/>
      <c r="IT3" s="1069"/>
      <c r="IU3" s="1069"/>
      <c r="IV3" s="1069"/>
      <c r="IW3" s="1069"/>
      <c r="IX3" s="1069"/>
      <c r="IY3" s="1069"/>
      <c r="IZ3" s="1069"/>
      <c r="JA3" s="1069"/>
      <c r="JB3" s="1069"/>
      <c r="JC3" s="1069"/>
      <c r="JD3" s="1069"/>
      <c r="JE3" s="1069"/>
      <c r="JF3" s="1069"/>
      <c r="JG3" s="1069"/>
      <c r="JH3" s="1069"/>
      <c r="JI3" s="1069"/>
      <c r="JJ3" s="1069"/>
      <c r="JK3" s="1069"/>
      <c r="JL3" s="1069"/>
      <c r="JM3" s="1069"/>
      <c r="JN3" s="1069"/>
      <c r="JO3" s="1069"/>
      <c r="JP3" s="1069"/>
      <c r="JQ3" s="1069"/>
      <c r="JR3" s="1069"/>
      <c r="JS3" s="1069"/>
      <c r="JT3" s="1069"/>
      <c r="JU3" s="1069"/>
      <c r="JV3" s="1069"/>
      <c r="JW3" s="1069"/>
      <c r="JX3" s="28"/>
      <c r="JY3" s="28"/>
      <c r="JZ3" s="28"/>
      <c r="KA3" s="28"/>
      <c r="KB3" s="28"/>
      <c r="KC3" s="28"/>
      <c r="KD3" s="28"/>
      <c r="KE3" s="32"/>
    </row>
    <row r="4" spans="1:291" s="25" customFormat="1" ht="15" customHeight="1">
      <c r="A4" s="26"/>
      <c r="B4" s="1074" t="s">
        <v>40</v>
      </c>
      <c r="C4" s="1075"/>
      <c r="D4" s="1075"/>
      <c r="E4" s="1075"/>
      <c r="F4" s="1075"/>
      <c r="G4" s="1075"/>
      <c r="H4" s="1075"/>
      <c r="I4" s="1075"/>
      <c r="J4" s="1075"/>
      <c r="K4" s="1075"/>
      <c r="L4" s="1075"/>
      <c r="M4" s="1075"/>
      <c r="N4" s="1075"/>
      <c r="O4" s="1075"/>
      <c r="P4" s="1075"/>
      <c r="Q4" s="1075"/>
      <c r="R4" s="1075"/>
      <c r="S4" s="1075"/>
      <c r="T4" s="1075"/>
      <c r="U4" s="1075"/>
      <c r="V4" s="1075"/>
      <c r="W4" s="1075"/>
      <c r="X4" s="1075"/>
      <c r="Y4" s="1076"/>
      <c r="Z4" s="1095" t="s">
        <v>536</v>
      </c>
      <c r="AA4" s="1096"/>
      <c r="AB4" s="1096"/>
      <c r="AC4" s="1096"/>
      <c r="AD4" s="1096"/>
      <c r="AE4" s="1096"/>
      <c r="AF4" s="1096"/>
      <c r="AG4" s="1096"/>
      <c r="AH4" s="1096"/>
      <c r="AI4" s="1097"/>
      <c r="AJ4" s="1068" t="s">
        <v>538</v>
      </c>
      <c r="AK4" s="1069"/>
      <c r="AL4" s="1069"/>
      <c r="AM4" s="1069"/>
      <c r="AN4" s="1069"/>
      <c r="AO4" s="1069"/>
      <c r="AP4" s="1069"/>
      <c r="AQ4" s="1069"/>
      <c r="AR4" s="1069"/>
      <c r="AS4" s="1069"/>
      <c r="AT4" s="1069"/>
      <c r="AU4" s="1069"/>
      <c r="AV4" s="1069"/>
      <c r="AW4" s="1069"/>
      <c r="AX4" s="1069"/>
      <c r="AY4" s="1069"/>
      <c r="AZ4" s="1069"/>
      <c r="BA4" s="1069"/>
      <c r="BB4" s="1069"/>
      <c r="BC4" s="1069"/>
      <c r="BD4" s="1069"/>
      <c r="BE4" s="1069"/>
      <c r="BF4" s="1069"/>
      <c r="BG4" s="1069"/>
      <c r="BH4" s="1069"/>
      <c r="BI4" s="1069"/>
      <c r="BJ4" s="1069"/>
      <c r="BK4" s="1069"/>
      <c r="BL4" s="1069"/>
      <c r="BM4" s="1069"/>
      <c r="BN4" s="1069"/>
      <c r="BO4" s="1069"/>
      <c r="BP4" s="1069"/>
      <c r="BQ4" s="1069"/>
      <c r="BR4" s="1069"/>
      <c r="BS4" s="1069"/>
      <c r="BT4" s="1069"/>
      <c r="BU4" s="1069"/>
      <c r="BV4" s="1069"/>
      <c r="BW4" s="1069"/>
      <c r="BX4" s="1069"/>
      <c r="BY4" s="1069"/>
      <c r="BZ4" s="1069"/>
      <c r="CA4" s="1069"/>
      <c r="CB4" s="1069"/>
      <c r="CC4" s="1069"/>
      <c r="CD4" s="1069"/>
      <c r="CE4" s="1069"/>
      <c r="CF4" s="1069"/>
      <c r="CG4" s="1069"/>
      <c r="CH4" s="1069"/>
      <c r="CI4" s="1069"/>
      <c r="CJ4" s="1069"/>
      <c r="CK4" s="1069"/>
      <c r="CL4" s="28"/>
      <c r="CM4" s="28"/>
      <c r="CN4" s="28"/>
      <c r="CO4" s="28"/>
      <c r="CP4" s="28"/>
      <c r="CQ4" s="28"/>
      <c r="CR4" s="28"/>
      <c r="CS4" s="30"/>
      <c r="CT4" s="31"/>
      <c r="CU4" s="1074" t="s">
        <v>40</v>
      </c>
      <c r="CV4" s="1075"/>
      <c r="CW4" s="1075"/>
      <c r="CX4" s="1075"/>
      <c r="CY4" s="1075"/>
      <c r="CZ4" s="1075"/>
      <c r="DA4" s="1075"/>
      <c r="DB4" s="1075"/>
      <c r="DC4" s="1075"/>
      <c r="DD4" s="1075"/>
      <c r="DE4" s="1075"/>
      <c r="DF4" s="1075"/>
      <c r="DG4" s="1075"/>
      <c r="DH4" s="1075"/>
      <c r="DI4" s="1075"/>
      <c r="DJ4" s="1075"/>
      <c r="DK4" s="1075"/>
      <c r="DL4" s="1075"/>
      <c r="DM4" s="1075"/>
      <c r="DN4" s="1075"/>
      <c r="DO4" s="1075"/>
      <c r="DP4" s="1075"/>
      <c r="DQ4" s="1075"/>
      <c r="DR4" s="1076"/>
      <c r="DS4" s="1095" t="s">
        <v>536</v>
      </c>
      <c r="DT4" s="1096"/>
      <c r="DU4" s="1096"/>
      <c r="DV4" s="1096"/>
      <c r="DW4" s="1096"/>
      <c r="DX4" s="1096"/>
      <c r="DY4" s="1096"/>
      <c r="DZ4" s="1096"/>
      <c r="EA4" s="1096"/>
      <c r="EB4" s="1097"/>
      <c r="EC4" s="1068" t="s">
        <v>539</v>
      </c>
      <c r="ED4" s="1069"/>
      <c r="EE4" s="1069"/>
      <c r="EF4" s="1069"/>
      <c r="EG4" s="1069"/>
      <c r="EH4" s="1069"/>
      <c r="EI4" s="1069"/>
      <c r="EJ4" s="1069"/>
      <c r="EK4" s="1069"/>
      <c r="EL4" s="1069"/>
      <c r="EM4" s="1069"/>
      <c r="EN4" s="1069"/>
      <c r="EO4" s="1069"/>
      <c r="EP4" s="1069"/>
      <c r="EQ4" s="1069"/>
      <c r="ER4" s="1069"/>
      <c r="ES4" s="1069"/>
      <c r="ET4" s="1069"/>
      <c r="EU4" s="1069"/>
      <c r="EV4" s="1069"/>
      <c r="EW4" s="1069"/>
      <c r="EX4" s="1069"/>
      <c r="EY4" s="1069"/>
      <c r="EZ4" s="1069"/>
      <c r="FA4" s="1069"/>
      <c r="FB4" s="1069"/>
      <c r="FC4" s="1069"/>
      <c r="FD4" s="1069"/>
      <c r="FE4" s="1069"/>
      <c r="FF4" s="1069"/>
      <c r="FG4" s="1069"/>
      <c r="FH4" s="1069"/>
      <c r="FI4" s="1069"/>
      <c r="FJ4" s="1069"/>
      <c r="FK4" s="1069"/>
      <c r="FL4" s="1069"/>
      <c r="FM4" s="1069"/>
      <c r="FN4" s="1069"/>
      <c r="FO4" s="1069"/>
      <c r="FP4" s="1069"/>
      <c r="FQ4" s="1069"/>
      <c r="FR4" s="1069"/>
      <c r="FS4" s="1069"/>
      <c r="FT4" s="1069"/>
      <c r="FU4" s="1069"/>
      <c r="FV4" s="1069"/>
      <c r="FW4" s="1069"/>
      <c r="FX4" s="1069"/>
      <c r="FY4" s="1069"/>
      <c r="FZ4" s="1069"/>
      <c r="GA4" s="1069"/>
      <c r="GB4" s="1069"/>
      <c r="GC4" s="1069"/>
      <c r="GD4" s="1069"/>
      <c r="GE4" s="28"/>
      <c r="GF4" s="28"/>
      <c r="GG4" s="28"/>
      <c r="GH4" s="28"/>
      <c r="GI4" s="28"/>
      <c r="GJ4" s="28"/>
      <c r="GK4" s="28"/>
      <c r="GL4" s="30"/>
      <c r="GM4" s="31"/>
      <c r="GN4" s="1074" t="s">
        <v>40</v>
      </c>
      <c r="GO4" s="1075"/>
      <c r="GP4" s="1075"/>
      <c r="GQ4" s="1075"/>
      <c r="GR4" s="1075"/>
      <c r="GS4" s="1075"/>
      <c r="GT4" s="1075"/>
      <c r="GU4" s="1075"/>
      <c r="GV4" s="1075"/>
      <c r="GW4" s="1075"/>
      <c r="GX4" s="1075"/>
      <c r="GY4" s="1075"/>
      <c r="GZ4" s="1075"/>
      <c r="HA4" s="1075"/>
      <c r="HB4" s="1075"/>
      <c r="HC4" s="1075"/>
      <c r="HD4" s="1075"/>
      <c r="HE4" s="1075"/>
      <c r="HF4" s="1075"/>
      <c r="HG4" s="1075"/>
      <c r="HH4" s="1075"/>
      <c r="HI4" s="1075"/>
      <c r="HJ4" s="1075"/>
      <c r="HK4" s="1076"/>
      <c r="HL4" s="1095" t="s">
        <v>536</v>
      </c>
      <c r="HM4" s="1096"/>
      <c r="HN4" s="1096"/>
      <c r="HO4" s="1096"/>
      <c r="HP4" s="1096"/>
      <c r="HQ4" s="1096"/>
      <c r="HR4" s="1096"/>
      <c r="HS4" s="1096"/>
      <c r="HT4" s="1096"/>
      <c r="HU4" s="1097"/>
      <c r="HV4" s="1066" t="s">
        <v>542</v>
      </c>
      <c r="HW4" s="1067"/>
      <c r="HX4" s="1067"/>
      <c r="HY4" s="1067"/>
      <c r="HZ4" s="1067"/>
      <c r="IA4" s="1067"/>
      <c r="IB4" s="1067"/>
      <c r="IC4" s="1067"/>
      <c r="ID4" s="1067"/>
      <c r="IE4" s="1067"/>
      <c r="IF4" s="1067"/>
      <c r="IG4" s="1067"/>
      <c r="IH4" s="1067"/>
      <c r="II4" s="1067"/>
      <c r="IJ4" s="1067"/>
      <c r="IK4" s="1067"/>
      <c r="IL4" s="1067"/>
      <c r="IM4" s="1067"/>
      <c r="IN4" s="1067"/>
      <c r="IO4" s="1067"/>
      <c r="IP4" s="1067"/>
      <c r="IQ4" s="1067"/>
      <c r="IR4" s="1067"/>
      <c r="IS4" s="1067"/>
      <c r="IT4" s="1067"/>
      <c r="IU4" s="1067"/>
      <c r="IV4" s="1067"/>
      <c r="IW4" s="1067"/>
      <c r="IX4" s="1067"/>
      <c r="IY4" s="1067"/>
      <c r="IZ4" s="1067"/>
      <c r="JA4" s="1067"/>
      <c r="JB4" s="1067"/>
      <c r="JC4" s="1067"/>
      <c r="JD4" s="1067"/>
      <c r="JE4" s="1067"/>
      <c r="JF4" s="1067"/>
      <c r="JG4" s="1067"/>
      <c r="JH4" s="1067"/>
      <c r="JI4" s="1067"/>
      <c r="JJ4" s="1067"/>
      <c r="JK4" s="1067"/>
      <c r="JL4" s="1067"/>
      <c r="JM4" s="1067"/>
      <c r="JN4" s="1067"/>
      <c r="JO4" s="1067"/>
      <c r="JP4" s="1067"/>
      <c r="JQ4" s="1067"/>
      <c r="JR4" s="1067"/>
      <c r="JS4" s="1067"/>
      <c r="JT4" s="1067"/>
      <c r="JU4" s="1067"/>
      <c r="JV4" s="1067"/>
      <c r="JW4" s="1067"/>
      <c r="JX4" s="28"/>
      <c r="JY4" s="28"/>
      <c r="JZ4" s="28"/>
      <c r="KA4" s="28"/>
      <c r="KB4" s="28"/>
      <c r="KC4" s="28"/>
      <c r="KD4" s="28"/>
      <c r="KE4" s="32"/>
    </row>
    <row r="5" spans="1:291" s="25" customFormat="1" ht="15" customHeight="1">
      <c r="A5" s="26"/>
      <c r="B5" s="1071">
        <v>0</v>
      </c>
      <c r="C5" s="1072"/>
      <c r="D5" s="1072"/>
      <c r="E5" s="1073"/>
      <c r="F5" s="1071">
        <v>1</v>
      </c>
      <c r="G5" s="1072"/>
      <c r="H5" s="1072"/>
      <c r="I5" s="1073"/>
      <c r="J5" s="1071">
        <v>2</v>
      </c>
      <c r="K5" s="1072"/>
      <c r="L5" s="1072"/>
      <c r="M5" s="1073"/>
      <c r="N5" s="1071">
        <v>0</v>
      </c>
      <c r="O5" s="1072"/>
      <c r="P5" s="1072"/>
      <c r="Q5" s="1073"/>
      <c r="R5" s="1071">
        <v>2</v>
      </c>
      <c r="S5" s="1072"/>
      <c r="T5" s="1072"/>
      <c r="U5" s="1073"/>
      <c r="V5" s="1071">
        <v>5</v>
      </c>
      <c r="W5" s="1072"/>
      <c r="X5" s="1072"/>
      <c r="Y5" s="1073"/>
      <c r="Z5" s="1071">
        <v>35</v>
      </c>
      <c r="AA5" s="1072"/>
      <c r="AB5" s="1072"/>
      <c r="AC5" s="1072"/>
      <c r="AD5" s="1072"/>
      <c r="AE5" s="1072"/>
      <c r="AF5" s="1072"/>
      <c r="AG5" s="1072"/>
      <c r="AH5" s="1072"/>
      <c r="AI5" s="1073"/>
      <c r="AJ5" s="1068"/>
      <c r="AK5" s="1069"/>
      <c r="AL5" s="1069"/>
      <c r="AM5" s="1069"/>
      <c r="AN5" s="1069"/>
      <c r="AO5" s="1069"/>
      <c r="AP5" s="1069"/>
      <c r="AQ5" s="1069"/>
      <c r="AR5" s="1069"/>
      <c r="AS5" s="1069"/>
      <c r="AT5" s="1069"/>
      <c r="AU5" s="1069"/>
      <c r="AV5" s="1069"/>
      <c r="AW5" s="1069"/>
      <c r="AX5" s="1069"/>
      <c r="AY5" s="1069"/>
      <c r="AZ5" s="1069"/>
      <c r="BA5" s="1069"/>
      <c r="BB5" s="1069"/>
      <c r="BC5" s="1069"/>
      <c r="BD5" s="1069"/>
      <c r="BE5" s="1069"/>
      <c r="BF5" s="1069"/>
      <c r="BG5" s="1069"/>
      <c r="BH5" s="1069"/>
      <c r="BI5" s="1069"/>
      <c r="BJ5" s="1069"/>
      <c r="BK5" s="1069"/>
      <c r="BL5" s="1069"/>
      <c r="BM5" s="1069"/>
      <c r="BN5" s="1069"/>
      <c r="BO5" s="1069"/>
      <c r="BP5" s="1069"/>
      <c r="BQ5" s="1069"/>
      <c r="BR5" s="1069"/>
      <c r="BS5" s="1069"/>
      <c r="BT5" s="1069"/>
      <c r="BU5" s="1069"/>
      <c r="BV5" s="1069"/>
      <c r="BW5" s="1069"/>
      <c r="BX5" s="1069"/>
      <c r="BY5" s="1069"/>
      <c r="BZ5" s="1069"/>
      <c r="CA5" s="1069"/>
      <c r="CB5" s="1069"/>
      <c r="CC5" s="1069"/>
      <c r="CD5" s="1069"/>
      <c r="CE5" s="1069"/>
      <c r="CF5" s="1069"/>
      <c r="CG5" s="1069"/>
      <c r="CH5" s="1069"/>
      <c r="CI5" s="1069"/>
      <c r="CJ5" s="1069"/>
      <c r="CK5" s="1069"/>
      <c r="CL5" s="28"/>
      <c r="CM5" s="28"/>
      <c r="CN5" s="28"/>
      <c r="CO5" s="28"/>
      <c r="CP5" s="28"/>
      <c r="CQ5" s="28"/>
      <c r="CR5" s="28"/>
      <c r="CS5" s="30"/>
      <c r="CT5" s="31"/>
      <c r="CU5" s="1071">
        <v>0</v>
      </c>
      <c r="CV5" s="1072"/>
      <c r="CW5" s="1072"/>
      <c r="CX5" s="1073"/>
      <c r="CY5" s="1071">
        <v>1</v>
      </c>
      <c r="CZ5" s="1072"/>
      <c r="DA5" s="1072"/>
      <c r="DB5" s="1073"/>
      <c r="DC5" s="1071">
        <v>2</v>
      </c>
      <c r="DD5" s="1072"/>
      <c r="DE5" s="1072"/>
      <c r="DF5" s="1073"/>
      <c r="DG5" s="1071">
        <v>0</v>
      </c>
      <c r="DH5" s="1072"/>
      <c r="DI5" s="1072"/>
      <c r="DJ5" s="1073"/>
      <c r="DK5" s="1071">
        <v>2</v>
      </c>
      <c r="DL5" s="1072"/>
      <c r="DM5" s="1072"/>
      <c r="DN5" s="1073"/>
      <c r="DO5" s="1071">
        <v>5</v>
      </c>
      <c r="DP5" s="1072"/>
      <c r="DQ5" s="1072"/>
      <c r="DR5" s="1073"/>
      <c r="DS5" s="1071">
        <v>35</v>
      </c>
      <c r="DT5" s="1072"/>
      <c r="DU5" s="1072"/>
      <c r="DV5" s="1072"/>
      <c r="DW5" s="1072"/>
      <c r="DX5" s="1072"/>
      <c r="DY5" s="1072"/>
      <c r="DZ5" s="1072"/>
      <c r="EA5" s="1072"/>
      <c r="EB5" s="1073"/>
      <c r="EC5" s="1068"/>
      <c r="ED5" s="1069"/>
      <c r="EE5" s="1069"/>
      <c r="EF5" s="1069"/>
      <c r="EG5" s="1069"/>
      <c r="EH5" s="1069"/>
      <c r="EI5" s="1069"/>
      <c r="EJ5" s="1069"/>
      <c r="EK5" s="1069"/>
      <c r="EL5" s="1069"/>
      <c r="EM5" s="1069"/>
      <c r="EN5" s="1069"/>
      <c r="EO5" s="1069"/>
      <c r="EP5" s="1069"/>
      <c r="EQ5" s="1069"/>
      <c r="ER5" s="1069"/>
      <c r="ES5" s="1069"/>
      <c r="ET5" s="1069"/>
      <c r="EU5" s="1069"/>
      <c r="EV5" s="1069"/>
      <c r="EW5" s="1069"/>
      <c r="EX5" s="1069"/>
      <c r="EY5" s="1069"/>
      <c r="EZ5" s="1069"/>
      <c r="FA5" s="1069"/>
      <c r="FB5" s="1069"/>
      <c r="FC5" s="1069"/>
      <c r="FD5" s="1069"/>
      <c r="FE5" s="1069"/>
      <c r="FF5" s="1069"/>
      <c r="FG5" s="1069"/>
      <c r="FH5" s="1069"/>
      <c r="FI5" s="1069"/>
      <c r="FJ5" s="1069"/>
      <c r="FK5" s="1069"/>
      <c r="FL5" s="1069"/>
      <c r="FM5" s="1069"/>
      <c r="FN5" s="1069"/>
      <c r="FO5" s="1069"/>
      <c r="FP5" s="1069"/>
      <c r="FQ5" s="1069"/>
      <c r="FR5" s="1069"/>
      <c r="FS5" s="1069"/>
      <c r="FT5" s="1069"/>
      <c r="FU5" s="1069"/>
      <c r="FV5" s="1069"/>
      <c r="FW5" s="1069"/>
      <c r="FX5" s="1069"/>
      <c r="FY5" s="1069"/>
      <c r="FZ5" s="1069"/>
      <c r="GA5" s="1069"/>
      <c r="GB5" s="1069"/>
      <c r="GC5" s="1069"/>
      <c r="GD5" s="1069"/>
      <c r="GE5" s="28"/>
      <c r="GF5" s="28"/>
      <c r="GG5" s="28"/>
      <c r="GH5" s="28"/>
      <c r="GI5" s="28"/>
      <c r="GJ5" s="28"/>
      <c r="GK5" s="28"/>
      <c r="GL5" s="30"/>
      <c r="GM5" s="31"/>
      <c r="GN5" s="1071">
        <v>0</v>
      </c>
      <c r="GO5" s="1072"/>
      <c r="GP5" s="1072"/>
      <c r="GQ5" s="1073"/>
      <c r="GR5" s="1071">
        <v>1</v>
      </c>
      <c r="GS5" s="1072"/>
      <c r="GT5" s="1072"/>
      <c r="GU5" s="1073"/>
      <c r="GV5" s="1071">
        <v>2</v>
      </c>
      <c r="GW5" s="1072"/>
      <c r="GX5" s="1072"/>
      <c r="GY5" s="1073"/>
      <c r="GZ5" s="1071">
        <v>0</v>
      </c>
      <c r="HA5" s="1072"/>
      <c r="HB5" s="1072"/>
      <c r="HC5" s="1073"/>
      <c r="HD5" s="1071">
        <v>2</v>
      </c>
      <c r="HE5" s="1072"/>
      <c r="HF5" s="1072"/>
      <c r="HG5" s="1073"/>
      <c r="HH5" s="1071">
        <v>5</v>
      </c>
      <c r="HI5" s="1072"/>
      <c r="HJ5" s="1072"/>
      <c r="HK5" s="1073"/>
      <c r="HL5" s="1071">
        <v>35</v>
      </c>
      <c r="HM5" s="1072"/>
      <c r="HN5" s="1072"/>
      <c r="HO5" s="1072"/>
      <c r="HP5" s="1072"/>
      <c r="HQ5" s="1072"/>
      <c r="HR5" s="1072"/>
      <c r="HS5" s="1072"/>
      <c r="HT5" s="1072"/>
      <c r="HU5" s="1073"/>
      <c r="HV5" s="1066"/>
      <c r="HW5" s="1067"/>
      <c r="HX5" s="1067"/>
      <c r="HY5" s="1067"/>
      <c r="HZ5" s="1067"/>
      <c r="IA5" s="1067"/>
      <c r="IB5" s="1067"/>
      <c r="IC5" s="1067"/>
      <c r="ID5" s="1067"/>
      <c r="IE5" s="1067"/>
      <c r="IF5" s="1067"/>
      <c r="IG5" s="1067"/>
      <c r="IH5" s="1067"/>
      <c r="II5" s="1067"/>
      <c r="IJ5" s="1067"/>
      <c r="IK5" s="1067"/>
      <c r="IL5" s="1067"/>
      <c r="IM5" s="1067"/>
      <c r="IN5" s="1067"/>
      <c r="IO5" s="1067"/>
      <c r="IP5" s="1067"/>
      <c r="IQ5" s="1067"/>
      <c r="IR5" s="1067"/>
      <c r="IS5" s="1067"/>
      <c r="IT5" s="1067"/>
      <c r="IU5" s="1067"/>
      <c r="IV5" s="1067"/>
      <c r="IW5" s="1067"/>
      <c r="IX5" s="1067"/>
      <c r="IY5" s="1067"/>
      <c r="IZ5" s="1067"/>
      <c r="JA5" s="1067"/>
      <c r="JB5" s="1067"/>
      <c r="JC5" s="1067"/>
      <c r="JD5" s="1067"/>
      <c r="JE5" s="1067"/>
      <c r="JF5" s="1067"/>
      <c r="JG5" s="1067"/>
      <c r="JH5" s="1067"/>
      <c r="JI5" s="1067"/>
      <c r="JJ5" s="1067"/>
      <c r="JK5" s="1067"/>
      <c r="JL5" s="1067"/>
      <c r="JM5" s="1067"/>
      <c r="JN5" s="1067"/>
      <c r="JO5" s="1067"/>
      <c r="JP5" s="1067"/>
      <c r="JQ5" s="1067"/>
      <c r="JR5" s="1067"/>
      <c r="JS5" s="1067"/>
      <c r="JT5" s="1067"/>
      <c r="JU5" s="1067"/>
      <c r="JV5" s="1067"/>
      <c r="JW5" s="1067"/>
      <c r="JX5" s="28"/>
      <c r="JY5" s="28"/>
      <c r="JZ5" s="28"/>
      <c r="KA5" s="28"/>
      <c r="KB5" s="28"/>
      <c r="KC5" s="28"/>
      <c r="KD5" s="28"/>
      <c r="KE5" s="32"/>
    </row>
    <row r="6" spans="1:291" s="25" customFormat="1" ht="5" customHeight="1">
      <c r="A6" s="26"/>
      <c r="B6" s="27"/>
      <c r="C6" s="27"/>
      <c r="D6" s="27"/>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9"/>
      <c r="CT6" s="30"/>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30"/>
      <c r="GM6" s="31"/>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32"/>
    </row>
    <row r="7" spans="1:291" s="25" customFormat="1" ht="17" customHeight="1">
      <c r="A7" s="26"/>
      <c r="B7" s="1002" t="s">
        <v>44</v>
      </c>
      <c r="C7" s="1002"/>
      <c r="D7" s="1002"/>
      <c r="E7" s="1002"/>
      <c r="F7" s="1002"/>
      <c r="G7" s="1002"/>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t="s">
        <v>45</v>
      </c>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29"/>
      <c r="CT7" s="30"/>
      <c r="CU7" s="1002" t="s">
        <v>44</v>
      </c>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t="s">
        <v>45</v>
      </c>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FX7" s="1002"/>
      <c r="FY7" s="1002"/>
      <c r="FZ7" s="1002"/>
      <c r="GA7" s="1002"/>
      <c r="GB7" s="1002"/>
      <c r="GC7" s="1002"/>
      <c r="GD7" s="1002"/>
      <c r="GE7" s="1002"/>
      <c r="GF7" s="1002"/>
      <c r="GG7" s="1002"/>
      <c r="GH7" s="1002"/>
      <c r="GI7" s="1002"/>
      <c r="GJ7" s="1002"/>
      <c r="GK7" s="1002"/>
      <c r="GL7" s="30"/>
      <c r="GM7" s="31"/>
      <c r="GN7" s="1002" t="s">
        <v>44</v>
      </c>
      <c r="GO7" s="1002"/>
      <c r="GP7" s="1002"/>
      <c r="GQ7" s="1002"/>
      <c r="GR7" s="1002"/>
      <c r="GS7" s="1002"/>
      <c r="GT7" s="1002"/>
      <c r="GU7" s="1002"/>
      <c r="GV7" s="1002"/>
      <c r="GW7" s="1002"/>
      <c r="GX7" s="1002"/>
      <c r="GY7" s="1002"/>
      <c r="GZ7" s="1002"/>
      <c r="HA7" s="1002"/>
      <c r="HB7" s="1002"/>
      <c r="HC7" s="1002"/>
      <c r="HD7" s="1002"/>
      <c r="HE7" s="1002"/>
      <c r="HF7" s="1002"/>
      <c r="HG7" s="1002"/>
      <c r="HH7" s="1002"/>
      <c r="HI7" s="1002"/>
      <c r="HJ7" s="1002"/>
      <c r="HK7" s="1002"/>
      <c r="HL7" s="1002"/>
      <c r="HM7" s="1002"/>
      <c r="HN7" s="1002"/>
      <c r="HO7" s="1002"/>
      <c r="HP7" s="1002"/>
      <c r="HQ7" s="1002"/>
      <c r="HR7" s="1002"/>
      <c r="HS7" s="1002"/>
      <c r="HT7" s="1002"/>
      <c r="HU7" s="1002"/>
      <c r="HV7" s="1002"/>
      <c r="HW7" s="1002"/>
      <c r="HX7" s="1002"/>
      <c r="HY7" s="1002"/>
      <c r="HZ7" s="1002"/>
      <c r="IA7" s="1002"/>
      <c r="IB7" s="1002"/>
      <c r="IC7" s="1002"/>
      <c r="ID7" s="1002"/>
      <c r="IE7" s="1002"/>
      <c r="IF7" s="1002"/>
      <c r="IG7" s="1002"/>
      <c r="IH7" s="1002"/>
      <c r="II7" s="1002"/>
      <c r="IJ7" s="1002" t="s">
        <v>45</v>
      </c>
      <c r="IK7" s="1002"/>
      <c r="IL7" s="1002"/>
      <c r="IM7" s="1002"/>
      <c r="IN7" s="1002"/>
      <c r="IO7" s="1002"/>
      <c r="IP7" s="1002"/>
      <c r="IQ7" s="1002"/>
      <c r="IR7" s="1002"/>
      <c r="IS7" s="1002"/>
      <c r="IT7" s="1002"/>
      <c r="IU7" s="1002"/>
      <c r="IV7" s="1002"/>
      <c r="IW7" s="1002"/>
      <c r="IX7" s="1002"/>
      <c r="IY7" s="1002"/>
      <c r="IZ7" s="1002"/>
      <c r="JA7" s="1002"/>
      <c r="JB7" s="1002"/>
      <c r="JC7" s="1002"/>
      <c r="JD7" s="1002"/>
      <c r="JE7" s="1002"/>
      <c r="JF7" s="1002"/>
      <c r="JG7" s="1002"/>
      <c r="JH7" s="1002"/>
      <c r="JI7" s="1002"/>
      <c r="JJ7" s="1002"/>
      <c r="JK7" s="1002"/>
      <c r="JL7" s="1002"/>
      <c r="JM7" s="1002"/>
      <c r="JN7" s="1002"/>
      <c r="JO7" s="1002"/>
      <c r="JP7" s="1002"/>
      <c r="JQ7" s="1002"/>
      <c r="JR7" s="1002"/>
      <c r="JS7" s="1002"/>
      <c r="JT7" s="1002"/>
      <c r="JU7" s="1002"/>
      <c r="JV7" s="1002"/>
      <c r="JW7" s="1002"/>
      <c r="JX7" s="1002"/>
      <c r="JY7" s="1002"/>
      <c r="JZ7" s="1002"/>
      <c r="KA7" s="1002"/>
      <c r="KB7" s="1002"/>
      <c r="KC7" s="1002"/>
      <c r="KD7" s="1002"/>
      <c r="KE7" s="32"/>
    </row>
    <row r="8" spans="1:291" s="25" customFormat="1" ht="17" customHeight="1">
      <c r="A8" s="26"/>
      <c r="B8" s="1062" t="s">
        <v>541</v>
      </c>
      <c r="C8" s="1062"/>
      <c r="D8" s="1062"/>
      <c r="E8" s="1062"/>
      <c r="F8" s="1062"/>
      <c r="G8" s="1062"/>
      <c r="H8" s="1062"/>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2"/>
      <c r="AF8" s="1062"/>
      <c r="AG8" s="1062"/>
      <c r="AH8" s="1062"/>
      <c r="AI8" s="1062"/>
      <c r="AJ8" s="1062"/>
      <c r="AK8" s="1062"/>
      <c r="AL8" s="1062"/>
      <c r="AM8" s="1062"/>
      <c r="AN8" s="1062"/>
      <c r="AO8" s="1062"/>
      <c r="AP8" s="1062"/>
      <c r="AQ8" s="1062"/>
      <c r="AR8" s="1062"/>
      <c r="AS8" s="1062"/>
      <c r="AT8" s="1062"/>
      <c r="AU8" s="1062"/>
      <c r="AV8" s="1062"/>
      <c r="AW8" s="1062"/>
      <c r="AX8" s="1062" t="s">
        <v>46</v>
      </c>
      <c r="AY8" s="1062"/>
      <c r="AZ8" s="1062"/>
      <c r="BA8" s="1062"/>
      <c r="BB8" s="1062"/>
      <c r="BC8" s="1062"/>
      <c r="BD8" s="1062"/>
      <c r="BE8" s="1062"/>
      <c r="BF8" s="1062"/>
      <c r="BG8" s="1062"/>
      <c r="BH8" s="1062"/>
      <c r="BI8" s="1062"/>
      <c r="BJ8" s="1062"/>
      <c r="BK8" s="1062"/>
      <c r="BL8" s="1062"/>
      <c r="BM8" s="1062"/>
      <c r="BN8" s="1062"/>
      <c r="BO8" s="1062"/>
      <c r="BP8" s="1062"/>
      <c r="BQ8" s="1062"/>
      <c r="BR8" s="1062"/>
      <c r="BS8" s="1062"/>
      <c r="BT8" s="1062"/>
      <c r="BU8" s="1062"/>
      <c r="BV8" s="1062"/>
      <c r="BW8" s="1062"/>
      <c r="BX8" s="1062"/>
      <c r="BY8" s="1062"/>
      <c r="BZ8" s="1062"/>
      <c r="CA8" s="1062"/>
      <c r="CB8" s="1062"/>
      <c r="CC8" s="1062"/>
      <c r="CD8" s="1062"/>
      <c r="CE8" s="1062"/>
      <c r="CF8" s="1062"/>
      <c r="CG8" s="1062"/>
      <c r="CH8" s="1062"/>
      <c r="CI8" s="1062"/>
      <c r="CJ8" s="1062"/>
      <c r="CK8" s="1062"/>
      <c r="CL8" s="1062"/>
      <c r="CM8" s="1062"/>
      <c r="CN8" s="1062"/>
      <c r="CO8" s="1062"/>
      <c r="CP8" s="1062"/>
      <c r="CQ8" s="1062"/>
      <c r="CR8" s="1062"/>
      <c r="CS8" s="29"/>
      <c r="CT8" s="30"/>
      <c r="CU8" s="1062" t="str">
        <f>B8</f>
        <v>02660-8-960015</v>
      </c>
      <c r="CV8" s="1062"/>
      <c r="CW8" s="1062"/>
      <c r="CX8" s="1062"/>
      <c r="CY8" s="1062"/>
      <c r="CZ8" s="1062"/>
      <c r="DA8" s="1062"/>
      <c r="DB8" s="1062"/>
      <c r="DC8" s="1062"/>
      <c r="DD8" s="1062"/>
      <c r="DE8" s="1062"/>
      <c r="DF8" s="1062"/>
      <c r="DG8" s="1062"/>
      <c r="DH8" s="1062"/>
      <c r="DI8" s="1062"/>
      <c r="DJ8" s="1062"/>
      <c r="DK8" s="1062"/>
      <c r="DL8" s="1062"/>
      <c r="DM8" s="1062"/>
      <c r="DN8" s="1062"/>
      <c r="DO8" s="1062"/>
      <c r="DP8" s="1062"/>
      <c r="DQ8" s="1062"/>
      <c r="DR8" s="1062"/>
      <c r="DS8" s="1062"/>
      <c r="DT8" s="1062"/>
      <c r="DU8" s="1062"/>
      <c r="DV8" s="1062"/>
      <c r="DW8" s="1062"/>
      <c r="DX8" s="1062"/>
      <c r="DY8" s="1062"/>
      <c r="DZ8" s="1062"/>
      <c r="EA8" s="1062"/>
      <c r="EB8" s="1062"/>
      <c r="EC8" s="1062"/>
      <c r="ED8" s="1062"/>
      <c r="EE8" s="1062"/>
      <c r="EF8" s="1062"/>
      <c r="EG8" s="1062"/>
      <c r="EH8" s="1062"/>
      <c r="EI8" s="1062"/>
      <c r="EJ8" s="1062"/>
      <c r="EK8" s="1062"/>
      <c r="EL8" s="1062"/>
      <c r="EM8" s="1062"/>
      <c r="EN8" s="1062"/>
      <c r="EO8" s="1062"/>
      <c r="EP8" s="1062"/>
      <c r="EQ8" s="1062" t="str">
        <f>AX8</f>
        <v>函館市会計管理者</v>
      </c>
      <c r="ER8" s="1062"/>
      <c r="ES8" s="1062"/>
      <c r="ET8" s="1062"/>
      <c r="EU8" s="1062"/>
      <c r="EV8" s="1062"/>
      <c r="EW8" s="1062"/>
      <c r="EX8" s="1062"/>
      <c r="EY8" s="1062"/>
      <c r="EZ8" s="1062"/>
      <c r="FA8" s="1062"/>
      <c r="FB8" s="1062"/>
      <c r="FC8" s="1062"/>
      <c r="FD8" s="1062"/>
      <c r="FE8" s="1062"/>
      <c r="FF8" s="1062"/>
      <c r="FG8" s="1062"/>
      <c r="FH8" s="1062"/>
      <c r="FI8" s="1062"/>
      <c r="FJ8" s="1062"/>
      <c r="FK8" s="1062"/>
      <c r="FL8" s="1062"/>
      <c r="FM8" s="1062"/>
      <c r="FN8" s="1062"/>
      <c r="FO8" s="1062"/>
      <c r="FP8" s="1062"/>
      <c r="FQ8" s="1062"/>
      <c r="FR8" s="1062"/>
      <c r="FS8" s="1062"/>
      <c r="FT8" s="1062"/>
      <c r="FU8" s="1062"/>
      <c r="FV8" s="1062"/>
      <c r="FW8" s="1062"/>
      <c r="FX8" s="1062"/>
      <c r="FY8" s="1062"/>
      <c r="FZ8" s="1062"/>
      <c r="GA8" s="1062"/>
      <c r="GB8" s="1062"/>
      <c r="GC8" s="1062"/>
      <c r="GD8" s="1062"/>
      <c r="GE8" s="1062"/>
      <c r="GF8" s="1062"/>
      <c r="GG8" s="1062"/>
      <c r="GH8" s="1062"/>
      <c r="GI8" s="1062"/>
      <c r="GJ8" s="1062"/>
      <c r="GK8" s="1062"/>
      <c r="GL8" s="30"/>
      <c r="GM8" s="31"/>
      <c r="GN8" s="1062" t="str">
        <f>B8</f>
        <v>02660-8-960015</v>
      </c>
      <c r="GO8" s="1062"/>
      <c r="GP8" s="1062"/>
      <c r="GQ8" s="1062"/>
      <c r="GR8" s="1062"/>
      <c r="GS8" s="1062"/>
      <c r="GT8" s="1062"/>
      <c r="GU8" s="1062"/>
      <c r="GV8" s="1062"/>
      <c r="GW8" s="1062"/>
      <c r="GX8" s="1062"/>
      <c r="GY8" s="1062"/>
      <c r="GZ8" s="1062"/>
      <c r="HA8" s="1062"/>
      <c r="HB8" s="1062"/>
      <c r="HC8" s="1062"/>
      <c r="HD8" s="1062"/>
      <c r="HE8" s="1062"/>
      <c r="HF8" s="1062"/>
      <c r="HG8" s="1062"/>
      <c r="HH8" s="1062"/>
      <c r="HI8" s="1062"/>
      <c r="HJ8" s="1062"/>
      <c r="HK8" s="1062"/>
      <c r="HL8" s="1062"/>
      <c r="HM8" s="1062"/>
      <c r="HN8" s="1062"/>
      <c r="HO8" s="1062"/>
      <c r="HP8" s="1062"/>
      <c r="HQ8" s="1062"/>
      <c r="HR8" s="1062"/>
      <c r="HS8" s="1062"/>
      <c r="HT8" s="1062"/>
      <c r="HU8" s="1062"/>
      <c r="HV8" s="1062"/>
      <c r="HW8" s="1062"/>
      <c r="HX8" s="1062"/>
      <c r="HY8" s="1062"/>
      <c r="HZ8" s="1062"/>
      <c r="IA8" s="1062"/>
      <c r="IB8" s="1062"/>
      <c r="IC8" s="1062"/>
      <c r="ID8" s="1062"/>
      <c r="IE8" s="1062"/>
      <c r="IF8" s="1062"/>
      <c r="IG8" s="1062"/>
      <c r="IH8" s="1062"/>
      <c r="II8" s="1062"/>
      <c r="IJ8" s="1062" t="str">
        <f>AX8</f>
        <v>函館市会計管理者</v>
      </c>
      <c r="IK8" s="1062"/>
      <c r="IL8" s="1062"/>
      <c r="IM8" s="1062"/>
      <c r="IN8" s="1062"/>
      <c r="IO8" s="1062"/>
      <c r="IP8" s="1062"/>
      <c r="IQ8" s="1062"/>
      <c r="IR8" s="1062"/>
      <c r="IS8" s="1062"/>
      <c r="IT8" s="1062"/>
      <c r="IU8" s="1062"/>
      <c r="IV8" s="1062"/>
      <c r="IW8" s="1062"/>
      <c r="IX8" s="1062"/>
      <c r="IY8" s="1062"/>
      <c r="IZ8" s="1062"/>
      <c r="JA8" s="1062"/>
      <c r="JB8" s="1062"/>
      <c r="JC8" s="1062"/>
      <c r="JD8" s="1062"/>
      <c r="JE8" s="1062"/>
      <c r="JF8" s="1062"/>
      <c r="JG8" s="1062"/>
      <c r="JH8" s="1062"/>
      <c r="JI8" s="1062"/>
      <c r="JJ8" s="1062"/>
      <c r="JK8" s="1062"/>
      <c r="JL8" s="1062"/>
      <c r="JM8" s="1062"/>
      <c r="JN8" s="1062"/>
      <c r="JO8" s="1062"/>
      <c r="JP8" s="1062"/>
      <c r="JQ8" s="1062"/>
      <c r="JR8" s="1062"/>
      <c r="JS8" s="1062"/>
      <c r="JT8" s="1062"/>
      <c r="JU8" s="1062"/>
      <c r="JV8" s="1062"/>
      <c r="JW8" s="1062"/>
      <c r="JX8" s="1062"/>
      <c r="JY8" s="1062"/>
      <c r="JZ8" s="1062"/>
      <c r="KA8" s="1062"/>
      <c r="KB8" s="1062"/>
      <c r="KC8" s="1062"/>
      <c r="KD8" s="1062"/>
      <c r="KE8" s="32"/>
    </row>
    <row r="9" spans="1:291" s="25" customFormat="1" ht="13.05" customHeight="1">
      <c r="A9" s="26"/>
      <c r="B9" s="33"/>
      <c r="C9" s="34"/>
      <c r="D9" s="1008" t="s">
        <v>47</v>
      </c>
      <c r="E9" s="1008"/>
      <c r="F9" s="1008"/>
      <c r="G9" s="1008"/>
      <c r="H9" s="1008"/>
      <c r="I9" s="1008"/>
      <c r="J9" s="1008"/>
      <c r="K9" s="1008"/>
      <c r="L9" s="1008"/>
      <c r="M9" s="1008"/>
      <c r="N9" s="1008"/>
      <c r="O9" s="1008"/>
      <c r="P9" s="1008"/>
      <c r="Q9" s="1008"/>
      <c r="R9" s="1008"/>
      <c r="S9" s="1008"/>
      <c r="T9" s="1008"/>
      <c r="U9" s="1008"/>
      <c r="V9" s="1008"/>
      <c r="W9" s="1008"/>
      <c r="X9" s="1008"/>
      <c r="Y9" s="1008"/>
      <c r="Z9" s="1008"/>
      <c r="AA9" s="1008"/>
      <c r="AB9" s="1008"/>
      <c r="AC9" s="1008"/>
      <c r="AD9" s="1008"/>
      <c r="AE9" s="1008"/>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5"/>
      <c r="CS9" s="29"/>
      <c r="CT9" s="30"/>
      <c r="CU9" s="33"/>
      <c r="CV9" s="34"/>
      <c r="CW9" s="1008" t="s">
        <v>47</v>
      </c>
      <c r="CX9" s="1008"/>
      <c r="CY9" s="1008"/>
      <c r="CZ9" s="1008"/>
      <c r="DA9" s="1008"/>
      <c r="DB9" s="1008"/>
      <c r="DC9" s="1008"/>
      <c r="DD9" s="1008"/>
      <c r="DE9" s="1008"/>
      <c r="DF9" s="1008"/>
      <c r="DG9" s="1008"/>
      <c r="DH9" s="1008"/>
      <c r="DI9" s="1008"/>
      <c r="DJ9" s="1008"/>
      <c r="DK9" s="1008"/>
      <c r="DL9" s="1008"/>
      <c r="DM9" s="1008"/>
      <c r="DN9" s="1008"/>
      <c r="DO9" s="1008"/>
      <c r="DP9" s="1008"/>
      <c r="DQ9" s="1008"/>
      <c r="DR9" s="1008"/>
      <c r="DS9" s="1008"/>
      <c r="DT9" s="1008"/>
      <c r="DU9" s="1008"/>
      <c r="DV9" s="1008"/>
      <c r="DW9" s="1008"/>
      <c r="DX9" s="1008"/>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5"/>
      <c r="GL9" s="30"/>
      <c r="GM9" s="31"/>
      <c r="GN9" s="33"/>
      <c r="GO9" s="34"/>
      <c r="GP9" s="1008" t="s">
        <v>47</v>
      </c>
      <c r="GQ9" s="1008"/>
      <c r="GR9" s="1008"/>
      <c r="GS9" s="1008"/>
      <c r="GT9" s="1008"/>
      <c r="GU9" s="1008"/>
      <c r="GV9" s="1008"/>
      <c r="GW9" s="1008"/>
      <c r="GX9" s="1008"/>
      <c r="GY9" s="1008"/>
      <c r="GZ9" s="1008"/>
      <c r="HA9" s="1008"/>
      <c r="HB9" s="1008"/>
      <c r="HC9" s="1008"/>
      <c r="HD9" s="1008"/>
      <c r="HE9" s="1008"/>
      <c r="HF9" s="1008"/>
      <c r="HG9" s="1008"/>
      <c r="HH9" s="1008"/>
      <c r="HI9" s="1008"/>
      <c r="HJ9" s="1008"/>
      <c r="HK9" s="1008"/>
      <c r="HL9" s="1008"/>
      <c r="HM9" s="1008"/>
      <c r="HN9" s="1008"/>
      <c r="HO9" s="1008"/>
      <c r="HP9" s="1008"/>
      <c r="HQ9" s="1008"/>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5"/>
      <c r="KE9" s="32"/>
    </row>
    <row r="10" spans="1:291" s="25" customFormat="1" ht="12.6" customHeight="1">
      <c r="A10" s="26"/>
      <c r="B10" s="36"/>
      <c r="C10" s="37"/>
      <c r="D10" s="1006" t="s">
        <v>48</v>
      </c>
      <c r="E10" s="1006"/>
      <c r="F10" s="1006"/>
      <c r="G10" s="1006"/>
      <c r="H10" s="1006"/>
      <c r="I10" s="1006"/>
      <c r="J10" s="1006"/>
      <c r="K10" s="1006"/>
      <c r="L10" s="1006"/>
      <c r="M10" s="1006"/>
      <c r="N10" s="1006"/>
      <c r="O10" s="1006"/>
      <c r="P10" s="1006"/>
      <c r="Q10" s="1006"/>
      <c r="R10" s="1006"/>
      <c r="S10" s="1006"/>
      <c r="T10" s="1006"/>
      <c r="U10" s="1006"/>
      <c r="V10" s="1006"/>
      <c r="W10" s="1006"/>
      <c r="X10" s="1006"/>
      <c r="Y10" s="1006"/>
      <c r="Z10" s="1006"/>
      <c r="AA10" s="468"/>
      <c r="AB10" s="468"/>
      <c r="AC10" s="1003"/>
      <c r="AD10" s="1003"/>
      <c r="AE10" s="1003"/>
      <c r="AF10" s="1003"/>
      <c r="AG10" s="1003"/>
      <c r="AH10" s="1003"/>
      <c r="AI10" s="1003"/>
      <c r="AJ10" s="1003"/>
      <c r="AK10" s="1003"/>
      <c r="AL10" s="1003"/>
      <c r="AM10" s="1003"/>
      <c r="AN10" s="1003"/>
      <c r="AO10" s="1003"/>
      <c r="AP10" s="1003"/>
      <c r="AQ10" s="1003"/>
      <c r="AR10" s="1003"/>
      <c r="AS10" s="1003"/>
      <c r="AT10" s="1003"/>
      <c r="AU10" s="1003"/>
      <c r="AV10" s="1003"/>
      <c r="AW10" s="1003"/>
      <c r="AX10" s="1003"/>
      <c r="AY10" s="1003"/>
      <c r="AZ10" s="1003"/>
      <c r="BA10" s="1003"/>
      <c r="BB10" s="1003"/>
      <c r="BC10" s="1003"/>
      <c r="BD10" s="1003"/>
      <c r="BE10" s="1003"/>
      <c r="BF10" s="1003"/>
      <c r="BG10" s="1003"/>
      <c r="BH10" s="1003"/>
      <c r="BI10" s="1003"/>
      <c r="BJ10" s="1003"/>
      <c r="BK10" s="1003"/>
      <c r="BL10" s="1003"/>
      <c r="BM10" s="1003"/>
      <c r="BN10" s="1003"/>
      <c r="BO10" s="1003"/>
      <c r="BP10" s="1003"/>
      <c r="BQ10" s="1003"/>
      <c r="BR10" s="1003"/>
      <c r="BS10" s="1003"/>
      <c r="BT10" s="1003"/>
      <c r="BU10" s="1003"/>
      <c r="BV10" s="1003"/>
      <c r="BW10" s="1003"/>
      <c r="BX10" s="1003"/>
      <c r="BY10" s="1003"/>
      <c r="BZ10" s="1003"/>
      <c r="CA10" s="1003"/>
      <c r="CB10" s="1003"/>
      <c r="CC10" s="1003"/>
      <c r="CD10" s="1003"/>
      <c r="CE10" s="1003"/>
      <c r="CF10" s="1003"/>
      <c r="CG10" s="1003"/>
      <c r="CH10" s="1003"/>
      <c r="CI10" s="1003"/>
      <c r="CJ10" s="1003"/>
      <c r="CK10" s="37"/>
      <c r="CL10" s="37"/>
      <c r="CM10" s="37"/>
      <c r="CN10" s="37"/>
      <c r="CO10" s="37"/>
      <c r="CP10" s="37"/>
      <c r="CQ10" s="37"/>
      <c r="CR10" s="38"/>
      <c r="CS10" s="29"/>
      <c r="CT10" s="30"/>
      <c r="CU10" s="36"/>
      <c r="CV10" s="37"/>
      <c r="CW10" s="1006" t="s">
        <v>48</v>
      </c>
      <c r="CX10" s="1006"/>
      <c r="CY10" s="1006"/>
      <c r="CZ10" s="1006"/>
      <c r="DA10" s="1006"/>
      <c r="DB10" s="1006"/>
      <c r="DC10" s="1006"/>
      <c r="DD10" s="1006"/>
      <c r="DE10" s="1006"/>
      <c r="DF10" s="1006"/>
      <c r="DG10" s="1006"/>
      <c r="DH10" s="1006"/>
      <c r="DI10" s="1006"/>
      <c r="DJ10" s="1006"/>
      <c r="DK10" s="1006"/>
      <c r="DL10" s="1006"/>
      <c r="DM10" s="1006"/>
      <c r="DN10" s="1006"/>
      <c r="DO10" s="1006"/>
      <c r="DP10" s="1006"/>
      <c r="DQ10" s="1006"/>
      <c r="DR10" s="1006"/>
      <c r="DS10" s="1006"/>
      <c r="DT10" s="468"/>
      <c r="DU10" s="468"/>
      <c r="DV10" s="1003" t="str">
        <f>IF(AC10="","",AC10)</f>
        <v/>
      </c>
      <c r="DW10" s="1003"/>
      <c r="DX10" s="1003"/>
      <c r="DY10" s="1003"/>
      <c r="DZ10" s="1003"/>
      <c r="EA10" s="1003"/>
      <c r="EB10" s="1003"/>
      <c r="EC10" s="1003"/>
      <c r="ED10" s="1003"/>
      <c r="EE10" s="1003"/>
      <c r="EF10" s="1003"/>
      <c r="EG10" s="1003"/>
      <c r="EH10" s="1003"/>
      <c r="EI10" s="1003"/>
      <c r="EJ10" s="1003"/>
      <c r="EK10" s="1003"/>
      <c r="EL10" s="1003"/>
      <c r="EM10" s="1003"/>
      <c r="EN10" s="1003"/>
      <c r="EO10" s="1003"/>
      <c r="EP10" s="1003"/>
      <c r="EQ10" s="1003"/>
      <c r="ER10" s="1003"/>
      <c r="ES10" s="1003"/>
      <c r="ET10" s="1003"/>
      <c r="EU10" s="1003"/>
      <c r="EV10" s="1003"/>
      <c r="EW10" s="1003"/>
      <c r="EX10" s="1003"/>
      <c r="EY10" s="1003"/>
      <c r="EZ10" s="1003"/>
      <c r="FA10" s="1003"/>
      <c r="FB10" s="1003"/>
      <c r="FC10" s="1003"/>
      <c r="FD10" s="1003"/>
      <c r="FE10" s="1003"/>
      <c r="FF10" s="1003"/>
      <c r="FG10" s="1003"/>
      <c r="FH10" s="1003"/>
      <c r="FI10" s="1003"/>
      <c r="FJ10" s="1003"/>
      <c r="FK10" s="1003"/>
      <c r="FL10" s="1003"/>
      <c r="FM10" s="1003"/>
      <c r="FN10" s="1003"/>
      <c r="FO10" s="1003"/>
      <c r="FP10" s="1003"/>
      <c r="FQ10" s="1003"/>
      <c r="FR10" s="1003"/>
      <c r="FS10" s="1003"/>
      <c r="FT10" s="1003"/>
      <c r="FU10" s="1003"/>
      <c r="FV10" s="1003"/>
      <c r="FW10" s="1003"/>
      <c r="FX10" s="1003"/>
      <c r="FY10" s="1003"/>
      <c r="FZ10" s="1003"/>
      <c r="GA10" s="1003"/>
      <c r="GB10" s="1003"/>
      <c r="GC10" s="1003"/>
      <c r="GD10" s="37"/>
      <c r="GE10" s="37"/>
      <c r="GF10" s="37"/>
      <c r="GG10" s="37"/>
      <c r="GH10" s="37"/>
      <c r="GI10" s="37"/>
      <c r="GJ10" s="37"/>
      <c r="GK10" s="38"/>
      <c r="GL10" s="30"/>
      <c r="GM10" s="31"/>
      <c r="GN10" s="36"/>
      <c r="GO10" s="37"/>
      <c r="GP10" s="1006" t="s">
        <v>48</v>
      </c>
      <c r="GQ10" s="1006"/>
      <c r="GR10" s="1006"/>
      <c r="GS10" s="1006"/>
      <c r="GT10" s="1006"/>
      <c r="GU10" s="1006"/>
      <c r="GV10" s="1006"/>
      <c r="GW10" s="1006"/>
      <c r="GX10" s="1006"/>
      <c r="GY10" s="1006"/>
      <c r="GZ10" s="1006"/>
      <c r="HA10" s="1006"/>
      <c r="HB10" s="1006"/>
      <c r="HC10" s="1006"/>
      <c r="HD10" s="1006"/>
      <c r="HE10" s="1006"/>
      <c r="HF10" s="1006"/>
      <c r="HG10" s="1006"/>
      <c r="HH10" s="1006"/>
      <c r="HI10" s="1006"/>
      <c r="HJ10" s="1006"/>
      <c r="HK10" s="1006"/>
      <c r="HL10" s="1006"/>
      <c r="HM10" s="468"/>
      <c r="HN10" s="468"/>
      <c r="HO10" s="1003" t="str">
        <f>IF(AC10="","",AC10)</f>
        <v/>
      </c>
      <c r="HP10" s="1003"/>
      <c r="HQ10" s="1003"/>
      <c r="HR10" s="1003"/>
      <c r="HS10" s="1003"/>
      <c r="HT10" s="1003"/>
      <c r="HU10" s="1003"/>
      <c r="HV10" s="1003"/>
      <c r="HW10" s="1003"/>
      <c r="HX10" s="1003"/>
      <c r="HY10" s="1003"/>
      <c r="HZ10" s="1003"/>
      <c r="IA10" s="1003"/>
      <c r="IB10" s="1003"/>
      <c r="IC10" s="1003"/>
      <c r="ID10" s="1003"/>
      <c r="IE10" s="1003"/>
      <c r="IF10" s="1003"/>
      <c r="IG10" s="1003"/>
      <c r="IH10" s="1003"/>
      <c r="II10" s="1003"/>
      <c r="IJ10" s="1003"/>
      <c r="IK10" s="1003"/>
      <c r="IL10" s="1003"/>
      <c r="IM10" s="1003"/>
      <c r="IN10" s="1003"/>
      <c r="IO10" s="1003"/>
      <c r="IP10" s="1003"/>
      <c r="IQ10" s="1003"/>
      <c r="IR10" s="1003"/>
      <c r="IS10" s="1003"/>
      <c r="IT10" s="1003"/>
      <c r="IU10" s="1003"/>
      <c r="IV10" s="1003"/>
      <c r="IW10" s="1003"/>
      <c r="IX10" s="1003"/>
      <c r="IY10" s="1003"/>
      <c r="IZ10" s="1003"/>
      <c r="JA10" s="1003"/>
      <c r="JB10" s="1003"/>
      <c r="JC10" s="1003"/>
      <c r="JD10" s="1003"/>
      <c r="JE10" s="1003"/>
      <c r="JF10" s="1003"/>
      <c r="JG10" s="1003"/>
      <c r="JH10" s="1003"/>
      <c r="JI10" s="1003"/>
      <c r="JJ10" s="1003"/>
      <c r="JK10" s="1003"/>
      <c r="JL10" s="1003"/>
      <c r="JM10" s="1003"/>
      <c r="JN10" s="1003"/>
      <c r="JO10" s="1003"/>
      <c r="JP10" s="1003"/>
      <c r="JQ10" s="1003"/>
      <c r="JR10" s="1003"/>
      <c r="JS10" s="1003"/>
      <c r="JT10" s="1003"/>
      <c r="JU10" s="1003"/>
      <c r="JV10" s="1003"/>
      <c r="JW10" s="37"/>
      <c r="JX10" s="37"/>
      <c r="JY10" s="37"/>
      <c r="JZ10" s="37"/>
      <c r="KA10" s="37"/>
      <c r="KB10" s="37"/>
      <c r="KC10" s="37"/>
      <c r="KD10" s="38"/>
      <c r="KE10" s="32"/>
    </row>
    <row r="11" spans="1:291" s="25" customFormat="1" ht="12.6" customHeight="1">
      <c r="A11" s="26"/>
      <c r="B11" s="36"/>
      <c r="C11" s="37"/>
      <c r="D11" s="1006"/>
      <c r="E11" s="1006"/>
      <c r="F11" s="1006"/>
      <c r="G11" s="1006"/>
      <c r="H11" s="1006"/>
      <c r="I11" s="1006"/>
      <c r="J11" s="1006"/>
      <c r="K11" s="1006"/>
      <c r="L11" s="1006"/>
      <c r="M11" s="1006"/>
      <c r="N11" s="1006"/>
      <c r="O11" s="1006"/>
      <c r="P11" s="1006"/>
      <c r="Q11" s="1006"/>
      <c r="R11" s="1006"/>
      <c r="S11" s="1006"/>
      <c r="T11" s="1006"/>
      <c r="U11" s="1006"/>
      <c r="V11" s="1006"/>
      <c r="W11" s="1006"/>
      <c r="X11" s="1006"/>
      <c r="Y11" s="1006"/>
      <c r="Z11" s="1006"/>
      <c r="AA11" s="468"/>
      <c r="AB11" s="468"/>
      <c r="AC11" s="1003"/>
      <c r="AD11" s="1003"/>
      <c r="AE11" s="1003"/>
      <c r="AF11" s="1003"/>
      <c r="AG11" s="1003"/>
      <c r="AH11" s="1003"/>
      <c r="AI11" s="1003"/>
      <c r="AJ11" s="1003"/>
      <c r="AK11" s="1003"/>
      <c r="AL11" s="1003"/>
      <c r="AM11" s="1003"/>
      <c r="AN11" s="1003"/>
      <c r="AO11" s="1003"/>
      <c r="AP11" s="1003"/>
      <c r="AQ11" s="1003"/>
      <c r="AR11" s="1003"/>
      <c r="AS11" s="1003"/>
      <c r="AT11" s="1003"/>
      <c r="AU11" s="1003"/>
      <c r="AV11" s="1003"/>
      <c r="AW11" s="1003"/>
      <c r="AX11" s="1003"/>
      <c r="AY11" s="1003"/>
      <c r="AZ11" s="1003"/>
      <c r="BA11" s="1003"/>
      <c r="BB11" s="1003"/>
      <c r="BC11" s="1003"/>
      <c r="BD11" s="1003"/>
      <c r="BE11" s="1003"/>
      <c r="BF11" s="1003"/>
      <c r="BG11" s="1003"/>
      <c r="BH11" s="1003"/>
      <c r="BI11" s="1003"/>
      <c r="BJ11" s="1003"/>
      <c r="BK11" s="1003"/>
      <c r="BL11" s="1003"/>
      <c r="BM11" s="1003"/>
      <c r="BN11" s="1003"/>
      <c r="BO11" s="1003"/>
      <c r="BP11" s="1003"/>
      <c r="BQ11" s="1003"/>
      <c r="BR11" s="1003"/>
      <c r="BS11" s="1003"/>
      <c r="BT11" s="1003"/>
      <c r="BU11" s="1003"/>
      <c r="BV11" s="1003"/>
      <c r="BW11" s="1003"/>
      <c r="BX11" s="1003"/>
      <c r="BY11" s="1003"/>
      <c r="BZ11" s="1003"/>
      <c r="CA11" s="1003"/>
      <c r="CB11" s="1003"/>
      <c r="CC11" s="1003"/>
      <c r="CD11" s="1003"/>
      <c r="CE11" s="1003"/>
      <c r="CF11" s="1003"/>
      <c r="CG11" s="1003"/>
      <c r="CH11" s="1003"/>
      <c r="CI11" s="1003"/>
      <c r="CJ11" s="1003"/>
      <c r="CK11" s="37"/>
      <c r="CL11" s="37"/>
      <c r="CM11" s="37"/>
      <c r="CN11" s="37"/>
      <c r="CO11" s="37"/>
      <c r="CP11" s="37"/>
      <c r="CQ11" s="37"/>
      <c r="CR11" s="38"/>
      <c r="CS11" s="29"/>
      <c r="CT11" s="30"/>
      <c r="CU11" s="36"/>
      <c r="CV11" s="37"/>
      <c r="CW11" s="1006"/>
      <c r="CX11" s="1006"/>
      <c r="CY11" s="1006"/>
      <c r="CZ11" s="1006"/>
      <c r="DA11" s="1006"/>
      <c r="DB11" s="1006"/>
      <c r="DC11" s="1006"/>
      <c r="DD11" s="1006"/>
      <c r="DE11" s="1006"/>
      <c r="DF11" s="1006"/>
      <c r="DG11" s="1006"/>
      <c r="DH11" s="1006"/>
      <c r="DI11" s="1006"/>
      <c r="DJ11" s="1006"/>
      <c r="DK11" s="1006"/>
      <c r="DL11" s="1006"/>
      <c r="DM11" s="1006"/>
      <c r="DN11" s="1006"/>
      <c r="DO11" s="1006"/>
      <c r="DP11" s="1006"/>
      <c r="DQ11" s="1006"/>
      <c r="DR11" s="1006"/>
      <c r="DS11" s="1006"/>
      <c r="DT11" s="468"/>
      <c r="DU11" s="468"/>
      <c r="DV11" s="1003"/>
      <c r="DW11" s="1003"/>
      <c r="DX11" s="1003"/>
      <c r="DY11" s="1003"/>
      <c r="DZ11" s="1003"/>
      <c r="EA11" s="1003"/>
      <c r="EB11" s="1003"/>
      <c r="EC11" s="1003"/>
      <c r="ED11" s="1003"/>
      <c r="EE11" s="1003"/>
      <c r="EF11" s="1003"/>
      <c r="EG11" s="1003"/>
      <c r="EH11" s="1003"/>
      <c r="EI11" s="1003"/>
      <c r="EJ11" s="1003"/>
      <c r="EK11" s="1003"/>
      <c r="EL11" s="1003"/>
      <c r="EM11" s="1003"/>
      <c r="EN11" s="1003"/>
      <c r="EO11" s="1003"/>
      <c r="EP11" s="1003"/>
      <c r="EQ11" s="1003"/>
      <c r="ER11" s="1003"/>
      <c r="ES11" s="1003"/>
      <c r="ET11" s="1003"/>
      <c r="EU11" s="1003"/>
      <c r="EV11" s="1003"/>
      <c r="EW11" s="1003"/>
      <c r="EX11" s="1003"/>
      <c r="EY11" s="1003"/>
      <c r="EZ11" s="1003"/>
      <c r="FA11" s="1003"/>
      <c r="FB11" s="1003"/>
      <c r="FC11" s="1003"/>
      <c r="FD11" s="1003"/>
      <c r="FE11" s="1003"/>
      <c r="FF11" s="1003"/>
      <c r="FG11" s="1003"/>
      <c r="FH11" s="1003"/>
      <c r="FI11" s="1003"/>
      <c r="FJ11" s="1003"/>
      <c r="FK11" s="1003"/>
      <c r="FL11" s="1003"/>
      <c r="FM11" s="1003"/>
      <c r="FN11" s="1003"/>
      <c r="FO11" s="1003"/>
      <c r="FP11" s="1003"/>
      <c r="FQ11" s="1003"/>
      <c r="FR11" s="1003"/>
      <c r="FS11" s="1003"/>
      <c r="FT11" s="1003"/>
      <c r="FU11" s="1003"/>
      <c r="FV11" s="1003"/>
      <c r="FW11" s="1003"/>
      <c r="FX11" s="1003"/>
      <c r="FY11" s="1003"/>
      <c r="FZ11" s="1003"/>
      <c r="GA11" s="1003"/>
      <c r="GB11" s="1003"/>
      <c r="GC11" s="1003"/>
      <c r="GD11" s="37"/>
      <c r="GE11" s="37"/>
      <c r="GF11" s="37"/>
      <c r="GG11" s="37"/>
      <c r="GH11" s="37"/>
      <c r="GI11" s="37"/>
      <c r="GJ11" s="37"/>
      <c r="GK11" s="38"/>
      <c r="GL11" s="30"/>
      <c r="GM11" s="31"/>
      <c r="GN11" s="36"/>
      <c r="GO11" s="37"/>
      <c r="GP11" s="1006"/>
      <c r="GQ11" s="1006"/>
      <c r="GR11" s="1006"/>
      <c r="GS11" s="1006"/>
      <c r="GT11" s="1006"/>
      <c r="GU11" s="1006"/>
      <c r="GV11" s="1006"/>
      <c r="GW11" s="1006"/>
      <c r="GX11" s="1006"/>
      <c r="GY11" s="1006"/>
      <c r="GZ11" s="1006"/>
      <c r="HA11" s="1006"/>
      <c r="HB11" s="1006"/>
      <c r="HC11" s="1006"/>
      <c r="HD11" s="1006"/>
      <c r="HE11" s="1006"/>
      <c r="HF11" s="1006"/>
      <c r="HG11" s="1006"/>
      <c r="HH11" s="1006"/>
      <c r="HI11" s="1006"/>
      <c r="HJ11" s="1006"/>
      <c r="HK11" s="1006"/>
      <c r="HL11" s="1006"/>
      <c r="HM11" s="468"/>
      <c r="HN11" s="468"/>
      <c r="HO11" s="1003"/>
      <c r="HP11" s="1003"/>
      <c r="HQ11" s="1003"/>
      <c r="HR11" s="1003"/>
      <c r="HS11" s="1003"/>
      <c r="HT11" s="1003"/>
      <c r="HU11" s="1003"/>
      <c r="HV11" s="1003"/>
      <c r="HW11" s="1003"/>
      <c r="HX11" s="1003"/>
      <c r="HY11" s="1003"/>
      <c r="HZ11" s="1003"/>
      <c r="IA11" s="1003"/>
      <c r="IB11" s="1003"/>
      <c r="IC11" s="1003"/>
      <c r="ID11" s="1003"/>
      <c r="IE11" s="1003"/>
      <c r="IF11" s="1003"/>
      <c r="IG11" s="1003"/>
      <c r="IH11" s="1003"/>
      <c r="II11" s="1003"/>
      <c r="IJ11" s="1003"/>
      <c r="IK11" s="1003"/>
      <c r="IL11" s="1003"/>
      <c r="IM11" s="1003"/>
      <c r="IN11" s="1003"/>
      <c r="IO11" s="1003"/>
      <c r="IP11" s="1003"/>
      <c r="IQ11" s="1003"/>
      <c r="IR11" s="1003"/>
      <c r="IS11" s="1003"/>
      <c r="IT11" s="1003"/>
      <c r="IU11" s="1003"/>
      <c r="IV11" s="1003"/>
      <c r="IW11" s="1003"/>
      <c r="IX11" s="1003"/>
      <c r="IY11" s="1003"/>
      <c r="IZ11" s="1003"/>
      <c r="JA11" s="1003"/>
      <c r="JB11" s="1003"/>
      <c r="JC11" s="1003"/>
      <c r="JD11" s="1003"/>
      <c r="JE11" s="1003"/>
      <c r="JF11" s="1003"/>
      <c r="JG11" s="1003"/>
      <c r="JH11" s="1003"/>
      <c r="JI11" s="1003"/>
      <c r="JJ11" s="1003"/>
      <c r="JK11" s="1003"/>
      <c r="JL11" s="1003"/>
      <c r="JM11" s="1003"/>
      <c r="JN11" s="1003"/>
      <c r="JO11" s="1003"/>
      <c r="JP11" s="1003"/>
      <c r="JQ11" s="1003"/>
      <c r="JR11" s="1003"/>
      <c r="JS11" s="1003"/>
      <c r="JT11" s="1003"/>
      <c r="JU11" s="1003"/>
      <c r="JV11" s="1003"/>
      <c r="JW11" s="37"/>
      <c r="JX11" s="37"/>
      <c r="JY11" s="37"/>
      <c r="JZ11" s="37"/>
      <c r="KA11" s="37"/>
      <c r="KB11" s="37"/>
      <c r="KC11" s="37"/>
      <c r="KD11" s="38"/>
      <c r="KE11" s="32"/>
    </row>
    <row r="12" spans="1:291" s="25" customFormat="1" ht="12.6" customHeight="1">
      <c r="A12" s="26"/>
      <c r="B12" s="36"/>
      <c r="C12" s="37"/>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468"/>
      <c r="AB12" s="468"/>
      <c r="AC12" s="1003"/>
      <c r="AD12" s="1003"/>
      <c r="AE12" s="1003"/>
      <c r="AF12" s="1003"/>
      <c r="AG12" s="1003"/>
      <c r="AH12" s="1003"/>
      <c r="AI12" s="1003"/>
      <c r="AJ12" s="1003"/>
      <c r="AK12" s="1003"/>
      <c r="AL12" s="1003"/>
      <c r="AM12" s="1003"/>
      <c r="AN12" s="1003"/>
      <c r="AO12" s="1003"/>
      <c r="AP12" s="1003"/>
      <c r="AQ12" s="1003"/>
      <c r="AR12" s="1003"/>
      <c r="AS12" s="1003"/>
      <c r="AT12" s="1003"/>
      <c r="AU12" s="1003"/>
      <c r="AV12" s="1003"/>
      <c r="AW12" s="1003"/>
      <c r="AX12" s="1003"/>
      <c r="AY12" s="1003"/>
      <c r="AZ12" s="1003"/>
      <c r="BA12" s="1003"/>
      <c r="BB12" s="1003"/>
      <c r="BC12" s="1003"/>
      <c r="BD12" s="1003"/>
      <c r="BE12" s="1003"/>
      <c r="BF12" s="1003"/>
      <c r="BG12" s="1003"/>
      <c r="BH12" s="1003"/>
      <c r="BI12" s="1003"/>
      <c r="BJ12" s="1003"/>
      <c r="BK12" s="1003"/>
      <c r="BL12" s="1003"/>
      <c r="BM12" s="1003"/>
      <c r="BN12" s="1003"/>
      <c r="BO12" s="1003"/>
      <c r="BP12" s="1003"/>
      <c r="BQ12" s="1003"/>
      <c r="BR12" s="1003"/>
      <c r="BS12" s="1003"/>
      <c r="BT12" s="1003"/>
      <c r="BU12" s="1003"/>
      <c r="BV12" s="1003"/>
      <c r="BW12" s="1003"/>
      <c r="BX12" s="1003"/>
      <c r="BY12" s="1003"/>
      <c r="BZ12" s="1003"/>
      <c r="CA12" s="1003"/>
      <c r="CB12" s="1003"/>
      <c r="CC12" s="1003"/>
      <c r="CD12" s="1003"/>
      <c r="CE12" s="1003"/>
      <c r="CF12" s="1003"/>
      <c r="CG12" s="1003"/>
      <c r="CH12" s="1003"/>
      <c r="CI12" s="1003"/>
      <c r="CJ12" s="1003"/>
      <c r="CK12" s="37"/>
      <c r="CL12" s="37"/>
      <c r="CM12" s="37"/>
      <c r="CN12" s="37"/>
      <c r="CO12" s="37"/>
      <c r="CP12" s="37"/>
      <c r="CQ12" s="37"/>
      <c r="CR12" s="38"/>
      <c r="CS12" s="29"/>
      <c r="CT12" s="30"/>
      <c r="CU12" s="36"/>
      <c r="CV12" s="37"/>
      <c r="CW12" s="1006"/>
      <c r="CX12" s="1006"/>
      <c r="CY12" s="1006"/>
      <c r="CZ12" s="1006"/>
      <c r="DA12" s="1006"/>
      <c r="DB12" s="1006"/>
      <c r="DC12" s="1006"/>
      <c r="DD12" s="1006"/>
      <c r="DE12" s="1006"/>
      <c r="DF12" s="1006"/>
      <c r="DG12" s="1006"/>
      <c r="DH12" s="1006"/>
      <c r="DI12" s="1006"/>
      <c r="DJ12" s="1006"/>
      <c r="DK12" s="1006"/>
      <c r="DL12" s="1006"/>
      <c r="DM12" s="1006"/>
      <c r="DN12" s="1006"/>
      <c r="DO12" s="1006"/>
      <c r="DP12" s="1006"/>
      <c r="DQ12" s="1006"/>
      <c r="DR12" s="1006"/>
      <c r="DS12" s="1006"/>
      <c r="DT12" s="468"/>
      <c r="DU12" s="468"/>
      <c r="DV12" s="1003"/>
      <c r="DW12" s="1003"/>
      <c r="DX12" s="1003"/>
      <c r="DY12" s="1003"/>
      <c r="DZ12" s="1003"/>
      <c r="EA12" s="1003"/>
      <c r="EB12" s="1003"/>
      <c r="EC12" s="1003"/>
      <c r="ED12" s="1003"/>
      <c r="EE12" s="1003"/>
      <c r="EF12" s="1003"/>
      <c r="EG12" s="1003"/>
      <c r="EH12" s="1003"/>
      <c r="EI12" s="1003"/>
      <c r="EJ12" s="1003"/>
      <c r="EK12" s="1003"/>
      <c r="EL12" s="1003"/>
      <c r="EM12" s="1003"/>
      <c r="EN12" s="1003"/>
      <c r="EO12" s="1003"/>
      <c r="EP12" s="1003"/>
      <c r="EQ12" s="1003"/>
      <c r="ER12" s="1003"/>
      <c r="ES12" s="1003"/>
      <c r="ET12" s="1003"/>
      <c r="EU12" s="1003"/>
      <c r="EV12" s="1003"/>
      <c r="EW12" s="1003"/>
      <c r="EX12" s="1003"/>
      <c r="EY12" s="1003"/>
      <c r="EZ12" s="1003"/>
      <c r="FA12" s="1003"/>
      <c r="FB12" s="1003"/>
      <c r="FC12" s="1003"/>
      <c r="FD12" s="1003"/>
      <c r="FE12" s="1003"/>
      <c r="FF12" s="1003"/>
      <c r="FG12" s="1003"/>
      <c r="FH12" s="1003"/>
      <c r="FI12" s="1003"/>
      <c r="FJ12" s="1003"/>
      <c r="FK12" s="1003"/>
      <c r="FL12" s="1003"/>
      <c r="FM12" s="1003"/>
      <c r="FN12" s="1003"/>
      <c r="FO12" s="1003"/>
      <c r="FP12" s="1003"/>
      <c r="FQ12" s="1003"/>
      <c r="FR12" s="1003"/>
      <c r="FS12" s="1003"/>
      <c r="FT12" s="1003"/>
      <c r="FU12" s="1003"/>
      <c r="FV12" s="1003"/>
      <c r="FW12" s="1003"/>
      <c r="FX12" s="1003"/>
      <c r="FY12" s="1003"/>
      <c r="FZ12" s="1003"/>
      <c r="GA12" s="1003"/>
      <c r="GB12" s="1003"/>
      <c r="GC12" s="1003"/>
      <c r="GD12" s="37"/>
      <c r="GE12" s="37"/>
      <c r="GF12" s="37"/>
      <c r="GG12" s="37"/>
      <c r="GH12" s="37"/>
      <c r="GI12" s="37"/>
      <c r="GJ12" s="37"/>
      <c r="GK12" s="38"/>
      <c r="GL12" s="30"/>
      <c r="GM12" s="31"/>
      <c r="GN12" s="36"/>
      <c r="GO12" s="37"/>
      <c r="GP12" s="1006"/>
      <c r="GQ12" s="1006"/>
      <c r="GR12" s="1006"/>
      <c r="GS12" s="1006"/>
      <c r="GT12" s="1006"/>
      <c r="GU12" s="1006"/>
      <c r="GV12" s="1006"/>
      <c r="GW12" s="1006"/>
      <c r="GX12" s="1006"/>
      <c r="GY12" s="1006"/>
      <c r="GZ12" s="1006"/>
      <c r="HA12" s="1006"/>
      <c r="HB12" s="1006"/>
      <c r="HC12" s="1006"/>
      <c r="HD12" s="1006"/>
      <c r="HE12" s="1006"/>
      <c r="HF12" s="1006"/>
      <c r="HG12" s="1006"/>
      <c r="HH12" s="1006"/>
      <c r="HI12" s="1006"/>
      <c r="HJ12" s="1006"/>
      <c r="HK12" s="1006"/>
      <c r="HL12" s="1006"/>
      <c r="HM12" s="468"/>
      <c r="HN12" s="468"/>
      <c r="HO12" s="1003"/>
      <c r="HP12" s="1003"/>
      <c r="HQ12" s="1003"/>
      <c r="HR12" s="1003"/>
      <c r="HS12" s="1003"/>
      <c r="HT12" s="1003"/>
      <c r="HU12" s="1003"/>
      <c r="HV12" s="1003"/>
      <c r="HW12" s="1003"/>
      <c r="HX12" s="1003"/>
      <c r="HY12" s="1003"/>
      <c r="HZ12" s="1003"/>
      <c r="IA12" s="1003"/>
      <c r="IB12" s="1003"/>
      <c r="IC12" s="1003"/>
      <c r="ID12" s="1003"/>
      <c r="IE12" s="1003"/>
      <c r="IF12" s="1003"/>
      <c r="IG12" s="1003"/>
      <c r="IH12" s="1003"/>
      <c r="II12" s="1003"/>
      <c r="IJ12" s="1003"/>
      <c r="IK12" s="1003"/>
      <c r="IL12" s="1003"/>
      <c r="IM12" s="1003"/>
      <c r="IN12" s="1003"/>
      <c r="IO12" s="1003"/>
      <c r="IP12" s="1003"/>
      <c r="IQ12" s="1003"/>
      <c r="IR12" s="1003"/>
      <c r="IS12" s="1003"/>
      <c r="IT12" s="1003"/>
      <c r="IU12" s="1003"/>
      <c r="IV12" s="1003"/>
      <c r="IW12" s="1003"/>
      <c r="IX12" s="1003"/>
      <c r="IY12" s="1003"/>
      <c r="IZ12" s="1003"/>
      <c r="JA12" s="1003"/>
      <c r="JB12" s="1003"/>
      <c r="JC12" s="1003"/>
      <c r="JD12" s="1003"/>
      <c r="JE12" s="1003"/>
      <c r="JF12" s="1003"/>
      <c r="JG12" s="1003"/>
      <c r="JH12" s="1003"/>
      <c r="JI12" s="1003"/>
      <c r="JJ12" s="1003"/>
      <c r="JK12" s="1003"/>
      <c r="JL12" s="1003"/>
      <c r="JM12" s="1003"/>
      <c r="JN12" s="1003"/>
      <c r="JO12" s="1003"/>
      <c r="JP12" s="1003"/>
      <c r="JQ12" s="1003"/>
      <c r="JR12" s="1003"/>
      <c r="JS12" s="1003"/>
      <c r="JT12" s="1003"/>
      <c r="JU12" s="1003"/>
      <c r="JV12" s="1003"/>
      <c r="JW12" s="37"/>
      <c r="JX12" s="37"/>
      <c r="JY12" s="37"/>
      <c r="JZ12" s="37"/>
      <c r="KA12" s="37"/>
      <c r="KB12" s="37"/>
      <c r="KC12" s="37"/>
      <c r="KD12" s="38"/>
      <c r="KE12" s="32"/>
    </row>
    <row r="13" spans="1:291" s="25" customFormat="1" ht="12.6" customHeight="1">
      <c r="A13" s="26"/>
      <c r="B13" s="36"/>
      <c r="C13" s="37"/>
      <c r="D13" s="1006" t="s">
        <v>49</v>
      </c>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468"/>
      <c r="AB13" s="468"/>
      <c r="AC13" s="1003"/>
      <c r="AD13" s="1003"/>
      <c r="AE13" s="1003"/>
      <c r="AF13" s="1003"/>
      <c r="AG13" s="1003"/>
      <c r="AH13" s="1003"/>
      <c r="AI13" s="1003"/>
      <c r="AJ13" s="1003"/>
      <c r="AK13" s="1003"/>
      <c r="AL13" s="1003"/>
      <c r="AM13" s="1003"/>
      <c r="AN13" s="1003"/>
      <c r="AO13" s="1003"/>
      <c r="AP13" s="1003"/>
      <c r="AQ13" s="1003"/>
      <c r="AR13" s="1003"/>
      <c r="AS13" s="1003"/>
      <c r="AT13" s="1003"/>
      <c r="AU13" s="1003"/>
      <c r="AV13" s="1003"/>
      <c r="AW13" s="1003"/>
      <c r="AX13" s="1003"/>
      <c r="AY13" s="1003"/>
      <c r="AZ13" s="1003"/>
      <c r="BA13" s="1003"/>
      <c r="BB13" s="1003"/>
      <c r="BC13" s="1003"/>
      <c r="BD13" s="1003"/>
      <c r="BE13" s="1003"/>
      <c r="BF13" s="1003"/>
      <c r="BG13" s="1003"/>
      <c r="BH13" s="1003"/>
      <c r="BI13" s="1003"/>
      <c r="BJ13" s="1003"/>
      <c r="BK13" s="1003"/>
      <c r="BL13" s="1003"/>
      <c r="BM13" s="1003"/>
      <c r="BN13" s="1003"/>
      <c r="BO13" s="1003"/>
      <c r="BP13" s="1003"/>
      <c r="BQ13" s="1003"/>
      <c r="BR13" s="1003"/>
      <c r="BS13" s="1003"/>
      <c r="BT13" s="1003"/>
      <c r="BU13" s="1003"/>
      <c r="BV13" s="1003"/>
      <c r="BW13" s="1003"/>
      <c r="BX13" s="1003"/>
      <c r="BY13" s="1003"/>
      <c r="BZ13" s="1003"/>
      <c r="CA13" s="1003"/>
      <c r="CB13" s="1003"/>
      <c r="CC13" s="1003"/>
      <c r="CD13" s="1003"/>
      <c r="CE13" s="1003"/>
      <c r="CF13" s="1003"/>
      <c r="CG13" s="1003"/>
      <c r="CH13" s="1003"/>
      <c r="CI13" s="1003"/>
      <c r="CJ13" s="1003"/>
      <c r="CK13" s="37"/>
      <c r="CL13" s="37"/>
      <c r="CM13" s="37"/>
      <c r="CN13" s="37"/>
      <c r="CO13" s="37"/>
      <c r="CP13" s="37"/>
      <c r="CQ13" s="37"/>
      <c r="CR13" s="38"/>
      <c r="CS13" s="29"/>
      <c r="CT13" s="30"/>
      <c r="CU13" s="36"/>
      <c r="CV13" s="37"/>
      <c r="CW13" s="1006" t="s">
        <v>49</v>
      </c>
      <c r="CX13" s="1006"/>
      <c r="CY13" s="1006"/>
      <c r="CZ13" s="1006"/>
      <c r="DA13" s="1006"/>
      <c r="DB13" s="1006"/>
      <c r="DC13" s="1006"/>
      <c r="DD13" s="1006"/>
      <c r="DE13" s="1006"/>
      <c r="DF13" s="1006"/>
      <c r="DG13" s="1006"/>
      <c r="DH13" s="1006"/>
      <c r="DI13" s="1006"/>
      <c r="DJ13" s="1006"/>
      <c r="DK13" s="1006"/>
      <c r="DL13" s="1006"/>
      <c r="DM13" s="1006"/>
      <c r="DN13" s="1006"/>
      <c r="DO13" s="1006"/>
      <c r="DP13" s="1006"/>
      <c r="DQ13" s="1006"/>
      <c r="DR13" s="1006"/>
      <c r="DS13" s="1006"/>
      <c r="DT13" s="468"/>
      <c r="DU13" s="468"/>
      <c r="DV13" s="1003" t="str">
        <f>IF(AC13="","",AC13)</f>
        <v/>
      </c>
      <c r="DW13" s="1003"/>
      <c r="DX13" s="1003"/>
      <c r="DY13" s="1003"/>
      <c r="DZ13" s="1003"/>
      <c r="EA13" s="1003"/>
      <c r="EB13" s="1003"/>
      <c r="EC13" s="1003"/>
      <c r="ED13" s="1003"/>
      <c r="EE13" s="1003"/>
      <c r="EF13" s="1003"/>
      <c r="EG13" s="1003"/>
      <c r="EH13" s="1003"/>
      <c r="EI13" s="1003"/>
      <c r="EJ13" s="1003"/>
      <c r="EK13" s="1003"/>
      <c r="EL13" s="1003"/>
      <c r="EM13" s="1003"/>
      <c r="EN13" s="1003"/>
      <c r="EO13" s="1003"/>
      <c r="EP13" s="1003"/>
      <c r="EQ13" s="1003"/>
      <c r="ER13" s="1003"/>
      <c r="ES13" s="1003"/>
      <c r="ET13" s="1003"/>
      <c r="EU13" s="1003"/>
      <c r="EV13" s="1003"/>
      <c r="EW13" s="1003"/>
      <c r="EX13" s="1003"/>
      <c r="EY13" s="1003"/>
      <c r="EZ13" s="1003"/>
      <c r="FA13" s="1003"/>
      <c r="FB13" s="1003"/>
      <c r="FC13" s="1003"/>
      <c r="FD13" s="1003"/>
      <c r="FE13" s="1003"/>
      <c r="FF13" s="1003"/>
      <c r="FG13" s="1003"/>
      <c r="FH13" s="1003"/>
      <c r="FI13" s="1003"/>
      <c r="FJ13" s="1003"/>
      <c r="FK13" s="1003"/>
      <c r="FL13" s="1003"/>
      <c r="FM13" s="1003"/>
      <c r="FN13" s="1003"/>
      <c r="FO13" s="1003"/>
      <c r="FP13" s="1003"/>
      <c r="FQ13" s="1003"/>
      <c r="FR13" s="1003"/>
      <c r="FS13" s="1003"/>
      <c r="FT13" s="1003"/>
      <c r="FU13" s="1003"/>
      <c r="FV13" s="1003"/>
      <c r="FW13" s="1003"/>
      <c r="FX13" s="1003"/>
      <c r="FY13" s="1003"/>
      <c r="FZ13" s="1003"/>
      <c r="GA13" s="1003"/>
      <c r="GB13" s="1003"/>
      <c r="GC13" s="1003"/>
      <c r="GD13" s="37"/>
      <c r="GE13" s="37"/>
      <c r="GF13" s="37"/>
      <c r="GG13" s="37"/>
      <c r="GH13" s="37"/>
      <c r="GI13" s="37"/>
      <c r="GJ13" s="37"/>
      <c r="GK13" s="38"/>
      <c r="GL13" s="30"/>
      <c r="GM13" s="31"/>
      <c r="GN13" s="36"/>
      <c r="GO13" s="37"/>
      <c r="GP13" s="1006" t="s">
        <v>49</v>
      </c>
      <c r="GQ13" s="1006"/>
      <c r="GR13" s="1006"/>
      <c r="GS13" s="1006"/>
      <c r="GT13" s="1006"/>
      <c r="GU13" s="1006"/>
      <c r="GV13" s="1006"/>
      <c r="GW13" s="1006"/>
      <c r="GX13" s="1006"/>
      <c r="GY13" s="1006"/>
      <c r="GZ13" s="1006"/>
      <c r="HA13" s="1006"/>
      <c r="HB13" s="1006"/>
      <c r="HC13" s="1006"/>
      <c r="HD13" s="1006"/>
      <c r="HE13" s="1006"/>
      <c r="HF13" s="1006"/>
      <c r="HG13" s="1006"/>
      <c r="HH13" s="1006"/>
      <c r="HI13" s="1006"/>
      <c r="HJ13" s="1006"/>
      <c r="HK13" s="1006"/>
      <c r="HL13" s="1006"/>
      <c r="HM13" s="468"/>
      <c r="HN13" s="468"/>
      <c r="HO13" s="1003" t="str">
        <f>IF(AC13="","",AC13)</f>
        <v/>
      </c>
      <c r="HP13" s="1003"/>
      <c r="HQ13" s="1003"/>
      <c r="HR13" s="1003"/>
      <c r="HS13" s="1003"/>
      <c r="HT13" s="1003"/>
      <c r="HU13" s="1003"/>
      <c r="HV13" s="1003"/>
      <c r="HW13" s="1003"/>
      <c r="HX13" s="1003"/>
      <c r="HY13" s="1003"/>
      <c r="HZ13" s="1003"/>
      <c r="IA13" s="1003"/>
      <c r="IB13" s="1003"/>
      <c r="IC13" s="1003"/>
      <c r="ID13" s="1003"/>
      <c r="IE13" s="1003"/>
      <c r="IF13" s="1003"/>
      <c r="IG13" s="1003"/>
      <c r="IH13" s="1003"/>
      <c r="II13" s="1003"/>
      <c r="IJ13" s="1003"/>
      <c r="IK13" s="1003"/>
      <c r="IL13" s="1003"/>
      <c r="IM13" s="1003"/>
      <c r="IN13" s="1003"/>
      <c r="IO13" s="1003"/>
      <c r="IP13" s="1003"/>
      <c r="IQ13" s="1003"/>
      <c r="IR13" s="1003"/>
      <c r="IS13" s="1003"/>
      <c r="IT13" s="1003"/>
      <c r="IU13" s="1003"/>
      <c r="IV13" s="1003"/>
      <c r="IW13" s="1003"/>
      <c r="IX13" s="1003"/>
      <c r="IY13" s="1003"/>
      <c r="IZ13" s="1003"/>
      <c r="JA13" s="1003"/>
      <c r="JB13" s="1003"/>
      <c r="JC13" s="1003"/>
      <c r="JD13" s="1003"/>
      <c r="JE13" s="1003"/>
      <c r="JF13" s="1003"/>
      <c r="JG13" s="1003"/>
      <c r="JH13" s="1003"/>
      <c r="JI13" s="1003"/>
      <c r="JJ13" s="1003"/>
      <c r="JK13" s="1003"/>
      <c r="JL13" s="1003"/>
      <c r="JM13" s="1003"/>
      <c r="JN13" s="1003"/>
      <c r="JO13" s="1003"/>
      <c r="JP13" s="1003"/>
      <c r="JQ13" s="1003"/>
      <c r="JR13" s="1003"/>
      <c r="JS13" s="1003"/>
      <c r="JT13" s="1003"/>
      <c r="JU13" s="1003"/>
      <c r="JV13" s="1003"/>
      <c r="JW13" s="37"/>
      <c r="JX13" s="37"/>
      <c r="JY13" s="37"/>
      <c r="JZ13" s="37"/>
      <c r="KA13" s="37"/>
      <c r="KB13" s="37"/>
      <c r="KC13" s="37"/>
      <c r="KD13" s="38"/>
      <c r="KE13" s="32"/>
    </row>
    <row r="14" spans="1:291" s="25" customFormat="1" ht="12.6" customHeight="1">
      <c r="A14" s="26"/>
      <c r="B14" s="36"/>
      <c r="C14" s="37"/>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468"/>
      <c r="AB14" s="468"/>
      <c r="AC14" s="1003"/>
      <c r="AD14" s="1003"/>
      <c r="AE14" s="1003"/>
      <c r="AF14" s="1003"/>
      <c r="AG14" s="1003"/>
      <c r="AH14" s="1003"/>
      <c r="AI14" s="1003"/>
      <c r="AJ14" s="1003"/>
      <c r="AK14" s="1003"/>
      <c r="AL14" s="1003"/>
      <c r="AM14" s="1003"/>
      <c r="AN14" s="1003"/>
      <c r="AO14" s="1003"/>
      <c r="AP14" s="1003"/>
      <c r="AQ14" s="1003"/>
      <c r="AR14" s="1003"/>
      <c r="AS14" s="1003"/>
      <c r="AT14" s="1003"/>
      <c r="AU14" s="1003"/>
      <c r="AV14" s="1003"/>
      <c r="AW14" s="1003"/>
      <c r="AX14" s="1003"/>
      <c r="AY14" s="1003"/>
      <c r="AZ14" s="1003"/>
      <c r="BA14" s="1003"/>
      <c r="BB14" s="1003"/>
      <c r="BC14" s="1003"/>
      <c r="BD14" s="1003"/>
      <c r="BE14" s="1003"/>
      <c r="BF14" s="1003"/>
      <c r="BG14" s="1003"/>
      <c r="BH14" s="1003"/>
      <c r="BI14" s="1003"/>
      <c r="BJ14" s="1003"/>
      <c r="BK14" s="1003"/>
      <c r="BL14" s="1003"/>
      <c r="BM14" s="1003"/>
      <c r="BN14" s="1003"/>
      <c r="BO14" s="1003"/>
      <c r="BP14" s="1003"/>
      <c r="BQ14" s="1003"/>
      <c r="BR14" s="1003"/>
      <c r="BS14" s="1003"/>
      <c r="BT14" s="1003"/>
      <c r="BU14" s="1003"/>
      <c r="BV14" s="1003"/>
      <c r="BW14" s="1003"/>
      <c r="BX14" s="1003"/>
      <c r="BY14" s="1003"/>
      <c r="BZ14" s="1003"/>
      <c r="CA14" s="1003"/>
      <c r="CB14" s="1003"/>
      <c r="CC14" s="1003"/>
      <c r="CD14" s="1003"/>
      <c r="CE14" s="1003"/>
      <c r="CF14" s="1003"/>
      <c r="CG14" s="1003"/>
      <c r="CH14" s="1003"/>
      <c r="CI14" s="1003"/>
      <c r="CJ14" s="1003"/>
      <c r="CK14" s="37"/>
      <c r="CL14" s="1059" t="s">
        <v>50</v>
      </c>
      <c r="CM14" s="1059"/>
      <c r="CN14" s="1059"/>
      <c r="CO14" s="1059"/>
      <c r="CP14" s="1059"/>
      <c r="CQ14" s="37"/>
      <c r="CR14" s="38"/>
      <c r="CS14" s="29"/>
      <c r="CT14" s="30"/>
      <c r="CU14" s="36"/>
      <c r="CV14" s="37"/>
      <c r="CW14" s="1006"/>
      <c r="CX14" s="1006"/>
      <c r="CY14" s="1006"/>
      <c r="CZ14" s="1006"/>
      <c r="DA14" s="1006"/>
      <c r="DB14" s="1006"/>
      <c r="DC14" s="1006"/>
      <c r="DD14" s="1006"/>
      <c r="DE14" s="1006"/>
      <c r="DF14" s="1006"/>
      <c r="DG14" s="1006"/>
      <c r="DH14" s="1006"/>
      <c r="DI14" s="1006"/>
      <c r="DJ14" s="1006"/>
      <c r="DK14" s="1006"/>
      <c r="DL14" s="1006"/>
      <c r="DM14" s="1006"/>
      <c r="DN14" s="1006"/>
      <c r="DO14" s="1006"/>
      <c r="DP14" s="1006"/>
      <c r="DQ14" s="1006"/>
      <c r="DR14" s="1006"/>
      <c r="DS14" s="1006"/>
      <c r="DT14" s="468"/>
      <c r="DU14" s="468"/>
      <c r="DV14" s="1003"/>
      <c r="DW14" s="1003"/>
      <c r="DX14" s="1003"/>
      <c r="DY14" s="1003"/>
      <c r="DZ14" s="1003"/>
      <c r="EA14" s="1003"/>
      <c r="EB14" s="1003"/>
      <c r="EC14" s="1003"/>
      <c r="ED14" s="1003"/>
      <c r="EE14" s="1003"/>
      <c r="EF14" s="1003"/>
      <c r="EG14" s="1003"/>
      <c r="EH14" s="1003"/>
      <c r="EI14" s="1003"/>
      <c r="EJ14" s="1003"/>
      <c r="EK14" s="1003"/>
      <c r="EL14" s="1003"/>
      <c r="EM14" s="1003"/>
      <c r="EN14" s="1003"/>
      <c r="EO14" s="1003"/>
      <c r="EP14" s="1003"/>
      <c r="EQ14" s="1003"/>
      <c r="ER14" s="1003"/>
      <c r="ES14" s="1003"/>
      <c r="ET14" s="1003"/>
      <c r="EU14" s="1003"/>
      <c r="EV14" s="1003"/>
      <c r="EW14" s="1003"/>
      <c r="EX14" s="1003"/>
      <c r="EY14" s="1003"/>
      <c r="EZ14" s="1003"/>
      <c r="FA14" s="1003"/>
      <c r="FB14" s="1003"/>
      <c r="FC14" s="1003"/>
      <c r="FD14" s="1003"/>
      <c r="FE14" s="1003"/>
      <c r="FF14" s="1003"/>
      <c r="FG14" s="1003"/>
      <c r="FH14" s="1003"/>
      <c r="FI14" s="1003"/>
      <c r="FJ14" s="1003"/>
      <c r="FK14" s="1003"/>
      <c r="FL14" s="1003"/>
      <c r="FM14" s="1003"/>
      <c r="FN14" s="1003"/>
      <c r="FO14" s="1003"/>
      <c r="FP14" s="1003"/>
      <c r="FQ14" s="1003"/>
      <c r="FR14" s="1003"/>
      <c r="FS14" s="1003"/>
      <c r="FT14" s="1003"/>
      <c r="FU14" s="1003"/>
      <c r="FV14" s="1003"/>
      <c r="FW14" s="1003"/>
      <c r="FX14" s="1003"/>
      <c r="FY14" s="1003"/>
      <c r="FZ14" s="1003"/>
      <c r="GA14" s="1003"/>
      <c r="GB14" s="1003"/>
      <c r="GC14" s="1003"/>
      <c r="GD14" s="37"/>
      <c r="GE14" s="1059"/>
      <c r="GF14" s="1059"/>
      <c r="GG14" s="1059"/>
      <c r="GH14" s="1059"/>
      <c r="GI14" s="1059"/>
      <c r="GJ14" s="37"/>
      <c r="GK14" s="38"/>
      <c r="GL14" s="30"/>
      <c r="GM14" s="31"/>
      <c r="GN14" s="36"/>
      <c r="GO14" s="37"/>
      <c r="GP14" s="1006"/>
      <c r="GQ14" s="1006"/>
      <c r="GR14" s="1006"/>
      <c r="GS14" s="1006"/>
      <c r="GT14" s="1006"/>
      <c r="GU14" s="1006"/>
      <c r="GV14" s="1006"/>
      <c r="GW14" s="1006"/>
      <c r="GX14" s="1006"/>
      <c r="GY14" s="1006"/>
      <c r="GZ14" s="1006"/>
      <c r="HA14" s="1006"/>
      <c r="HB14" s="1006"/>
      <c r="HC14" s="1006"/>
      <c r="HD14" s="1006"/>
      <c r="HE14" s="1006"/>
      <c r="HF14" s="1006"/>
      <c r="HG14" s="1006"/>
      <c r="HH14" s="1006"/>
      <c r="HI14" s="1006"/>
      <c r="HJ14" s="1006"/>
      <c r="HK14" s="1006"/>
      <c r="HL14" s="1006"/>
      <c r="HM14" s="468"/>
      <c r="HN14" s="468"/>
      <c r="HO14" s="1003"/>
      <c r="HP14" s="1003"/>
      <c r="HQ14" s="1003"/>
      <c r="HR14" s="1003"/>
      <c r="HS14" s="1003"/>
      <c r="HT14" s="1003"/>
      <c r="HU14" s="1003"/>
      <c r="HV14" s="1003"/>
      <c r="HW14" s="1003"/>
      <c r="HX14" s="1003"/>
      <c r="HY14" s="1003"/>
      <c r="HZ14" s="1003"/>
      <c r="IA14" s="1003"/>
      <c r="IB14" s="1003"/>
      <c r="IC14" s="1003"/>
      <c r="ID14" s="1003"/>
      <c r="IE14" s="1003"/>
      <c r="IF14" s="1003"/>
      <c r="IG14" s="1003"/>
      <c r="IH14" s="1003"/>
      <c r="II14" s="1003"/>
      <c r="IJ14" s="1003"/>
      <c r="IK14" s="1003"/>
      <c r="IL14" s="1003"/>
      <c r="IM14" s="1003"/>
      <c r="IN14" s="1003"/>
      <c r="IO14" s="1003"/>
      <c r="IP14" s="1003"/>
      <c r="IQ14" s="1003"/>
      <c r="IR14" s="1003"/>
      <c r="IS14" s="1003"/>
      <c r="IT14" s="1003"/>
      <c r="IU14" s="1003"/>
      <c r="IV14" s="1003"/>
      <c r="IW14" s="1003"/>
      <c r="IX14" s="1003"/>
      <c r="IY14" s="1003"/>
      <c r="IZ14" s="1003"/>
      <c r="JA14" s="1003"/>
      <c r="JB14" s="1003"/>
      <c r="JC14" s="1003"/>
      <c r="JD14" s="1003"/>
      <c r="JE14" s="1003"/>
      <c r="JF14" s="1003"/>
      <c r="JG14" s="1003"/>
      <c r="JH14" s="1003"/>
      <c r="JI14" s="1003"/>
      <c r="JJ14" s="1003"/>
      <c r="JK14" s="1003"/>
      <c r="JL14" s="1003"/>
      <c r="JM14" s="1003"/>
      <c r="JN14" s="1003"/>
      <c r="JO14" s="1003"/>
      <c r="JP14" s="1003"/>
      <c r="JQ14" s="1003"/>
      <c r="JR14" s="1003"/>
      <c r="JS14" s="1003"/>
      <c r="JT14" s="1003"/>
      <c r="JU14" s="1003"/>
      <c r="JV14" s="1003"/>
      <c r="JW14" s="37"/>
      <c r="JX14" s="1059"/>
      <c r="JY14" s="1059"/>
      <c r="JZ14" s="1059"/>
      <c r="KA14" s="1059"/>
      <c r="KB14" s="1059"/>
      <c r="KC14" s="37"/>
      <c r="KD14" s="38"/>
      <c r="KE14" s="32"/>
    </row>
    <row r="15" spans="1:291" s="25" customFormat="1" ht="12.6" customHeight="1">
      <c r="A15" s="26"/>
      <c r="B15" s="36"/>
      <c r="C15" s="37"/>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468"/>
      <c r="AB15" s="468"/>
      <c r="AC15" s="1003"/>
      <c r="AD15" s="1003"/>
      <c r="AE15" s="1003"/>
      <c r="AF15" s="1003"/>
      <c r="AG15" s="1003"/>
      <c r="AH15" s="1003"/>
      <c r="AI15" s="1003"/>
      <c r="AJ15" s="1003"/>
      <c r="AK15" s="1003"/>
      <c r="AL15" s="1003"/>
      <c r="AM15" s="1003"/>
      <c r="AN15" s="1003"/>
      <c r="AO15" s="1003"/>
      <c r="AP15" s="1003"/>
      <c r="AQ15" s="1003"/>
      <c r="AR15" s="1003"/>
      <c r="AS15" s="1003"/>
      <c r="AT15" s="1003"/>
      <c r="AU15" s="1003"/>
      <c r="AV15" s="1003"/>
      <c r="AW15" s="1003"/>
      <c r="AX15" s="1003"/>
      <c r="AY15" s="1003"/>
      <c r="AZ15" s="1003"/>
      <c r="BA15" s="1003"/>
      <c r="BB15" s="1003"/>
      <c r="BC15" s="1003"/>
      <c r="BD15" s="1003"/>
      <c r="BE15" s="1003"/>
      <c r="BF15" s="1003"/>
      <c r="BG15" s="1003"/>
      <c r="BH15" s="1003"/>
      <c r="BI15" s="1003"/>
      <c r="BJ15" s="1003"/>
      <c r="BK15" s="1003"/>
      <c r="BL15" s="1003"/>
      <c r="BM15" s="1003"/>
      <c r="BN15" s="1003"/>
      <c r="BO15" s="1003"/>
      <c r="BP15" s="1003"/>
      <c r="BQ15" s="1003"/>
      <c r="BR15" s="1003"/>
      <c r="BS15" s="1003"/>
      <c r="BT15" s="1003"/>
      <c r="BU15" s="1003"/>
      <c r="BV15" s="1003"/>
      <c r="BW15" s="1003"/>
      <c r="BX15" s="1003"/>
      <c r="BY15" s="1003"/>
      <c r="BZ15" s="1003"/>
      <c r="CA15" s="1003"/>
      <c r="CB15" s="1003"/>
      <c r="CC15" s="1003"/>
      <c r="CD15" s="1003"/>
      <c r="CE15" s="1003"/>
      <c r="CF15" s="1003"/>
      <c r="CG15" s="1003"/>
      <c r="CH15" s="1003"/>
      <c r="CI15" s="1003"/>
      <c r="CJ15" s="1003"/>
      <c r="CK15" s="37"/>
      <c r="CL15" s="37"/>
      <c r="CM15" s="37"/>
      <c r="CN15" s="37"/>
      <c r="CO15" s="37"/>
      <c r="CP15" s="37"/>
      <c r="CQ15" s="37"/>
      <c r="CR15" s="38"/>
      <c r="CS15" s="29"/>
      <c r="CT15" s="30"/>
      <c r="CU15" s="36"/>
      <c r="CV15" s="37"/>
      <c r="CW15" s="1006"/>
      <c r="CX15" s="1006"/>
      <c r="CY15" s="1006"/>
      <c r="CZ15" s="1006"/>
      <c r="DA15" s="1006"/>
      <c r="DB15" s="1006"/>
      <c r="DC15" s="1006"/>
      <c r="DD15" s="1006"/>
      <c r="DE15" s="1006"/>
      <c r="DF15" s="1006"/>
      <c r="DG15" s="1006"/>
      <c r="DH15" s="1006"/>
      <c r="DI15" s="1006"/>
      <c r="DJ15" s="1006"/>
      <c r="DK15" s="1006"/>
      <c r="DL15" s="1006"/>
      <c r="DM15" s="1006"/>
      <c r="DN15" s="1006"/>
      <c r="DO15" s="1006"/>
      <c r="DP15" s="1006"/>
      <c r="DQ15" s="1006"/>
      <c r="DR15" s="1006"/>
      <c r="DS15" s="1006"/>
      <c r="DT15" s="468"/>
      <c r="DU15" s="468"/>
      <c r="DV15" s="1003"/>
      <c r="DW15" s="1003"/>
      <c r="DX15" s="1003"/>
      <c r="DY15" s="1003"/>
      <c r="DZ15" s="1003"/>
      <c r="EA15" s="1003"/>
      <c r="EB15" s="1003"/>
      <c r="EC15" s="1003"/>
      <c r="ED15" s="1003"/>
      <c r="EE15" s="1003"/>
      <c r="EF15" s="1003"/>
      <c r="EG15" s="1003"/>
      <c r="EH15" s="1003"/>
      <c r="EI15" s="1003"/>
      <c r="EJ15" s="1003"/>
      <c r="EK15" s="1003"/>
      <c r="EL15" s="1003"/>
      <c r="EM15" s="1003"/>
      <c r="EN15" s="1003"/>
      <c r="EO15" s="1003"/>
      <c r="EP15" s="1003"/>
      <c r="EQ15" s="1003"/>
      <c r="ER15" s="1003"/>
      <c r="ES15" s="1003"/>
      <c r="ET15" s="1003"/>
      <c r="EU15" s="1003"/>
      <c r="EV15" s="1003"/>
      <c r="EW15" s="1003"/>
      <c r="EX15" s="1003"/>
      <c r="EY15" s="1003"/>
      <c r="EZ15" s="1003"/>
      <c r="FA15" s="1003"/>
      <c r="FB15" s="1003"/>
      <c r="FC15" s="1003"/>
      <c r="FD15" s="1003"/>
      <c r="FE15" s="1003"/>
      <c r="FF15" s="1003"/>
      <c r="FG15" s="1003"/>
      <c r="FH15" s="1003"/>
      <c r="FI15" s="1003"/>
      <c r="FJ15" s="1003"/>
      <c r="FK15" s="1003"/>
      <c r="FL15" s="1003"/>
      <c r="FM15" s="1003"/>
      <c r="FN15" s="1003"/>
      <c r="FO15" s="1003"/>
      <c r="FP15" s="1003"/>
      <c r="FQ15" s="1003"/>
      <c r="FR15" s="1003"/>
      <c r="FS15" s="1003"/>
      <c r="FT15" s="1003"/>
      <c r="FU15" s="1003"/>
      <c r="FV15" s="1003"/>
      <c r="FW15" s="1003"/>
      <c r="FX15" s="1003"/>
      <c r="FY15" s="1003"/>
      <c r="FZ15" s="1003"/>
      <c r="GA15" s="1003"/>
      <c r="GB15" s="1003"/>
      <c r="GC15" s="1003"/>
      <c r="GD15" s="37"/>
      <c r="GE15" s="37"/>
      <c r="GF15" s="37"/>
      <c r="GG15" s="37"/>
      <c r="GH15" s="37"/>
      <c r="GI15" s="37"/>
      <c r="GJ15" s="37"/>
      <c r="GK15" s="38"/>
      <c r="GL15" s="30"/>
      <c r="GM15" s="31"/>
      <c r="GN15" s="36"/>
      <c r="GO15" s="37"/>
      <c r="GP15" s="1006"/>
      <c r="GQ15" s="1006"/>
      <c r="GR15" s="1006"/>
      <c r="GS15" s="1006"/>
      <c r="GT15" s="1006"/>
      <c r="GU15" s="1006"/>
      <c r="GV15" s="1006"/>
      <c r="GW15" s="1006"/>
      <c r="GX15" s="1006"/>
      <c r="GY15" s="1006"/>
      <c r="GZ15" s="1006"/>
      <c r="HA15" s="1006"/>
      <c r="HB15" s="1006"/>
      <c r="HC15" s="1006"/>
      <c r="HD15" s="1006"/>
      <c r="HE15" s="1006"/>
      <c r="HF15" s="1006"/>
      <c r="HG15" s="1006"/>
      <c r="HH15" s="1006"/>
      <c r="HI15" s="1006"/>
      <c r="HJ15" s="1006"/>
      <c r="HK15" s="1006"/>
      <c r="HL15" s="1006"/>
      <c r="HM15" s="468"/>
      <c r="HN15" s="468"/>
      <c r="HO15" s="1003"/>
      <c r="HP15" s="1003"/>
      <c r="HQ15" s="1003"/>
      <c r="HR15" s="1003"/>
      <c r="HS15" s="1003"/>
      <c r="HT15" s="1003"/>
      <c r="HU15" s="1003"/>
      <c r="HV15" s="1003"/>
      <c r="HW15" s="1003"/>
      <c r="HX15" s="1003"/>
      <c r="HY15" s="1003"/>
      <c r="HZ15" s="1003"/>
      <c r="IA15" s="1003"/>
      <c r="IB15" s="1003"/>
      <c r="IC15" s="1003"/>
      <c r="ID15" s="1003"/>
      <c r="IE15" s="1003"/>
      <c r="IF15" s="1003"/>
      <c r="IG15" s="1003"/>
      <c r="IH15" s="1003"/>
      <c r="II15" s="1003"/>
      <c r="IJ15" s="1003"/>
      <c r="IK15" s="1003"/>
      <c r="IL15" s="1003"/>
      <c r="IM15" s="1003"/>
      <c r="IN15" s="1003"/>
      <c r="IO15" s="1003"/>
      <c r="IP15" s="1003"/>
      <c r="IQ15" s="1003"/>
      <c r="IR15" s="1003"/>
      <c r="IS15" s="1003"/>
      <c r="IT15" s="1003"/>
      <c r="IU15" s="1003"/>
      <c r="IV15" s="1003"/>
      <c r="IW15" s="1003"/>
      <c r="IX15" s="1003"/>
      <c r="IY15" s="1003"/>
      <c r="IZ15" s="1003"/>
      <c r="JA15" s="1003"/>
      <c r="JB15" s="1003"/>
      <c r="JC15" s="1003"/>
      <c r="JD15" s="1003"/>
      <c r="JE15" s="1003"/>
      <c r="JF15" s="1003"/>
      <c r="JG15" s="1003"/>
      <c r="JH15" s="1003"/>
      <c r="JI15" s="1003"/>
      <c r="JJ15" s="1003"/>
      <c r="JK15" s="1003"/>
      <c r="JL15" s="1003"/>
      <c r="JM15" s="1003"/>
      <c r="JN15" s="1003"/>
      <c r="JO15" s="1003"/>
      <c r="JP15" s="1003"/>
      <c r="JQ15" s="1003"/>
      <c r="JR15" s="1003"/>
      <c r="JS15" s="1003"/>
      <c r="JT15" s="1003"/>
      <c r="JU15" s="1003"/>
      <c r="JV15" s="1003"/>
      <c r="JW15" s="37"/>
      <c r="JX15" s="37"/>
      <c r="JY15" s="37"/>
      <c r="JZ15" s="37"/>
      <c r="KA15" s="37"/>
      <c r="KB15" s="37"/>
      <c r="KC15" s="37"/>
      <c r="KD15" s="38"/>
      <c r="KE15" s="32"/>
    </row>
    <row r="16" spans="1:291" s="25" customFormat="1" ht="12.6" customHeight="1">
      <c r="A16" s="26"/>
      <c r="B16" s="36"/>
      <c r="C16" s="37"/>
      <c r="D16" s="1060" t="s">
        <v>548</v>
      </c>
      <c r="E16" s="1060"/>
      <c r="F16" s="1060"/>
      <c r="G16" s="1060"/>
      <c r="H16" s="1060"/>
      <c r="I16" s="1060"/>
      <c r="J16" s="1060"/>
      <c r="K16" s="1060"/>
      <c r="L16" s="1060"/>
      <c r="M16" s="1060"/>
      <c r="N16" s="1060"/>
      <c r="O16" s="1060"/>
      <c r="P16" s="1060"/>
      <c r="Q16" s="1060"/>
      <c r="R16" s="1060"/>
      <c r="S16" s="1060"/>
      <c r="T16" s="1060"/>
      <c r="U16" s="1060"/>
      <c r="V16" s="1060"/>
      <c r="W16" s="1060"/>
      <c r="X16" s="1060"/>
      <c r="Y16" s="1060"/>
      <c r="Z16" s="1060"/>
      <c r="AA16" s="472"/>
      <c r="AB16" s="468"/>
      <c r="AC16" s="1003"/>
      <c r="AD16" s="1003"/>
      <c r="AE16" s="1003"/>
      <c r="AF16" s="1003"/>
      <c r="AG16" s="1003"/>
      <c r="AH16" s="1003"/>
      <c r="AI16" s="1003"/>
      <c r="AJ16" s="1003"/>
      <c r="AK16" s="1003"/>
      <c r="AL16" s="1003"/>
      <c r="AM16" s="1003"/>
      <c r="AN16" s="1003"/>
      <c r="AO16" s="1003"/>
      <c r="AP16" s="1003"/>
      <c r="AQ16" s="1003"/>
      <c r="AR16" s="1003"/>
      <c r="AS16" s="1003"/>
      <c r="AT16" s="1003"/>
      <c r="AU16" s="1003"/>
      <c r="AV16" s="1003"/>
      <c r="AW16" s="1003"/>
      <c r="AX16" s="1003"/>
      <c r="AY16" s="1003"/>
      <c r="AZ16" s="1003"/>
      <c r="BA16" s="1003"/>
      <c r="BB16" s="1003"/>
      <c r="BC16" s="1003"/>
      <c r="BD16" s="1003"/>
      <c r="BE16" s="1003"/>
      <c r="BF16" s="1003"/>
      <c r="BG16" s="1003"/>
      <c r="BH16" s="1003"/>
      <c r="BI16" s="1003"/>
      <c r="BJ16" s="1003"/>
      <c r="BK16" s="1003"/>
      <c r="BL16" s="1003"/>
      <c r="BM16" s="1003"/>
      <c r="BN16" s="1003"/>
      <c r="BO16" s="1003"/>
      <c r="BP16" s="1003"/>
      <c r="BQ16" s="1003"/>
      <c r="BR16" s="1003"/>
      <c r="BS16" s="1003"/>
      <c r="BT16" s="1003"/>
      <c r="BU16" s="1003"/>
      <c r="BV16" s="1003"/>
      <c r="BW16" s="1003"/>
      <c r="BX16" s="1003"/>
      <c r="BY16" s="1003"/>
      <c r="BZ16" s="1003"/>
      <c r="CA16" s="1003"/>
      <c r="CB16" s="1003"/>
      <c r="CC16" s="1003"/>
      <c r="CD16" s="1003"/>
      <c r="CE16" s="1003"/>
      <c r="CF16" s="1003"/>
      <c r="CG16" s="1003"/>
      <c r="CH16" s="1003"/>
      <c r="CI16" s="1003"/>
      <c r="CJ16" s="1003"/>
      <c r="CK16" s="37"/>
      <c r="CL16" s="37"/>
      <c r="CM16" s="37"/>
      <c r="CN16" s="37"/>
      <c r="CO16" s="37"/>
      <c r="CP16" s="37"/>
      <c r="CQ16" s="37"/>
      <c r="CR16" s="38"/>
      <c r="CS16" s="29"/>
      <c r="CT16" s="30"/>
      <c r="CU16" s="36"/>
      <c r="CV16" s="37"/>
      <c r="CW16" s="1060" t="s">
        <v>548</v>
      </c>
      <c r="CX16" s="1060"/>
      <c r="CY16" s="1060"/>
      <c r="CZ16" s="1060"/>
      <c r="DA16" s="1060"/>
      <c r="DB16" s="1060"/>
      <c r="DC16" s="1060"/>
      <c r="DD16" s="1060"/>
      <c r="DE16" s="1060"/>
      <c r="DF16" s="1060"/>
      <c r="DG16" s="1060"/>
      <c r="DH16" s="1060"/>
      <c r="DI16" s="1060"/>
      <c r="DJ16" s="1060"/>
      <c r="DK16" s="1060"/>
      <c r="DL16" s="1060"/>
      <c r="DM16" s="1060"/>
      <c r="DN16" s="1060"/>
      <c r="DO16" s="1060"/>
      <c r="DP16" s="1060"/>
      <c r="DQ16" s="1060"/>
      <c r="DR16" s="1060"/>
      <c r="DS16" s="1060"/>
      <c r="DT16" s="472"/>
      <c r="DU16" s="468"/>
      <c r="DV16" s="1003" t="str">
        <f>IF(AC16="","",AC16)</f>
        <v/>
      </c>
      <c r="DW16" s="1003"/>
      <c r="DX16" s="1003"/>
      <c r="DY16" s="1003"/>
      <c r="DZ16" s="1003"/>
      <c r="EA16" s="1003"/>
      <c r="EB16" s="1003"/>
      <c r="EC16" s="1003"/>
      <c r="ED16" s="1003"/>
      <c r="EE16" s="1003"/>
      <c r="EF16" s="1003"/>
      <c r="EG16" s="1003"/>
      <c r="EH16" s="1003"/>
      <c r="EI16" s="1003"/>
      <c r="EJ16" s="1003"/>
      <c r="EK16" s="1003"/>
      <c r="EL16" s="1003"/>
      <c r="EM16" s="1003"/>
      <c r="EN16" s="1003"/>
      <c r="EO16" s="1003"/>
      <c r="EP16" s="1003"/>
      <c r="EQ16" s="1003"/>
      <c r="ER16" s="1003"/>
      <c r="ES16" s="1003"/>
      <c r="ET16" s="1003"/>
      <c r="EU16" s="1003"/>
      <c r="EV16" s="1003"/>
      <c r="EW16" s="1003"/>
      <c r="EX16" s="1003"/>
      <c r="EY16" s="1003"/>
      <c r="EZ16" s="1003"/>
      <c r="FA16" s="1003"/>
      <c r="FB16" s="1003"/>
      <c r="FC16" s="1003"/>
      <c r="FD16" s="1003"/>
      <c r="FE16" s="1003"/>
      <c r="FF16" s="1003"/>
      <c r="FG16" s="1003"/>
      <c r="FH16" s="1003"/>
      <c r="FI16" s="1003"/>
      <c r="FJ16" s="1003"/>
      <c r="FK16" s="1003"/>
      <c r="FL16" s="1003"/>
      <c r="FM16" s="1003"/>
      <c r="FN16" s="1003"/>
      <c r="FO16" s="1003"/>
      <c r="FP16" s="1003"/>
      <c r="FQ16" s="1003"/>
      <c r="FR16" s="1003"/>
      <c r="FS16" s="1003"/>
      <c r="FT16" s="1003"/>
      <c r="FU16" s="1003"/>
      <c r="FV16" s="1003"/>
      <c r="FW16" s="1003"/>
      <c r="FX16" s="1003"/>
      <c r="FY16" s="1003"/>
      <c r="FZ16" s="1003"/>
      <c r="GA16" s="1003"/>
      <c r="GB16" s="1003"/>
      <c r="GC16" s="1003"/>
      <c r="GD16" s="37"/>
      <c r="GE16" s="37"/>
      <c r="GF16" s="37"/>
      <c r="GG16" s="37"/>
      <c r="GH16" s="37"/>
      <c r="GI16" s="37"/>
      <c r="GJ16" s="37"/>
      <c r="GK16" s="38"/>
      <c r="GL16" s="30"/>
      <c r="GM16" s="31"/>
      <c r="GN16" s="36"/>
      <c r="GO16" s="37"/>
      <c r="GP16" s="1060" t="s">
        <v>548</v>
      </c>
      <c r="GQ16" s="1060"/>
      <c r="GR16" s="1060"/>
      <c r="GS16" s="1060"/>
      <c r="GT16" s="1060"/>
      <c r="GU16" s="1060"/>
      <c r="GV16" s="1060"/>
      <c r="GW16" s="1060"/>
      <c r="GX16" s="1060"/>
      <c r="GY16" s="1060"/>
      <c r="GZ16" s="1060"/>
      <c r="HA16" s="1060"/>
      <c r="HB16" s="1060"/>
      <c r="HC16" s="1060"/>
      <c r="HD16" s="1060"/>
      <c r="HE16" s="1060"/>
      <c r="HF16" s="1060"/>
      <c r="HG16" s="1060"/>
      <c r="HH16" s="1060"/>
      <c r="HI16" s="1060"/>
      <c r="HJ16" s="1060"/>
      <c r="HK16" s="1060"/>
      <c r="HL16" s="1060"/>
      <c r="HM16" s="472"/>
      <c r="HN16" s="468"/>
      <c r="HO16" s="1003" t="str">
        <f>IF(AC16="","",AC16)</f>
        <v/>
      </c>
      <c r="HP16" s="1003"/>
      <c r="HQ16" s="1003"/>
      <c r="HR16" s="1003"/>
      <c r="HS16" s="1003"/>
      <c r="HT16" s="1003"/>
      <c r="HU16" s="1003"/>
      <c r="HV16" s="1003"/>
      <c r="HW16" s="1003"/>
      <c r="HX16" s="1003"/>
      <c r="HY16" s="1003"/>
      <c r="HZ16" s="1003"/>
      <c r="IA16" s="1003"/>
      <c r="IB16" s="1003"/>
      <c r="IC16" s="1003"/>
      <c r="ID16" s="1003"/>
      <c r="IE16" s="1003"/>
      <c r="IF16" s="1003"/>
      <c r="IG16" s="1003"/>
      <c r="IH16" s="1003"/>
      <c r="II16" s="1003"/>
      <c r="IJ16" s="1003"/>
      <c r="IK16" s="1003"/>
      <c r="IL16" s="1003"/>
      <c r="IM16" s="1003"/>
      <c r="IN16" s="1003"/>
      <c r="IO16" s="1003"/>
      <c r="IP16" s="1003"/>
      <c r="IQ16" s="1003"/>
      <c r="IR16" s="1003"/>
      <c r="IS16" s="1003"/>
      <c r="IT16" s="1003"/>
      <c r="IU16" s="1003"/>
      <c r="IV16" s="1003"/>
      <c r="IW16" s="1003"/>
      <c r="IX16" s="1003"/>
      <c r="IY16" s="1003"/>
      <c r="IZ16" s="1003"/>
      <c r="JA16" s="1003"/>
      <c r="JB16" s="1003"/>
      <c r="JC16" s="1003"/>
      <c r="JD16" s="1003"/>
      <c r="JE16" s="1003"/>
      <c r="JF16" s="1003"/>
      <c r="JG16" s="1003"/>
      <c r="JH16" s="1003"/>
      <c r="JI16" s="1003"/>
      <c r="JJ16" s="1003"/>
      <c r="JK16" s="1003"/>
      <c r="JL16" s="1003"/>
      <c r="JM16" s="1003"/>
      <c r="JN16" s="1003"/>
      <c r="JO16" s="1003"/>
      <c r="JP16" s="1003"/>
      <c r="JQ16" s="1003"/>
      <c r="JR16" s="1003"/>
      <c r="JS16" s="1003"/>
      <c r="JT16" s="1003"/>
      <c r="JU16" s="1003"/>
      <c r="JV16" s="1003"/>
      <c r="JW16" s="37"/>
      <c r="JX16" s="37"/>
      <c r="JY16" s="37"/>
      <c r="JZ16" s="37"/>
      <c r="KA16" s="37"/>
      <c r="KB16" s="37"/>
      <c r="KC16" s="37"/>
      <c r="KD16" s="38"/>
      <c r="KE16" s="32"/>
    </row>
    <row r="17" spans="1:291" s="25" customFormat="1" ht="12.6" customHeight="1">
      <c r="A17" s="26"/>
      <c r="B17" s="36"/>
      <c r="C17" s="37"/>
      <c r="D17" s="1060"/>
      <c r="E17" s="1060"/>
      <c r="F17" s="1060"/>
      <c r="G17" s="1060"/>
      <c r="H17" s="1060"/>
      <c r="I17" s="1060"/>
      <c r="J17" s="1060"/>
      <c r="K17" s="1060"/>
      <c r="L17" s="1060"/>
      <c r="M17" s="1060"/>
      <c r="N17" s="1060"/>
      <c r="O17" s="1060"/>
      <c r="P17" s="1060"/>
      <c r="Q17" s="1060"/>
      <c r="R17" s="1060"/>
      <c r="S17" s="1060"/>
      <c r="T17" s="1060"/>
      <c r="U17" s="1060"/>
      <c r="V17" s="1060"/>
      <c r="W17" s="1060"/>
      <c r="X17" s="1060"/>
      <c r="Y17" s="1060"/>
      <c r="Z17" s="1060"/>
      <c r="AA17" s="472"/>
      <c r="AB17" s="468"/>
      <c r="AC17" s="1003"/>
      <c r="AD17" s="1003"/>
      <c r="AE17" s="1003"/>
      <c r="AF17" s="1003"/>
      <c r="AG17" s="1003"/>
      <c r="AH17" s="1003"/>
      <c r="AI17" s="1003"/>
      <c r="AJ17" s="1003"/>
      <c r="AK17" s="1003"/>
      <c r="AL17" s="1003"/>
      <c r="AM17" s="1003"/>
      <c r="AN17" s="1003"/>
      <c r="AO17" s="1003"/>
      <c r="AP17" s="1003"/>
      <c r="AQ17" s="1003"/>
      <c r="AR17" s="1003"/>
      <c r="AS17" s="1003"/>
      <c r="AT17" s="1003"/>
      <c r="AU17" s="1003"/>
      <c r="AV17" s="1003"/>
      <c r="AW17" s="1003"/>
      <c r="AX17" s="1003"/>
      <c r="AY17" s="1003"/>
      <c r="AZ17" s="1003"/>
      <c r="BA17" s="1003"/>
      <c r="BB17" s="1003"/>
      <c r="BC17" s="1003"/>
      <c r="BD17" s="1003"/>
      <c r="BE17" s="1003"/>
      <c r="BF17" s="1003"/>
      <c r="BG17" s="1003"/>
      <c r="BH17" s="1003"/>
      <c r="BI17" s="1003"/>
      <c r="BJ17" s="1003"/>
      <c r="BK17" s="1003"/>
      <c r="BL17" s="1003"/>
      <c r="BM17" s="1003"/>
      <c r="BN17" s="1003"/>
      <c r="BO17" s="1003"/>
      <c r="BP17" s="1003"/>
      <c r="BQ17" s="1003"/>
      <c r="BR17" s="1003"/>
      <c r="BS17" s="1003"/>
      <c r="BT17" s="1003"/>
      <c r="BU17" s="1003"/>
      <c r="BV17" s="1003"/>
      <c r="BW17" s="1003"/>
      <c r="BX17" s="1003"/>
      <c r="BY17" s="1003"/>
      <c r="BZ17" s="1003"/>
      <c r="CA17" s="1003"/>
      <c r="CB17" s="1003"/>
      <c r="CC17" s="1003"/>
      <c r="CD17" s="1003"/>
      <c r="CE17" s="1003"/>
      <c r="CF17" s="1003"/>
      <c r="CG17" s="1003"/>
      <c r="CH17" s="1003"/>
      <c r="CI17" s="1003"/>
      <c r="CJ17" s="1003"/>
      <c r="CK17" s="37"/>
      <c r="CL17" s="37"/>
      <c r="CM17" s="37"/>
      <c r="CN17" s="37"/>
      <c r="CO17" s="37"/>
      <c r="CP17" s="37"/>
      <c r="CQ17" s="37"/>
      <c r="CR17" s="38"/>
      <c r="CS17" s="29"/>
      <c r="CT17" s="30"/>
      <c r="CU17" s="36"/>
      <c r="CV17" s="37"/>
      <c r="CW17" s="1060"/>
      <c r="CX17" s="1060"/>
      <c r="CY17" s="1060"/>
      <c r="CZ17" s="1060"/>
      <c r="DA17" s="1060"/>
      <c r="DB17" s="1060"/>
      <c r="DC17" s="1060"/>
      <c r="DD17" s="1060"/>
      <c r="DE17" s="1060"/>
      <c r="DF17" s="1060"/>
      <c r="DG17" s="1060"/>
      <c r="DH17" s="1060"/>
      <c r="DI17" s="1060"/>
      <c r="DJ17" s="1060"/>
      <c r="DK17" s="1060"/>
      <c r="DL17" s="1060"/>
      <c r="DM17" s="1060"/>
      <c r="DN17" s="1060"/>
      <c r="DO17" s="1060"/>
      <c r="DP17" s="1060"/>
      <c r="DQ17" s="1060"/>
      <c r="DR17" s="1060"/>
      <c r="DS17" s="1060"/>
      <c r="DT17" s="472"/>
      <c r="DU17" s="468"/>
      <c r="DV17" s="1003"/>
      <c r="DW17" s="1003"/>
      <c r="DX17" s="1003"/>
      <c r="DY17" s="1003"/>
      <c r="DZ17" s="1003"/>
      <c r="EA17" s="1003"/>
      <c r="EB17" s="1003"/>
      <c r="EC17" s="1003"/>
      <c r="ED17" s="1003"/>
      <c r="EE17" s="1003"/>
      <c r="EF17" s="1003"/>
      <c r="EG17" s="1003"/>
      <c r="EH17" s="1003"/>
      <c r="EI17" s="1003"/>
      <c r="EJ17" s="1003"/>
      <c r="EK17" s="1003"/>
      <c r="EL17" s="1003"/>
      <c r="EM17" s="1003"/>
      <c r="EN17" s="1003"/>
      <c r="EO17" s="1003"/>
      <c r="EP17" s="1003"/>
      <c r="EQ17" s="1003"/>
      <c r="ER17" s="1003"/>
      <c r="ES17" s="1003"/>
      <c r="ET17" s="1003"/>
      <c r="EU17" s="1003"/>
      <c r="EV17" s="1003"/>
      <c r="EW17" s="1003"/>
      <c r="EX17" s="1003"/>
      <c r="EY17" s="1003"/>
      <c r="EZ17" s="1003"/>
      <c r="FA17" s="1003"/>
      <c r="FB17" s="1003"/>
      <c r="FC17" s="1003"/>
      <c r="FD17" s="1003"/>
      <c r="FE17" s="1003"/>
      <c r="FF17" s="1003"/>
      <c r="FG17" s="1003"/>
      <c r="FH17" s="1003"/>
      <c r="FI17" s="1003"/>
      <c r="FJ17" s="1003"/>
      <c r="FK17" s="1003"/>
      <c r="FL17" s="1003"/>
      <c r="FM17" s="1003"/>
      <c r="FN17" s="1003"/>
      <c r="FO17" s="1003"/>
      <c r="FP17" s="1003"/>
      <c r="FQ17" s="1003"/>
      <c r="FR17" s="1003"/>
      <c r="FS17" s="1003"/>
      <c r="FT17" s="1003"/>
      <c r="FU17" s="1003"/>
      <c r="FV17" s="1003"/>
      <c r="FW17" s="1003"/>
      <c r="FX17" s="1003"/>
      <c r="FY17" s="1003"/>
      <c r="FZ17" s="1003"/>
      <c r="GA17" s="1003"/>
      <c r="GB17" s="1003"/>
      <c r="GC17" s="1003"/>
      <c r="GD17" s="37"/>
      <c r="GE17" s="37"/>
      <c r="GF17" s="37"/>
      <c r="GG17" s="37"/>
      <c r="GH17" s="37"/>
      <c r="GI17" s="37"/>
      <c r="GJ17" s="37"/>
      <c r="GK17" s="38"/>
      <c r="GL17" s="30"/>
      <c r="GM17" s="31"/>
      <c r="GN17" s="36"/>
      <c r="GO17" s="37"/>
      <c r="GP17" s="1060"/>
      <c r="GQ17" s="1060"/>
      <c r="GR17" s="1060"/>
      <c r="GS17" s="1060"/>
      <c r="GT17" s="1060"/>
      <c r="GU17" s="1060"/>
      <c r="GV17" s="1060"/>
      <c r="GW17" s="1060"/>
      <c r="GX17" s="1060"/>
      <c r="GY17" s="1060"/>
      <c r="GZ17" s="1060"/>
      <c r="HA17" s="1060"/>
      <c r="HB17" s="1060"/>
      <c r="HC17" s="1060"/>
      <c r="HD17" s="1060"/>
      <c r="HE17" s="1060"/>
      <c r="HF17" s="1060"/>
      <c r="HG17" s="1060"/>
      <c r="HH17" s="1060"/>
      <c r="HI17" s="1060"/>
      <c r="HJ17" s="1060"/>
      <c r="HK17" s="1060"/>
      <c r="HL17" s="1060"/>
      <c r="HM17" s="472"/>
      <c r="HN17" s="468"/>
      <c r="HO17" s="1003"/>
      <c r="HP17" s="1003"/>
      <c r="HQ17" s="1003"/>
      <c r="HR17" s="1003"/>
      <c r="HS17" s="1003"/>
      <c r="HT17" s="1003"/>
      <c r="HU17" s="1003"/>
      <c r="HV17" s="1003"/>
      <c r="HW17" s="1003"/>
      <c r="HX17" s="1003"/>
      <c r="HY17" s="1003"/>
      <c r="HZ17" s="1003"/>
      <c r="IA17" s="1003"/>
      <c r="IB17" s="1003"/>
      <c r="IC17" s="1003"/>
      <c r="ID17" s="1003"/>
      <c r="IE17" s="1003"/>
      <c r="IF17" s="1003"/>
      <c r="IG17" s="1003"/>
      <c r="IH17" s="1003"/>
      <c r="II17" s="1003"/>
      <c r="IJ17" s="1003"/>
      <c r="IK17" s="1003"/>
      <c r="IL17" s="1003"/>
      <c r="IM17" s="1003"/>
      <c r="IN17" s="1003"/>
      <c r="IO17" s="1003"/>
      <c r="IP17" s="1003"/>
      <c r="IQ17" s="1003"/>
      <c r="IR17" s="1003"/>
      <c r="IS17" s="1003"/>
      <c r="IT17" s="1003"/>
      <c r="IU17" s="1003"/>
      <c r="IV17" s="1003"/>
      <c r="IW17" s="1003"/>
      <c r="IX17" s="1003"/>
      <c r="IY17" s="1003"/>
      <c r="IZ17" s="1003"/>
      <c r="JA17" s="1003"/>
      <c r="JB17" s="1003"/>
      <c r="JC17" s="1003"/>
      <c r="JD17" s="1003"/>
      <c r="JE17" s="1003"/>
      <c r="JF17" s="1003"/>
      <c r="JG17" s="1003"/>
      <c r="JH17" s="1003"/>
      <c r="JI17" s="1003"/>
      <c r="JJ17" s="1003"/>
      <c r="JK17" s="1003"/>
      <c r="JL17" s="1003"/>
      <c r="JM17" s="1003"/>
      <c r="JN17" s="1003"/>
      <c r="JO17" s="1003"/>
      <c r="JP17" s="1003"/>
      <c r="JQ17" s="1003"/>
      <c r="JR17" s="1003"/>
      <c r="JS17" s="1003"/>
      <c r="JT17" s="1003"/>
      <c r="JU17" s="1003"/>
      <c r="JV17" s="1003"/>
      <c r="JW17" s="37"/>
      <c r="JX17" s="37"/>
      <c r="JY17" s="37"/>
      <c r="JZ17" s="37"/>
      <c r="KA17" s="37"/>
      <c r="KB17" s="37"/>
      <c r="KC17" s="37"/>
      <c r="KD17" s="38"/>
      <c r="KE17" s="32"/>
    </row>
    <row r="18" spans="1:291" s="25" customFormat="1" ht="12.6" customHeight="1">
      <c r="A18" s="26"/>
      <c r="B18" s="36"/>
      <c r="C18" s="37"/>
      <c r="D18" s="1060" t="s">
        <v>549</v>
      </c>
      <c r="E18" s="1060"/>
      <c r="F18" s="1060"/>
      <c r="G18" s="1060"/>
      <c r="H18" s="1060"/>
      <c r="I18" s="1060"/>
      <c r="J18" s="1060"/>
      <c r="K18" s="1060"/>
      <c r="L18" s="1060"/>
      <c r="M18" s="1060"/>
      <c r="N18" s="1060"/>
      <c r="O18" s="1060"/>
      <c r="P18" s="1060"/>
      <c r="Q18" s="1060"/>
      <c r="R18" s="1060"/>
      <c r="S18" s="1060"/>
      <c r="T18" s="1060"/>
      <c r="U18" s="1060"/>
      <c r="V18" s="1060"/>
      <c r="W18" s="1060"/>
      <c r="X18" s="1060"/>
      <c r="Y18" s="1060"/>
      <c r="Z18" s="1060"/>
      <c r="AA18" s="472"/>
      <c r="AB18" s="468"/>
      <c r="AC18" s="1003"/>
      <c r="AD18" s="1003"/>
      <c r="AE18" s="1003"/>
      <c r="AF18" s="1003"/>
      <c r="AG18" s="1003"/>
      <c r="AH18" s="1003"/>
      <c r="AI18" s="1003"/>
      <c r="AJ18" s="1003"/>
      <c r="AK18" s="1003"/>
      <c r="AL18" s="1003"/>
      <c r="AM18" s="1003"/>
      <c r="AN18" s="1003"/>
      <c r="AO18" s="1003"/>
      <c r="AP18" s="1003"/>
      <c r="AQ18" s="1003"/>
      <c r="AR18" s="1003"/>
      <c r="AS18" s="1003"/>
      <c r="AT18" s="1003"/>
      <c r="AU18" s="1003"/>
      <c r="AV18" s="1003"/>
      <c r="AW18" s="1003"/>
      <c r="AX18" s="1003"/>
      <c r="AY18" s="1003"/>
      <c r="AZ18" s="1003"/>
      <c r="BA18" s="1003"/>
      <c r="BB18" s="1003"/>
      <c r="BC18" s="1003"/>
      <c r="BD18" s="1003"/>
      <c r="BE18" s="1003"/>
      <c r="BF18" s="1003"/>
      <c r="BG18" s="1003"/>
      <c r="BH18" s="1003"/>
      <c r="BI18" s="1003"/>
      <c r="BJ18" s="1003"/>
      <c r="BK18" s="1003"/>
      <c r="BL18" s="1003"/>
      <c r="BM18" s="1003"/>
      <c r="BN18" s="1003"/>
      <c r="BO18" s="1003"/>
      <c r="BP18" s="1003"/>
      <c r="BQ18" s="1003"/>
      <c r="BR18" s="1003"/>
      <c r="BS18" s="1003"/>
      <c r="BT18" s="1003"/>
      <c r="BU18" s="1003"/>
      <c r="BV18" s="1003"/>
      <c r="BW18" s="1003"/>
      <c r="BX18" s="1003"/>
      <c r="BY18" s="1003"/>
      <c r="BZ18" s="1003"/>
      <c r="CA18" s="1003"/>
      <c r="CB18" s="1003"/>
      <c r="CC18" s="1003"/>
      <c r="CD18" s="1003"/>
      <c r="CE18" s="1003"/>
      <c r="CF18" s="1003"/>
      <c r="CG18" s="1003"/>
      <c r="CH18" s="1003"/>
      <c r="CI18" s="1003"/>
      <c r="CJ18" s="1003"/>
      <c r="CK18" s="37"/>
      <c r="CL18" s="37"/>
      <c r="CM18" s="37"/>
      <c r="CN18" s="37"/>
      <c r="CO18" s="37"/>
      <c r="CP18" s="37"/>
      <c r="CQ18" s="37"/>
      <c r="CR18" s="38"/>
      <c r="CS18" s="29"/>
      <c r="CT18" s="30"/>
      <c r="CU18" s="36"/>
      <c r="CV18" s="37"/>
      <c r="CW18" s="1060" t="s">
        <v>549</v>
      </c>
      <c r="CX18" s="1060"/>
      <c r="CY18" s="1060"/>
      <c r="CZ18" s="1060"/>
      <c r="DA18" s="1060"/>
      <c r="DB18" s="1060"/>
      <c r="DC18" s="1060"/>
      <c r="DD18" s="1060"/>
      <c r="DE18" s="1060"/>
      <c r="DF18" s="1060"/>
      <c r="DG18" s="1060"/>
      <c r="DH18" s="1060"/>
      <c r="DI18" s="1060"/>
      <c r="DJ18" s="1060"/>
      <c r="DK18" s="1060"/>
      <c r="DL18" s="1060"/>
      <c r="DM18" s="1060"/>
      <c r="DN18" s="1060"/>
      <c r="DO18" s="1060"/>
      <c r="DP18" s="1060"/>
      <c r="DQ18" s="1060"/>
      <c r="DR18" s="1060"/>
      <c r="DS18" s="1060"/>
      <c r="DT18" s="472"/>
      <c r="DU18" s="468"/>
      <c r="DV18" s="1003" t="str">
        <f>IF(AC18="","",AC18)</f>
        <v/>
      </c>
      <c r="DW18" s="1003"/>
      <c r="DX18" s="1003"/>
      <c r="DY18" s="1003"/>
      <c r="DZ18" s="1003"/>
      <c r="EA18" s="1003"/>
      <c r="EB18" s="1003"/>
      <c r="EC18" s="1003"/>
      <c r="ED18" s="1003"/>
      <c r="EE18" s="1003"/>
      <c r="EF18" s="1003"/>
      <c r="EG18" s="1003"/>
      <c r="EH18" s="1003"/>
      <c r="EI18" s="1003"/>
      <c r="EJ18" s="1003"/>
      <c r="EK18" s="1003"/>
      <c r="EL18" s="1003"/>
      <c r="EM18" s="1003"/>
      <c r="EN18" s="1003"/>
      <c r="EO18" s="1003"/>
      <c r="EP18" s="1003"/>
      <c r="EQ18" s="1003"/>
      <c r="ER18" s="1003"/>
      <c r="ES18" s="1003"/>
      <c r="ET18" s="1003"/>
      <c r="EU18" s="1003"/>
      <c r="EV18" s="1003"/>
      <c r="EW18" s="1003"/>
      <c r="EX18" s="1003"/>
      <c r="EY18" s="1003"/>
      <c r="EZ18" s="1003"/>
      <c r="FA18" s="1003"/>
      <c r="FB18" s="1003"/>
      <c r="FC18" s="1003"/>
      <c r="FD18" s="1003"/>
      <c r="FE18" s="1003"/>
      <c r="FF18" s="1003"/>
      <c r="FG18" s="1003"/>
      <c r="FH18" s="1003"/>
      <c r="FI18" s="1003"/>
      <c r="FJ18" s="1003"/>
      <c r="FK18" s="1003"/>
      <c r="FL18" s="1003"/>
      <c r="FM18" s="1003"/>
      <c r="FN18" s="1003"/>
      <c r="FO18" s="1003"/>
      <c r="FP18" s="1003"/>
      <c r="FQ18" s="1003"/>
      <c r="FR18" s="1003"/>
      <c r="FS18" s="1003"/>
      <c r="FT18" s="1003"/>
      <c r="FU18" s="1003"/>
      <c r="FV18" s="1003"/>
      <c r="FW18" s="1003"/>
      <c r="FX18" s="1003"/>
      <c r="FY18" s="1003"/>
      <c r="FZ18" s="1003"/>
      <c r="GA18" s="1003"/>
      <c r="GB18" s="1003"/>
      <c r="GC18" s="1003"/>
      <c r="GD18" s="37"/>
      <c r="GE18" s="37"/>
      <c r="GF18" s="37"/>
      <c r="GG18" s="37"/>
      <c r="GH18" s="37"/>
      <c r="GI18" s="37"/>
      <c r="GJ18" s="37"/>
      <c r="GK18" s="38"/>
      <c r="GL18" s="30"/>
      <c r="GM18" s="31"/>
      <c r="GN18" s="36"/>
      <c r="GO18" s="37"/>
      <c r="GP18" s="1060" t="s">
        <v>549</v>
      </c>
      <c r="GQ18" s="1060"/>
      <c r="GR18" s="1060"/>
      <c r="GS18" s="1060"/>
      <c r="GT18" s="1060"/>
      <c r="GU18" s="1060"/>
      <c r="GV18" s="1060"/>
      <c r="GW18" s="1060"/>
      <c r="GX18" s="1060"/>
      <c r="GY18" s="1060"/>
      <c r="GZ18" s="1060"/>
      <c r="HA18" s="1060"/>
      <c r="HB18" s="1060"/>
      <c r="HC18" s="1060"/>
      <c r="HD18" s="1060"/>
      <c r="HE18" s="1060"/>
      <c r="HF18" s="1060"/>
      <c r="HG18" s="1060"/>
      <c r="HH18" s="1060"/>
      <c r="HI18" s="1060"/>
      <c r="HJ18" s="1060"/>
      <c r="HK18" s="1060"/>
      <c r="HL18" s="1060"/>
      <c r="HM18" s="472"/>
      <c r="HN18" s="468"/>
      <c r="HO18" s="1003" t="str">
        <f>IF(AC18="","",AC18)</f>
        <v/>
      </c>
      <c r="HP18" s="1003"/>
      <c r="HQ18" s="1003"/>
      <c r="HR18" s="1003"/>
      <c r="HS18" s="1003"/>
      <c r="HT18" s="1003"/>
      <c r="HU18" s="1003"/>
      <c r="HV18" s="1003"/>
      <c r="HW18" s="1003"/>
      <c r="HX18" s="1003"/>
      <c r="HY18" s="1003"/>
      <c r="HZ18" s="1003"/>
      <c r="IA18" s="1003"/>
      <c r="IB18" s="1003"/>
      <c r="IC18" s="1003"/>
      <c r="ID18" s="1003"/>
      <c r="IE18" s="1003"/>
      <c r="IF18" s="1003"/>
      <c r="IG18" s="1003"/>
      <c r="IH18" s="1003"/>
      <c r="II18" s="1003"/>
      <c r="IJ18" s="1003"/>
      <c r="IK18" s="1003"/>
      <c r="IL18" s="1003"/>
      <c r="IM18" s="1003"/>
      <c r="IN18" s="1003"/>
      <c r="IO18" s="1003"/>
      <c r="IP18" s="1003"/>
      <c r="IQ18" s="1003"/>
      <c r="IR18" s="1003"/>
      <c r="IS18" s="1003"/>
      <c r="IT18" s="1003"/>
      <c r="IU18" s="1003"/>
      <c r="IV18" s="1003"/>
      <c r="IW18" s="1003"/>
      <c r="IX18" s="1003"/>
      <c r="IY18" s="1003"/>
      <c r="IZ18" s="1003"/>
      <c r="JA18" s="1003"/>
      <c r="JB18" s="1003"/>
      <c r="JC18" s="1003"/>
      <c r="JD18" s="1003"/>
      <c r="JE18" s="1003"/>
      <c r="JF18" s="1003"/>
      <c r="JG18" s="1003"/>
      <c r="JH18" s="1003"/>
      <c r="JI18" s="1003"/>
      <c r="JJ18" s="1003"/>
      <c r="JK18" s="1003"/>
      <c r="JL18" s="1003"/>
      <c r="JM18" s="1003"/>
      <c r="JN18" s="1003"/>
      <c r="JO18" s="1003"/>
      <c r="JP18" s="1003"/>
      <c r="JQ18" s="1003"/>
      <c r="JR18" s="1003"/>
      <c r="JS18" s="1003"/>
      <c r="JT18" s="1003"/>
      <c r="JU18" s="1003"/>
      <c r="JV18" s="1003"/>
      <c r="JW18" s="37"/>
      <c r="JX18" s="37"/>
      <c r="JY18" s="37"/>
      <c r="JZ18" s="37"/>
      <c r="KA18" s="37"/>
      <c r="KB18" s="37"/>
      <c r="KC18" s="37"/>
      <c r="KD18" s="38"/>
      <c r="KE18" s="32"/>
    </row>
    <row r="19" spans="1:291" s="25" customFormat="1" ht="12.6" customHeight="1">
      <c r="A19" s="26"/>
      <c r="B19" s="39"/>
      <c r="C19" s="474"/>
      <c r="D19" s="1061"/>
      <c r="E19" s="1061"/>
      <c r="F19" s="1061"/>
      <c r="G19" s="1061"/>
      <c r="H19" s="1061"/>
      <c r="I19" s="1061"/>
      <c r="J19" s="1061"/>
      <c r="K19" s="1061"/>
      <c r="L19" s="1061"/>
      <c r="M19" s="1061"/>
      <c r="N19" s="1061"/>
      <c r="O19" s="1061"/>
      <c r="P19" s="1061"/>
      <c r="Q19" s="1061"/>
      <c r="R19" s="1061"/>
      <c r="S19" s="1061"/>
      <c r="T19" s="1061"/>
      <c r="U19" s="1061"/>
      <c r="V19" s="1061"/>
      <c r="W19" s="1061"/>
      <c r="X19" s="1061"/>
      <c r="Y19" s="1061"/>
      <c r="Z19" s="1061"/>
      <c r="AA19" s="470"/>
      <c r="AB19" s="40"/>
      <c r="AC19" s="1004"/>
      <c r="AD19" s="1004"/>
      <c r="AE19" s="1004"/>
      <c r="AF19" s="1004"/>
      <c r="AG19" s="1004"/>
      <c r="AH19" s="1004"/>
      <c r="AI19" s="1004"/>
      <c r="AJ19" s="1004"/>
      <c r="AK19" s="1004"/>
      <c r="AL19" s="1004"/>
      <c r="AM19" s="1004"/>
      <c r="AN19" s="1004"/>
      <c r="AO19" s="1004"/>
      <c r="AP19" s="1004"/>
      <c r="AQ19" s="1004"/>
      <c r="AR19" s="1004"/>
      <c r="AS19" s="1004"/>
      <c r="AT19" s="1004"/>
      <c r="AU19" s="1004"/>
      <c r="AV19" s="1004"/>
      <c r="AW19" s="1004"/>
      <c r="AX19" s="1004"/>
      <c r="AY19" s="1004"/>
      <c r="AZ19" s="1004"/>
      <c r="BA19" s="1004"/>
      <c r="BB19" s="1004"/>
      <c r="BC19" s="1004"/>
      <c r="BD19" s="1004"/>
      <c r="BE19" s="1004"/>
      <c r="BF19" s="1004"/>
      <c r="BG19" s="1004"/>
      <c r="BH19" s="1004"/>
      <c r="BI19" s="1004"/>
      <c r="BJ19" s="1004"/>
      <c r="BK19" s="1004"/>
      <c r="BL19" s="1004"/>
      <c r="BM19" s="1004"/>
      <c r="BN19" s="1004"/>
      <c r="BO19" s="1004"/>
      <c r="BP19" s="1004"/>
      <c r="BQ19" s="1004"/>
      <c r="BR19" s="1004"/>
      <c r="BS19" s="1004"/>
      <c r="BT19" s="1004"/>
      <c r="BU19" s="1004"/>
      <c r="BV19" s="1004"/>
      <c r="BW19" s="1004"/>
      <c r="BX19" s="1004"/>
      <c r="BY19" s="1004"/>
      <c r="BZ19" s="1004"/>
      <c r="CA19" s="1004"/>
      <c r="CB19" s="1004"/>
      <c r="CC19" s="1004"/>
      <c r="CD19" s="1004"/>
      <c r="CE19" s="1004"/>
      <c r="CF19" s="1004"/>
      <c r="CG19" s="1004"/>
      <c r="CH19" s="1004"/>
      <c r="CI19" s="1004"/>
      <c r="CJ19" s="1004"/>
      <c r="CK19" s="474"/>
      <c r="CL19" s="474"/>
      <c r="CM19" s="474"/>
      <c r="CN19" s="474"/>
      <c r="CO19" s="474"/>
      <c r="CP19" s="474"/>
      <c r="CQ19" s="474"/>
      <c r="CR19" s="41"/>
      <c r="CS19" s="29"/>
      <c r="CT19" s="30"/>
      <c r="CU19" s="39"/>
      <c r="CV19" s="474"/>
      <c r="CW19" s="1061"/>
      <c r="CX19" s="1061"/>
      <c r="CY19" s="1061"/>
      <c r="CZ19" s="1061"/>
      <c r="DA19" s="1061"/>
      <c r="DB19" s="1061"/>
      <c r="DC19" s="1061"/>
      <c r="DD19" s="1061"/>
      <c r="DE19" s="1061"/>
      <c r="DF19" s="1061"/>
      <c r="DG19" s="1061"/>
      <c r="DH19" s="1061"/>
      <c r="DI19" s="1061"/>
      <c r="DJ19" s="1061"/>
      <c r="DK19" s="1061"/>
      <c r="DL19" s="1061"/>
      <c r="DM19" s="1061"/>
      <c r="DN19" s="1061"/>
      <c r="DO19" s="1061"/>
      <c r="DP19" s="1061"/>
      <c r="DQ19" s="1061"/>
      <c r="DR19" s="1061"/>
      <c r="DS19" s="1061"/>
      <c r="DT19" s="470"/>
      <c r="DU19" s="40"/>
      <c r="DV19" s="1003"/>
      <c r="DW19" s="1003"/>
      <c r="DX19" s="1003"/>
      <c r="DY19" s="1003"/>
      <c r="DZ19" s="1003"/>
      <c r="EA19" s="1003"/>
      <c r="EB19" s="1003"/>
      <c r="EC19" s="1003"/>
      <c r="ED19" s="1003"/>
      <c r="EE19" s="1003"/>
      <c r="EF19" s="1003"/>
      <c r="EG19" s="1003"/>
      <c r="EH19" s="1003"/>
      <c r="EI19" s="1003"/>
      <c r="EJ19" s="1003"/>
      <c r="EK19" s="1003"/>
      <c r="EL19" s="1003"/>
      <c r="EM19" s="1003"/>
      <c r="EN19" s="1003"/>
      <c r="EO19" s="1003"/>
      <c r="EP19" s="1003"/>
      <c r="EQ19" s="1003"/>
      <c r="ER19" s="1003"/>
      <c r="ES19" s="1003"/>
      <c r="ET19" s="1003"/>
      <c r="EU19" s="1003"/>
      <c r="EV19" s="1003"/>
      <c r="EW19" s="1003"/>
      <c r="EX19" s="1003"/>
      <c r="EY19" s="1003"/>
      <c r="EZ19" s="1003"/>
      <c r="FA19" s="1003"/>
      <c r="FB19" s="1003"/>
      <c r="FC19" s="1003"/>
      <c r="FD19" s="1003"/>
      <c r="FE19" s="1003"/>
      <c r="FF19" s="1003"/>
      <c r="FG19" s="1003"/>
      <c r="FH19" s="1003"/>
      <c r="FI19" s="1003"/>
      <c r="FJ19" s="1003"/>
      <c r="FK19" s="1003"/>
      <c r="FL19" s="1003"/>
      <c r="FM19" s="1003"/>
      <c r="FN19" s="1003"/>
      <c r="FO19" s="1003"/>
      <c r="FP19" s="1003"/>
      <c r="FQ19" s="1003"/>
      <c r="FR19" s="1003"/>
      <c r="FS19" s="1003"/>
      <c r="FT19" s="1003"/>
      <c r="FU19" s="1003"/>
      <c r="FV19" s="1003"/>
      <c r="FW19" s="1003"/>
      <c r="FX19" s="1003"/>
      <c r="FY19" s="1003"/>
      <c r="FZ19" s="1003"/>
      <c r="GA19" s="1003"/>
      <c r="GB19" s="1003"/>
      <c r="GC19" s="1003"/>
      <c r="GD19" s="474"/>
      <c r="GE19" s="474"/>
      <c r="GF19" s="474"/>
      <c r="GG19" s="474"/>
      <c r="GH19" s="474"/>
      <c r="GI19" s="474"/>
      <c r="GJ19" s="474"/>
      <c r="GK19" s="41"/>
      <c r="GL19" s="30"/>
      <c r="GM19" s="31"/>
      <c r="GN19" s="39"/>
      <c r="GO19" s="474"/>
      <c r="GP19" s="1061"/>
      <c r="GQ19" s="1061"/>
      <c r="GR19" s="1061"/>
      <c r="GS19" s="1061"/>
      <c r="GT19" s="1061"/>
      <c r="GU19" s="1061"/>
      <c r="GV19" s="1061"/>
      <c r="GW19" s="1061"/>
      <c r="GX19" s="1061"/>
      <c r="GY19" s="1061"/>
      <c r="GZ19" s="1061"/>
      <c r="HA19" s="1061"/>
      <c r="HB19" s="1061"/>
      <c r="HC19" s="1061"/>
      <c r="HD19" s="1061"/>
      <c r="HE19" s="1061"/>
      <c r="HF19" s="1061"/>
      <c r="HG19" s="1061"/>
      <c r="HH19" s="1061"/>
      <c r="HI19" s="1061"/>
      <c r="HJ19" s="1061"/>
      <c r="HK19" s="1061"/>
      <c r="HL19" s="1061"/>
      <c r="HM19" s="470"/>
      <c r="HN19" s="40"/>
      <c r="HO19" s="1003"/>
      <c r="HP19" s="1003"/>
      <c r="HQ19" s="1003"/>
      <c r="HR19" s="1003"/>
      <c r="HS19" s="1003"/>
      <c r="HT19" s="1003"/>
      <c r="HU19" s="1003"/>
      <c r="HV19" s="1003"/>
      <c r="HW19" s="1003"/>
      <c r="HX19" s="1003"/>
      <c r="HY19" s="1003"/>
      <c r="HZ19" s="1003"/>
      <c r="IA19" s="1003"/>
      <c r="IB19" s="1003"/>
      <c r="IC19" s="1003"/>
      <c r="ID19" s="1003"/>
      <c r="IE19" s="1003"/>
      <c r="IF19" s="1003"/>
      <c r="IG19" s="1003"/>
      <c r="IH19" s="1003"/>
      <c r="II19" s="1003"/>
      <c r="IJ19" s="1003"/>
      <c r="IK19" s="1003"/>
      <c r="IL19" s="1003"/>
      <c r="IM19" s="1003"/>
      <c r="IN19" s="1003"/>
      <c r="IO19" s="1003"/>
      <c r="IP19" s="1003"/>
      <c r="IQ19" s="1003"/>
      <c r="IR19" s="1003"/>
      <c r="IS19" s="1003"/>
      <c r="IT19" s="1003"/>
      <c r="IU19" s="1003"/>
      <c r="IV19" s="1003"/>
      <c r="IW19" s="1003"/>
      <c r="IX19" s="1003"/>
      <c r="IY19" s="1003"/>
      <c r="IZ19" s="1003"/>
      <c r="JA19" s="1003"/>
      <c r="JB19" s="1003"/>
      <c r="JC19" s="1003"/>
      <c r="JD19" s="1003"/>
      <c r="JE19" s="1003"/>
      <c r="JF19" s="1003"/>
      <c r="JG19" s="1003"/>
      <c r="JH19" s="1003"/>
      <c r="JI19" s="1003"/>
      <c r="JJ19" s="1003"/>
      <c r="JK19" s="1003"/>
      <c r="JL19" s="1003"/>
      <c r="JM19" s="1003"/>
      <c r="JN19" s="1003"/>
      <c r="JO19" s="1003"/>
      <c r="JP19" s="1003"/>
      <c r="JQ19" s="1003"/>
      <c r="JR19" s="1003"/>
      <c r="JS19" s="1003"/>
      <c r="JT19" s="1003"/>
      <c r="JU19" s="1003"/>
      <c r="JV19" s="1003"/>
      <c r="JW19" s="474"/>
      <c r="JX19" s="474"/>
      <c r="JY19" s="474"/>
      <c r="JZ19" s="474"/>
      <c r="KA19" s="474"/>
      <c r="KB19" s="474"/>
      <c r="KC19" s="474"/>
      <c r="KD19" s="41"/>
      <c r="KE19" s="32"/>
    </row>
    <row r="20" spans="1:291" s="25" customFormat="1" ht="17" customHeight="1">
      <c r="A20" s="26"/>
      <c r="B20" s="1001" t="s">
        <v>374</v>
      </c>
      <c r="C20" s="1002"/>
      <c r="D20" s="1002"/>
      <c r="E20" s="1002"/>
      <c r="F20" s="1002"/>
      <c r="G20" s="1002"/>
      <c r="H20" s="1002"/>
      <c r="I20" s="1002"/>
      <c r="J20" s="1002"/>
      <c r="K20" s="1002"/>
      <c r="L20" s="1002"/>
      <c r="M20" s="1002"/>
      <c r="N20" s="1002"/>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002"/>
      <c r="AM20" s="1002"/>
      <c r="AN20" s="1002"/>
      <c r="AO20" s="1002"/>
      <c r="AP20" s="1002"/>
      <c r="AQ20" s="1002"/>
      <c r="AR20" s="1002"/>
      <c r="AS20" s="1002"/>
      <c r="AT20" s="1002"/>
      <c r="AU20" s="1002"/>
      <c r="AV20" s="1002"/>
      <c r="AW20" s="1002"/>
      <c r="AX20" s="1002"/>
      <c r="AY20" s="1002"/>
      <c r="AZ20" s="1002"/>
      <c r="BA20" s="1002"/>
      <c r="BB20" s="1002"/>
      <c r="BC20" s="1002"/>
      <c r="BD20" s="1002"/>
      <c r="BE20" s="1002"/>
      <c r="BF20" s="1002"/>
      <c r="BG20" s="1002"/>
      <c r="BH20" s="1002"/>
      <c r="BI20" s="1002"/>
      <c r="BJ20" s="1002"/>
      <c r="BK20" s="1002"/>
      <c r="BL20" s="1002"/>
      <c r="BM20" s="1002"/>
      <c r="BN20" s="1002"/>
      <c r="BO20" s="1002"/>
      <c r="BP20" s="1002"/>
      <c r="BQ20" s="1002"/>
      <c r="BR20" s="1002"/>
      <c r="BS20" s="1002"/>
      <c r="BT20" s="1002" t="s">
        <v>52</v>
      </c>
      <c r="BU20" s="1002"/>
      <c r="BV20" s="1002"/>
      <c r="BW20" s="1002"/>
      <c r="BX20" s="1002"/>
      <c r="BY20" s="1002"/>
      <c r="BZ20" s="1002"/>
      <c r="CA20" s="1002"/>
      <c r="CB20" s="1002"/>
      <c r="CC20" s="1002"/>
      <c r="CD20" s="1002"/>
      <c r="CE20" s="1002"/>
      <c r="CF20" s="1002"/>
      <c r="CG20" s="1002"/>
      <c r="CH20" s="1002"/>
      <c r="CI20" s="1002"/>
      <c r="CJ20" s="1002"/>
      <c r="CK20" s="1002"/>
      <c r="CL20" s="1002"/>
      <c r="CM20" s="1002"/>
      <c r="CN20" s="1002"/>
      <c r="CO20" s="1002"/>
      <c r="CP20" s="1002"/>
      <c r="CQ20" s="1002"/>
      <c r="CR20" s="1002"/>
      <c r="CS20" s="29"/>
      <c r="CT20" s="30"/>
      <c r="CU20" s="1001" t="s">
        <v>374</v>
      </c>
      <c r="CV20" s="1002"/>
      <c r="CW20" s="1002"/>
      <c r="CX20" s="1002"/>
      <c r="CY20" s="1002"/>
      <c r="CZ20" s="1002"/>
      <c r="DA20" s="1002"/>
      <c r="DB20" s="1002"/>
      <c r="DC20" s="1002"/>
      <c r="DD20" s="1002"/>
      <c r="DE20" s="1002"/>
      <c r="DF20" s="1002"/>
      <c r="DG20" s="1002"/>
      <c r="DH20" s="1002"/>
      <c r="DI20" s="1002"/>
      <c r="DJ20" s="1002"/>
      <c r="DK20" s="1002"/>
      <c r="DL20" s="1002"/>
      <c r="DM20" s="1002"/>
      <c r="DN20" s="1002"/>
      <c r="DO20" s="1002"/>
      <c r="DP20" s="1002"/>
      <c r="DQ20" s="1002"/>
      <c r="DR20" s="1002"/>
      <c r="DS20" s="1002"/>
      <c r="DT20" s="1002"/>
      <c r="DU20" s="1002"/>
      <c r="DV20" s="1002"/>
      <c r="DW20" s="1002"/>
      <c r="DX20" s="1002"/>
      <c r="DY20" s="1002"/>
      <c r="DZ20" s="1002"/>
      <c r="EA20" s="1002"/>
      <c r="EB20" s="1002"/>
      <c r="EC20" s="1002"/>
      <c r="ED20" s="1002"/>
      <c r="EE20" s="1002"/>
      <c r="EF20" s="1002"/>
      <c r="EG20" s="1002"/>
      <c r="EH20" s="1002"/>
      <c r="EI20" s="1002"/>
      <c r="EJ20" s="1002"/>
      <c r="EK20" s="1002"/>
      <c r="EL20" s="1002"/>
      <c r="EM20" s="1002"/>
      <c r="EN20" s="1002"/>
      <c r="EO20" s="1002"/>
      <c r="EP20" s="1002"/>
      <c r="EQ20" s="1002"/>
      <c r="ER20" s="1002"/>
      <c r="ES20" s="1002"/>
      <c r="ET20" s="1002"/>
      <c r="EU20" s="1002"/>
      <c r="EV20" s="1002"/>
      <c r="EW20" s="1002"/>
      <c r="EX20" s="1002"/>
      <c r="EY20" s="1002"/>
      <c r="EZ20" s="1002"/>
      <c r="FA20" s="1002"/>
      <c r="FB20" s="1002"/>
      <c r="FC20" s="1002"/>
      <c r="FD20" s="1002"/>
      <c r="FE20" s="1002"/>
      <c r="FF20" s="1002"/>
      <c r="FG20" s="1002"/>
      <c r="FH20" s="1002"/>
      <c r="FI20" s="1002"/>
      <c r="FJ20" s="1002"/>
      <c r="FK20" s="1002"/>
      <c r="FL20" s="1002"/>
      <c r="FM20" s="1002" t="s">
        <v>52</v>
      </c>
      <c r="FN20" s="1002"/>
      <c r="FO20" s="1002"/>
      <c r="FP20" s="1002"/>
      <c r="FQ20" s="1002"/>
      <c r="FR20" s="1002"/>
      <c r="FS20" s="1002"/>
      <c r="FT20" s="1002"/>
      <c r="FU20" s="1002"/>
      <c r="FV20" s="1002"/>
      <c r="FW20" s="1002"/>
      <c r="FX20" s="1002"/>
      <c r="FY20" s="1002"/>
      <c r="FZ20" s="1002"/>
      <c r="GA20" s="1002"/>
      <c r="GB20" s="1002"/>
      <c r="GC20" s="1002"/>
      <c r="GD20" s="1002"/>
      <c r="GE20" s="1002"/>
      <c r="GF20" s="1002"/>
      <c r="GG20" s="1002"/>
      <c r="GH20" s="1002"/>
      <c r="GI20" s="1002"/>
      <c r="GJ20" s="1002"/>
      <c r="GK20" s="1002"/>
      <c r="GL20" s="30"/>
      <c r="GM20" s="31"/>
      <c r="GN20" s="1001" t="s">
        <v>374</v>
      </c>
      <c r="GO20" s="1002"/>
      <c r="GP20" s="1002"/>
      <c r="GQ20" s="1002"/>
      <c r="GR20" s="1002"/>
      <c r="GS20" s="1002"/>
      <c r="GT20" s="1002"/>
      <c r="GU20" s="1002"/>
      <c r="GV20" s="1002"/>
      <c r="GW20" s="1002"/>
      <c r="GX20" s="1002"/>
      <c r="GY20" s="1002"/>
      <c r="GZ20" s="1002"/>
      <c r="HA20" s="1002"/>
      <c r="HB20" s="1002"/>
      <c r="HC20" s="1002"/>
      <c r="HD20" s="1002"/>
      <c r="HE20" s="1002"/>
      <c r="HF20" s="1002"/>
      <c r="HG20" s="1002"/>
      <c r="HH20" s="1002"/>
      <c r="HI20" s="1002"/>
      <c r="HJ20" s="1002"/>
      <c r="HK20" s="1002"/>
      <c r="HL20" s="1002"/>
      <c r="HM20" s="1002"/>
      <c r="HN20" s="1002"/>
      <c r="HO20" s="1002"/>
      <c r="HP20" s="1002"/>
      <c r="HQ20" s="1002"/>
      <c r="HR20" s="1002"/>
      <c r="HS20" s="1002"/>
      <c r="HT20" s="1002"/>
      <c r="HU20" s="1002"/>
      <c r="HV20" s="1002"/>
      <c r="HW20" s="1002"/>
      <c r="HX20" s="1002"/>
      <c r="HY20" s="1002"/>
      <c r="HZ20" s="1002"/>
      <c r="IA20" s="1002"/>
      <c r="IB20" s="1002"/>
      <c r="IC20" s="1002"/>
      <c r="ID20" s="1002"/>
      <c r="IE20" s="1002"/>
      <c r="IF20" s="1002"/>
      <c r="IG20" s="1002"/>
      <c r="IH20" s="1002"/>
      <c r="II20" s="1002"/>
      <c r="IJ20" s="1002"/>
      <c r="IK20" s="1002"/>
      <c r="IL20" s="1002"/>
      <c r="IM20" s="1002"/>
      <c r="IN20" s="1002"/>
      <c r="IO20" s="1002"/>
      <c r="IP20" s="1002"/>
      <c r="IQ20" s="1002"/>
      <c r="IR20" s="1002"/>
      <c r="IS20" s="1002"/>
      <c r="IT20" s="1002"/>
      <c r="IU20" s="1002"/>
      <c r="IV20" s="1002"/>
      <c r="IW20" s="1002"/>
      <c r="IX20" s="1002"/>
      <c r="IY20" s="1002"/>
      <c r="IZ20" s="1002"/>
      <c r="JA20" s="1002"/>
      <c r="JB20" s="1002"/>
      <c r="JC20" s="1002"/>
      <c r="JD20" s="1002"/>
      <c r="JE20" s="1002"/>
      <c r="JF20" s="1002" t="s">
        <v>52</v>
      </c>
      <c r="JG20" s="1002"/>
      <c r="JH20" s="1002"/>
      <c r="JI20" s="1002"/>
      <c r="JJ20" s="1002"/>
      <c r="JK20" s="1002"/>
      <c r="JL20" s="1002"/>
      <c r="JM20" s="1002"/>
      <c r="JN20" s="1002"/>
      <c r="JO20" s="1002"/>
      <c r="JP20" s="1002"/>
      <c r="JQ20" s="1002"/>
      <c r="JR20" s="1002"/>
      <c r="JS20" s="1002"/>
      <c r="JT20" s="1002"/>
      <c r="JU20" s="1002"/>
      <c r="JV20" s="1002"/>
      <c r="JW20" s="1002"/>
      <c r="JX20" s="1002"/>
      <c r="JY20" s="1002"/>
      <c r="JZ20" s="1002"/>
      <c r="KA20" s="1002"/>
      <c r="KB20" s="1002"/>
      <c r="KC20" s="1002"/>
      <c r="KD20" s="1002"/>
      <c r="KE20" s="32"/>
    </row>
    <row r="21" spans="1:291" s="25" customFormat="1" ht="6.3" customHeight="1">
      <c r="A21" s="26"/>
      <c r="B21" s="42" t="s">
        <v>53</v>
      </c>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4"/>
      <c r="BT21" s="1007" t="s">
        <v>339</v>
      </c>
      <c r="BU21" s="1008"/>
      <c r="BV21" s="1008"/>
      <c r="BW21" s="1008"/>
      <c r="BX21" s="1008"/>
      <c r="BY21" s="1009"/>
      <c r="BZ21" s="1007" t="s">
        <v>54</v>
      </c>
      <c r="CA21" s="1008"/>
      <c r="CB21" s="1008"/>
      <c r="CC21" s="1008"/>
      <c r="CD21" s="1008"/>
      <c r="CE21" s="1008"/>
      <c r="CF21" s="1008"/>
      <c r="CG21" s="1008"/>
      <c r="CH21" s="1008"/>
      <c r="CI21" s="1008"/>
      <c r="CJ21" s="1008"/>
      <c r="CK21" s="1008"/>
      <c r="CL21" s="1008"/>
      <c r="CM21" s="1008"/>
      <c r="CN21" s="1008"/>
      <c r="CO21" s="1008"/>
      <c r="CP21" s="1008"/>
      <c r="CQ21" s="1008"/>
      <c r="CR21" s="1009"/>
      <c r="CS21" s="29"/>
      <c r="CT21" s="30"/>
      <c r="CU21" s="45" t="s">
        <v>53</v>
      </c>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7"/>
      <c r="FM21" s="1007" t="str">
        <f>IF(BT21="","",BT21)</f>
        <v>　</v>
      </c>
      <c r="FN21" s="1008"/>
      <c r="FO21" s="1008"/>
      <c r="FP21" s="1008"/>
      <c r="FQ21" s="1008"/>
      <c r="FR21" s="1009"/>
      <c r="FS21" s="1007" t="s">
        <v>54</v>
      </c>
      <c r="FT21" s="1008"/>
      <c r="FU21" s="1008"/>
      <c r="FV21" s="1008"/>
      <c r="FW21" s="1008"/>
      <c r="FX21" s="1008"/>
      <c r="FY21" s="1008"/>
      <c r="FZ21" s="1008"/>
      <c r="GA21" s="1008"/>
      <c r="GB21" s="1008"/>
      <c r="GC21" s="1008"/>
      <c r="GD21" s="1008"/>
      <c r="GE21" s="1008"/>
      <c r="GF21" s="1008"/>
      <c r="GG21" s="1008"/>
      <c r="GH21" s="1008"/>
      <c r="GI21" s="1008"/>
      <c r="GJ21" s="1008"/>
      <c r="GK21" s="1009"/>
      <c r="GL21" s="27"/>
      <c r="GM21" s="48"/>
      <c r="GN21" s="45" t="s">
        <v>53</v>
      </c>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7"/>
      <c r="JF21" s="1007" t="str">
        <f>IF(BT21="","",BT21)</f>
        <v>　</v>
      </c>
      <c r="JG21" s="1008"/>
      <c r="JH21" s="1008"/>
      <c r="JI21" s="1008"/>
      <c r="JJ21" s="1008"/>
      <c r="JK21" s="1009"/>
      <c r="JL21" s="1007" t="s">
        <v>54</v>
      </c>
      <c r="JM21" s="1008"/>
      <c r="JN21" s="1008"/>
      <c r="JO21" s="1008"/>
      <c r="JP21" s="1008"/>
      <c r="JQ21" s="1008"/>
      <c r="JR21" s="1008"/>
      <c r="JS21" s="1008"/>
      <c r="JT21" s="1008"/>
      <c r="JU21" s="1008"/>
      <c r="JV21" s="1008"/>
      <c r="JW21" s="1008"/>
      <c r="JX21" s="1008"/>
      <c r="JY21" s="1008"/>
      <c r="JZ21" s="1008"/>
      <c r="KA21" s="1008"/>
      <c r="KB21" s="1008"/>
      <c r="KC21" s="1008"/>
      <c r="KD21" s="1009"/>
      <c r="KE21" s="49"/>
    </row>
    <row r="22" spans="1:291" s="25" customFormat="1" ht="6.3" customHeight="1">
      <c r="A22" s="26"/>
      <c r="B22" s="50"/>
      <c r="C22" s="480"/>
      <c r="D22" s="480"/>
      <c r="E22" s="480"/>
      <c r="F22" s="480"/>
      <c r="G22" s="480"/>
      <c r="H22" s="1005"/>
      <c r="I22" s="1005"/>
      <c r="J22" s="1005"/>
      <c r="K22" s="1005"/>
      <c r="L22" s="1005"/>
      <c r="M22" s="1005"/>
      <c r="N22" s="1005"/>
      <c r="O22" s="1005"/>
      <c r="P22" s="1005"/>
      <c r="Q22" s="1005"/>
      <c r="R22" s="1005"/>
      <c r="S22" s="1005"/>
      <c r="T22" s="1005"/>
      <c r="U22" s="1005"/>
      <c r="V22" s="1005"/>
      <c r="W22" s="1005"/>
      <c r="X22" s="1005"/>
      <c r="Y22" s="1005"/>
      <c r="Z22" s="1005"/>
      <c r="AA22" s="1005"/>
      <c r="AB22" s="1005"/>
      <c r="AC22" s="1005"/>
      <c r="AD22" s="1005"/>
      <c r="AE22" s="1006" t="s">
        <v>55</v>
      </c>
      <c r="AF22" s="1006"/>
      <c r="AG22" s="1006"/>
      <c r="AH22" s="1006"/>
      <c r="AI22" s="1006"/>
      <c r="AJ22" s="1006"/>
      <c r="AK22" s="1005"/>
      <c r="AL22" s="1005"/>
      <c r="AM22" s="1005"/>
      <c r="AN22" s="1005"/>
      <c r="AO22" s="1005"/>
      <c r="AP22" s="1005"/>
      <c r="AQ22" s="1005"/>
      <c r="AR22" s="1005"/>
      <c r="AS22" s="1005"/>
      <c r="AT22" s="1005"/>
      <c r="AU22" s="1003" t="s">
        <v>56</v>
      </c>
      <c r="AV22" s="1003"/>
      <c r="AW22" s="1003"/>
      <c r="AX22" s="1003"/>
      <c r="AY22" s="1003"/>
      <c r="AZ22" s="1003"/>
      <c r="BA22" s="1003"/>
      <c r="BB22" s="1003"/>
      <c r="BC22" s="1003"/>
      <c r="BD22" s="1003"/>
      <c r="BE22" s="1003"/>
      <c r="BF22" s="1003"/>
      <c r="BG22" s="1003"/>
      <c r="BH22" s="1003"/>
      <c r="BI22" s="1003"/>
      <c r="BJ22" s="1003"/>
      <c r="BK22" s="1003"/>
      <c r="BL22" s="1003"/>
      <c r="BM22" s="1003"/>
      <c r="BN22" s="1003"/>
      <c r="BT22" s="1010"/>
      <c r="BU22" s="1011"/>
      <c r="BV22" s="1011"/>
      <c r="BW22" s="1011"/>
      <c r="BX22" s="1011"/>
      <c r="BY22" s="1012"/>
      <c r="BZ22" s="1010"/>
      <c r="CA22" s="1011"/>
      <c r="CB22" s="1011"/>
      <c r="CC22" s="1011"/>
      <c r="CD22" s="1011"/>
      <c r="CE22" s="1011"/>
      <c r="CF22" s="1011"/>
      <c r="CG22" s="1011"/>
      <c r="CH22" s="1011"/>
      <c r="CI22" s="1011"/>
      <c r="CJ22" s="1011"/>
      <c r="CK22" s="1011"/>
      <c r="CL22" s="1011"/>
      <c r="CM22" s="1011"/>
      <c r="CN22" s="1011"/>
      <c r="CO22" s="1011"/>
      <c r="CP22" s="1011"/>
      <c r="CQ22" s="1011"/>
      <c r="CR22" s="1012"/>
      <c r="CS22" s="29"/>
      <c r="CT22" s="30"/>
      <c r="CU22" s="51"/>
      <c r="CV22" s="469"/>
      <c r="CW22" s="469"/>
      <c r="CX22" s="469"/>
      <c r="CY22" s="469"/>
      <c r="CZ22" s="469"/>
      <c r="DA22" s="1005" t="str">
        <f>IF(K22="","",K22)</f>
        <v/>
      </c>
      <c r="DB22" s="1005"/>
      <c r="DC22" s="1005"/>
      <c r="DD22" s="1005"/>
      <c r="DE22" s="1005"/>
      <c r="DF22" s="1005"/>
      <c r="DG22" s="1005"/>
      <c r="DH22" s="1005"/>
      <c r="DI22" s="1005"/>
      <c r="DJ22" s="1005"/>
      <c r="DK22" s="1005"/>
      <c r="DL22" s="1005"/>
      <c r="DM22" s="1005"/>
      <c r="DN22" s="1005" t="str">
        <f>IF(U22="","",U22)</f>
        <v/>
      </c>
      <c r="DO22" s="1005"/>
      <c r="DP22" s="1005"/>
      <c r="DQ22" s="1005"/>
      <c r="DR22" s="1005"/>
      <c r="DS22" s="1005"/>
      <c r="DT22" s="1005"/>
      <c r="DU22" s="1005"/>
      <c r="DV22" s="1005"/>
      <c r="DW22" s="1005"/>
      <c r="DX22" s="1006" t="s">
        <v>55</v>
      </c>
      <c r="DY22" s="1006"/>
      <c r="DZ22" s="1006"/>
      <c r="EA22" s="1006"/>
      <c r="EB22" s="1006"/>
      <c r="EC22" s="1006"/>
      <c r="ED22" s="1005" t="str">
        <f>IF(AK22="","",AK22)</f>
        <v/>
      </c>
      <c r="EE22" s="1005"/>
      <c r="EF22" s="1005"/>
      <c r="EG22" s="1005"/>
      <c r="EH22" s="1005"/>
      <c r="EI22" s="1005"/>
      <c r="EJ22" s="1005"/>
      <c r="EK22" s="1005"/>
      <c r="EL22" s="1005"/>
      <c r="EM22" s="1005"/>
      <c r="EN22" s="1003" t="s">
        <v>56</v>
      </c>
      <c r="EO22" s="1003"/>
      <c r="EP22" s="1003"/>
      <c r="EQ22" s="1003"/>
      <c r="ER22" s="1003"/>
      <c r="ES22" s="1003"/>
      <c r="ET22" s="1003"/>
      <c r="EU22" s="1003"/>
      <c r="EV22" s="1003"/>
      <c r="EW22" s="1003"/>
      <c r="EX22" s="1003"/>
      <c r="EY22" s="1003"/>
      <c r="EZ22" s="1003"/>
      <c r="FA22" s="1003"/>
      <c r="FB22" s="1003"/>
      <c r="FC22" s="1003"/>
      <c r="FD22" s="1003"/>
      <c r="FE22" s="1003"/>
      <c r="FF22" s="1003"/>
      <c r="FG22" s="1003"/>
      <c r="FH22" s="52"/>
      <c r="FI22" s="52"/>
      <c r="FJ22" s="52"/>
      <c r="FK22" s="52"/>
      <c r="FL22" s="52"/>
      <c r="FM22" s="1010"/>
      <c r="FN22" s="1011"/>
      <c r="FO22" s="1011"/>
      <c r="FP22" s="1011"/>
      <c r="FQ22" s="1011"/>
      <c r="FR22" s="1012"/>
      <c r="FS22" s="1010"/>
      <c r="FT22" s="1011"/>
      <c r="FU22" s="1011"/>
      <c r="FV22" s="1011"/>
      <c r="FW22" s="1011"/>
      <c r="FX22" s="1011"/>
      <c r="FY22" s="1011"/>
      <c r="FZ22" s="1011"/>
      <c r="GA22" s="1011"/>
      <c r="GB22" s="1011"/>
      <c r="GC22" s="1011"/>
      <c r="GD22" s="1011"/>
      <c r="GE22" s="1011"/>
      <c r="GF22" s="1011"/>
      <c r="GG22" s="1011"/>
      <c r="GH22" s="1011"/>
      <c r="GI22" s="1011"/>
      <c r="GJ22" s="1011"/>
      <c r="GK22" s="1012"/>
      <c r="GL22" s="27"/>
      <c r="GM22" s="48"/>
      <c r="GN22" s="51"/>
      <c r="GO22" s="469"/>
      <c r="GP22" s="469"/>
      <c r="GQ22" s="469"/>
      <c r="GR22" s="469"/>
      <c r="GS22" s="469"/>
      <c r="GT22" s="1005" t="str">
        <f>IF(K22="","",K22)</f>
        <v/>
      </c>
      <c r="GU22" s="1005"/>
      <c r="GV22" s="1005"/>
      <c r="GW22" s="1005"/>
      <c r="GX22" s="1005"/>
      <c r="GY22" s="1005"/>
      <c r="GZ22" s="1005"/>
      <c r="HA22" s="1005"/>
      <c r="HB22" s="1005"/>
      <c r="HC22" s="1005"/>
      <c r="HD22" s="1005"/>
      <c r="HE22" s="1005"/>
      <c r="HF22" s="1005"/>
      <c r="HG22" s="1005" t="str">
        <f>IF(U22="","",U22)</f>
        <v/>
      </c>
      <c r="HH22" s="1005"/>
      <c r="HI22" s="1005"/>
      <c r="HJ22" s="1005"/>
      <c r="HK22" s="1005"/>
      <c r="HL22" s="1005"/>
      <c r="HM22" s="1005"/>
      <c r="HN22" s="1005"/>
      <c r="HO22" s="1005"/>
      <c r="HP22" s="1005"/>
      <c r="HQ22" s="1006" t="s">
        <v>55</v>
      </c>
      <c r="HR22" s="1006"/>
      <c r="HS22" s="1006"/>
      <c r="HT22" s="1006"/>
      <c r="HU22" s="1006"/>
      <c r="HV22" s="1006"/>
      <c r="HW22" s="1005" t="str">
        <f>IF(AK22="","",AK22)</f>
        <v/>
      </c>
      <c r="HX22" s="1005"/>
      <c r="HY22" s="1005"/>
      <c r="HZ22" s="1005"/>
      <c r="IA22" s="1005"/>
      <c r="IB22" s="1005"/>
      <c r="IC22" s="1005"/>
      <c r="ID22" s="1005"/>
      <c r="IE22" s="1005"/>
      <c r="IF22" s="1005"/>
      <c r="IG22" s="1003" t="s">
        <v>56</v>
      </c>
      <c r="IH22" s="1003"/>
      <c r="II22" s="1003"/>
      <c r="IJ22" s="1003"/>
      <c r="IK22" s="1003"/>
      <c r="IL22" s="1003"/>
      <c r="IM22" s="1003"/>
      <c r="IN22" s="1003"/>
      <c r="IO22" s="1003"/>
      <c r="IP22" s="1003"/>
      <c r="IQ22" s="1003"/>
      <c r="IR22" s="1003"/>
      <c r="IS22" s="1003"/>
      <c r="IT22" s="1003"/>
      <c r="IU22" s="1003"/>
      <c r="IV22" s="1003"/>
      <c r="IW22" s="1003"/>
      <c r="IX22" s="1003"/>
      <c r="IY22" s="1003"/>
      <c r="IZ22" s="1003"/>
      <c r="JA22" s="27"/>
      <c r="JB22" s="27"/>
      <c r="JC22" s="27"/>
      <c r="JD22" s="27"/>
      <c r="JE22" s="27"/>
      <c r="JF22" s="1010"/>
      <c r="JG22" s="1011"/>
      <c r="JH22" s="1011"/>
      <c r="JI22" s="1011"/>
      <c r="JJ22" s="1011"/>
      <c r="JK22" s="1012"/>
      <c r="JL22" s="1010"/>
      <c r="JM22" s="1011"/>
      <c r="JN22" s="1011"/>
      <c r="JO22" s="1011"/>
      <c r="JP22" s="1011"/>
      <c r="JQ22" s="1011"/>
      <c r="JR22" s="1011"/>
      <c r="JS22" s="1011"/>
      <c r="JT22" s="1011"/>
      <c r="JU22" s="1011"/>
      <c r="JV22" s="1011"/>
      <c r="JW22" s="1011"/>
      <c r="JX22" s="1011"/>
      <c r="JY22" s="1011"/>
      <c r="JZ22" s="1011"/>
      <c r="KA22" s="1011"/>
      <c r="KB22" s="1011"/>
      <c r="KC22" s="1011"/>
      <c r="KD22" s="1012"/>
      <c r="KE22" s="49"/>
    </row>
    <row r="23" spans="1:291" s="25" customFormat="1" ht="6.3" customHeight="1">
      <c r="A23" s="26"/>
      <c r="B23" s="50"/>
      <c r="C23" s="480"/>
      <c r="D23" s="480"/>
      <c r="E23" s="480"/>
      <c r="F23" s="480"/>
      <c r="G23" s="480"/>
      <c r="H23" s="1005"/>
      <c r="I23" s="1005"/>
      <c r="J23" s="1005"/>
      <c r="K23" s="1005"/>
      <c r="L23" s="1005"/>
      <c r="M23" s="1005"/>
      <c r="N23" s="1005"/>
      <c r="O23" s="1005"/>
      <c r="P23" s="1005"/>
      <c r="Q23" s="1005"/>
      <c r="R23" s="1005"/>
      <c r="S23" s="1005"/>
      <c r="T23" s="1005"/>
      <c r="U23" s="1005"/>
      <c r="V23" s="1005"/>
      <c r="W23" s="1005"/>
      <c r="X23" s="1005"/>
      <c r="Y23" s="1005"/>
      <c r="Z23" s="1005"/>
      <c r="AA23" s="1005"/>
      <c r="AB23" s="1005"/>
      <c r="AC23" s="1005"/>
      <c r="AD23" s="1005"/>
      <c r="AE23" s="1006"/>
      <c r="AF23" s="1006"/>
      <c r="AG23" s="1006"/>
      <c r="AH23" s="1006"/>
      <c r="AI23" s="1006"/>
      <c r="AJ23" s="1006"/>
      <c r="AK23" s="1005"/>
      <c r="AL23" s="1005"/>
      <c r="AM23" s="1005"/>
      <c r="AN23" s="1005"/>
      <c r="AO23" s="1005"/>
      <c r="AP23" s="1005"/>
      <c r="AQ23" s="1005"/>
      <c r="AR23" s="1005"/>
      <c r="AS23" s="1005"/>
      <c r="AT23" s="1005"/>
      <c r="AU23" s="1003"/>
      <c r="AV23" s="1003"/>
      <c r="AW23" s="1003"/>
      <c r="AX23" s="1003"/>
      <c r="AY23" s="1003"/>
      <c r="AZ23" s="1003"/>
      <c r="BA23" s="1003"/>
      <c r="BB23" s="1003"/>
      <c r="BC23" s="1003"/>
      <c r="BD23" s="1003"/>
      <c r="BE23" s="1003"/>
      <c r="BF23" s="1003"/>
      <c r="BG23" s="1003"/>
      <c r="BH23" s="1003"/>
      <c r="BI23" s="1003"/>
      <c r="BJ23" s="1003"/>
      <c r="BK23" s="1003"/>
      <c r="BL23" s="1003"/>
      <c r="BM23" s="1003"/>
      <c r="BN23" s="1003"/>
      <c r="BT23" s="1007"/>
      <c r="BU23" s="1008"/>
      <c r="BV23" s="1008"/>
      <c r="BW23" s="1008"/>
      <c r="BX23" s="1008"/>
      <c r="BY23" s="1009"/>
      <c r="BZ23" s="1007" t="s">
        <v>57</v>
      </c>
      <c r="CA23" s="1008"/>
      <c r="CB23" s="1008"/>
      <c r="CC23" s="1008"/>
      <c r="CD23" s="1008"/>
      <c r="CE23" s="1008"/>
      <c r="CF23" s="1008"/>
      <c r="CG23" s="1008"/>
      <c r="CH23" s="1008"/>
      <c r="CI23" s="1008"/>
      <c r="CJ23" s="1008"/>
      <c r="CK23" s="1008"/>
      <c r="CL23" s="1008"/>
      <c r="CM23" s="1008"/>
      <c r="CN23" s="1008"/>
      <c r="CO23" s="1008"/>
      <c r="CP23" s="1008"/>
      <c r="CQ23" s="1008"/>
      <c r="CR23" s="1009"/>
      <c r="CS23" s="29"/>
      <c r="CT23" s="30"/>
      <c r="CU23" s="51"/>
      <c r="CV23" s="469"/>
      <c r="CW23" s="469"/>
      <c r="CX23" s="469"/>
      <c r="CY23" s="469"/>
      <c r="CZ23" s="469"/>
      <c r="DA23" s="1005"/>
      <c r="DB23" s="1005"/>
      <c r="DC23" s="1005"/>
      <c r="DD23" s="1005"/>
      <c r="DE23" s="1005"/>
      <c r="DF23" s="1005"/>
      <c r="DG23" s="1005"/>
      <c r="DH23" s="1005"/>
      <c r="DI23" s="1005"/>
      <c r="DJ23" s="1005"/>
      <c r="DK23" s="1005"/>
      <c r="DL23" s="1005"/>
      <c r="DM23" s="1005"/>
      <c r="DN23" s="1005"/>
      <c r="DO23" s="1005"/>
      <c r="DP23" s="1005"/>
      <c r="DQ23" s="1005"/>
      <c r="DR23" s="1005"/>
      <c r="DS23" s="1005"/>
      <c r="DT23" s="1005"/>
      <c r="DU23" s="1005"/>
      <c r="DV23" s="1005"/>
      <c r="DW23" s="1005"/>
      <c r="DX23" s="1006"/>
      <c r="DY23" s="1006"/>
      <c r="DZ23" s="1006"/>
      <c r="EA23" s="1006"/>
      <c r="EB23" s="1006"/>
      <c r="EC23" s="1006"/>
      <c r="ED23" s="1005"/>
      <c r="EE23" s="1005"/>
      <c r="EF23" s="1005"/>
      <c r="EG23" s="1005"/>
      <c r="EH23" s="1005"/>
      <c r="EI23" s="1005"/>
      <c r="EJ23" s="1005"/>
      <c r="EK23" s="1005"/>
      <c r="EL23" s="1005"/>
      <c r="EM23" s="1005"/>
      <c r="EN23" s="1003"/>
      <c r="EO23" s="1003"/>
      <c r="EP23" s="1003"/>
      <c r="EQ23" s="1003"/>
      <c r="ER23" s="1003"/>
      <c r="ES23" s="1003"/>
      <c r="ET23" s="1003"/>
      <c r="EU23" s="1003"/>
      <c r="EV23" s="1003"/>
      <c r="EW23" s="1003"/>
      <c r="EX23" s="1003"/>
      <c r="EY23" s="1003"/>
      <c r="EZ23" s="1003"/>
      <c r="FA23" s="1003"/>
      <c r="FB23" s="1003"/>
      <c r="FC23" s="1003"/>
      <c r="FD23" s="1003"/>
      <c r="FE23" s="1003"/>
      <c r="FF23" s="1003"/>
      <c r="FG23" s="1003"/>
      <c r="FH23" s="52"/>
      <c r="FI23" s="52"/>
      <c r="FJ23" s="52"/>
      <c r="FK23" s="52"/>
      <c r="FL23" s="52"/>
      <c r="FM23" s="1007" t="str">
        <f t="shared" ref="FM23" si="0">IF(BT23="","",BT23)</f>
        <v/>
      </c>
      <c r="FN23" s="1008"/>
      <c r="FO23" s="1008"/>
      <c r="FP23" s="1008"/>
      <c r="FQ23" s="1008"/>
      <c r="FR23" s="1009"/>
      <c r="FS23" s="1007" t="s">
        <v>57</v>
      </c>
      <c r="FT23" s="1008"/>
      <c r="FU23" s="1008"/>
      <c r="FV23" s="1008"/>
      <c r="FW23" s="1008"/>
      <c r="FX23" s="1008"/>
      <c r="FY23" s="1008"/>
      <c r="FZ23" s="1008"/>
      <c r="GA23" s="1008"/>
      <c r="GB23" s="1008"/>
      <c r="GC23" s="1008"/>
      <c r="GD23" s="1008"/>
      <c r="GE23" s="1008"/>
      <c r="GF23" s="1008"/>
      <c r="GG23" s="1008"/>
      <c r="GH23" s="1008"/>
      <c r="GI23" s="1008"/>
      <c r="GJ23" s="1008"/>
      <c r="GK23" s="1009"/>
      <c r="GL23" s="27"/>
      <c r="GM23" s="48"/>
      <c r="GN23" s="51"/>
      <c r="GO23" s="469"/>
      <c r="GP23" s="469"/>
      <c r="GQ23" s="469"/>
      <c r="GR23" s="469"/>
      <c r="GS23" s="469"/>
      <c r="GT23" s="1005"/>
      <c r="GU23" s="1005"/>
      <c r="GV23" s="1005"/>
      <c r="GW23" s="1005"/>
      <c r="GX23" s="1005"/>
      <c r="GY23" s="1005"/>
      <c r="GZ23" s="1005"/>
      <c r="HA23" s="1005"/>
      <c r="HB23" s="1005"/>
      <c r="HC23" s="1005"/>
      <c r="HD23" s="1005"/>
      <c r="HE23" s="1005"/>
      <c r="HF23" s="1005"/>
      <c r="HG23" s="1005"/>
      <c r="HH23" s="1005"/>
      <c r="HI23" s="1005"/>
      <c r="HJ23" s="1005"/>
      <c r="HK23" s="1005"/>
      <c r="HL23" s="1005"/>
      <c r="HM23" s="1005"/>
      <c r="HN23" s="1005"/>
      <c r="HO23" s="1005"/>
      <c r="HP23" s="1005"/>
      <c r="HQ23" s="1006"/>
      <c r="HR23" s="1006"/>
      <c r="HS23" s="1006"/>
      <c r="HT23" s="1006"/>
      <c r="HU23" s="1006"/>
      <c r="HV23" s="1006"/>
      <c r="HW23" s="1005"/>
      <c r="HX23" s="1005"/>
      <c r="HY23" s="1005"/>
      <c r="HZ23" s="1005"/>
      <c r="IA23" s="1005"/>
      <c r="IB23" s="1005"/>
      <c r="IC23" s="1005"/>
      <c r="ID23" s="1005"/>
      <c r="IE23" s="1005"/>
      <c r="IF23" s="1005"/>
      <c r="IG23" s="1003"/>
      <c r="IH23" s="1003"/>
      <c r="II23" s="1003"/>
      <c r="IJ23" s="1003"/>
      <c r="IK23" s="1003"/>
      <c r="IL23" s="1003"/>
      <c r="IM23" s="1003"/>
      <c r="IN23" s="1003"/>
      <c r="IO23" s="1003"/>
      <c r="IP23" s="1003"/>
      <c r="IQ23" s="1003"/>
      <c r="IR23" s="1003"/>
      <c r="IS23" s="1003"/>
      <c r="IT23" s="1003"/>
      <c r="IU23" s="1003"/>
      <c r="IV23" s="1003"/>
      <c r="IW23" s="1003"/>
      <c r="IX23" s="1003"/>
      <c r="IY23" s="1003"/>
      <c r="IZ23" s="1003"/>
      <c r="JA23" s="27"/>
      <c r="JB23" s="27"/>
      <c r="JC23" s="27"/>
      <c r="JD23" s="27"/>
      <c r="JE23" s="27"/>
      <c r="JF23" s="1007" t="str">
        <f t="shared" ref="JF23" si="1">IF(BT23="","",BT23)</f>
        <v/>
      </c>
      <c r="JG23" s="1008"/>
      <c r="JH23" s="1008"/>
      <c r="JI23" s="1008"/>
      <c r="JJ23" s="1008"/>
      <c r="JK23" s="1009"/>
      <c r="JL23" s="1007" t="s">
        <v>57</v>
      </c>
      <c r="JM23" s="1008"/>
      <c r="JN23" s="1008"/>
      <c r="JO23" s="1008"/>
      <c r="JP23" s="1008"/>
      <c r="JQ23" s="1008"/>
      <c r="JR23" s="1008"/>
      <c r="JS23" s="1008"/>
      <c r="JT23" s="1008"/>
      <c r="JU23" s="1008"/>
      <c r="JV23" s="1008"/>
      <c r="JW23" s="1008"/>
      <c r="JX23" s="1008"/>
      <c r="JY23" s="1008"/>
      <c r="JZ23" s="1008"/>
      <c r="KA23" s="1008"/>
      <c r="KB23" s="1008"/>
      <c r="KC23" s="1008"/>
      <c r="KD23" s="1009"/>
      <c r="KE23" s="49"/>
    </row>
    <row r="24" spans="1:291" s="25" customFormat="1" ht="6.3" customHeight="1">
      <c r="A24" s="26"/>
      <c r="B24" s="50"/>
      <c r="C24" s="480"/>
      <c r="D24" s="480"/>
      <c r="E24" s="480" t="s">
        <v>58</v>
      </c>
      <c r="F24" s="480"/>
      <c r="H24" s="1005"/>
      <c r="I24" s="1005"/>
      <c r="J24" s="1005"/>
      <c r="K24" s="1005"/>
      <c r="L24" s="1005"/>
      <c r="M24" s="1005"/>
      <c r="N24" s="1005"/>
      <c r="O24" s="1005"/>
      <c r="P24" s="1005"/>
      <c r="Q24" s="1005"/>
      <c r="R24" s="1005"/>
      <c r="S24" s="1005"/>
      <c r="T24" s="1005"/>
      <c r="U24" s="1005"/>
      <c r="V24" s="1005"/>
      <c r="W24" s="1005"/>
      <c r="X24" s="1005"/>
      <c r="Y24" s="1005"/>
      <c r="Z24" s="1005"/>
      <c r="AA24" s="1005"/>
      <c r="AB24" s="1005"/>
      <c r="AC24" s="1005"/>
      <c r="AD24" s="1005"/>
      <c r="AE24" s="1006" t="s">
        <v>55</v>
      </c>
      <c r="AF24" s="1006"/>
      <c r="AG24" s="1006"/>
      <c r="AH24" s="1006"/>
      <c r="AI24" s="1006"/>
      <c r="AJ24" s="1006"/>
      <c r="AK24" s="1005"/>
      <c r="AL24" s="1005"/>
      <c r="AM24" s="1005"/>
      <c r="AN24" s="1005"/>
      <c r="AO24" s="1005"/>
      <c r="AP24" s="1005"/>
      <c r="AQ24" s="1005"/>
      <c r="AR24" s="1005"/>
      <c r="AS24" s="1005"/>
      <c r="AT24" s="1005"/>
      <c r="AU24" s="1003" t="s">
        <v>59</v>
      </c>
      <c r="AV24" s="1003"/>
      <c r="AW24" s="1003"/>
      <c r="AX24" s="1003"/>
      <c r="AY24" s="1003"/>
      <c r="AZ24" s="1003"/>
      <c r="BA24" s="1003"/>
      <c r="BB24" s="1003"/>
      <c r="BC24" s="1003"/>
      <c r="BD24" s="1003"/>
      <c r="BE24" s="1003"/>
      <c r="BF24" s="1003"/>
      <c r="BG24" s="1003"/>
      <c r="BH24" s="1003"/>
      <c r="BI24" s="1003"/>
      <c r="BJ24" s="1003"/>
      <c r="BK24" s="1003"/>
      <c r="BL24" s="1003"/>
      <c r="BM24" s="1003"/>
      <c r="BN24" s="1003"/>
      <c r="BT24" s="1010"/>
      <c r="BU24" s="1011"/>
      <c r="BV24" s="1011"/>
      <c r="BW24" s="1011"/>
      <c r="BX24" s="1011"/>
      <c r="BY24" s="1012"/>
      <c r="BZ24" s="1010"/>
      <c r="CA24" s="1011"/>
      <c r="CB24" s="1011"/>
      <c r="CC24" s="1011"/>
      <c r="CD24" s="1011"/>
      <c r="CE24" s="1011"/>
      <c r="CF24" s="1011"/>
      <c r="CG24" s="1011"/>
      <c r="CH24" s="1011"/>
      <c r="CI24" s="1011"/>
      <c r="CJ24" s="1011"/>
      <c r="CK24" s="1011"/>
      <c r="CL24" s="1011"/>
      <c r="CM24" s="1011"/>
      <c r="CN24" s="1011"/>
      <c r="CO24" s="1011"/>
      <c r="CP24" s="1011"/>
      <c r="CQ24" s="1011"/>
      <c r="CR24" s="1012"/>
      <c r="CS24" s="29"/>
      <c r="CT24" s="30"/>
      <c r="CU24" s="51"/>
      <c r="CV24" s="469"/>
      <c r="CW24" s="469"/>
      <c r="CX24" s="469" t="s">
        <v>58</v>
      </c>
      <c r="CY24" s="469"/>
      <c r="CZ24" s="52"/>
      <c r="DA24" s="1005" t="str">
        <f>IF(K24="","",K24)</f>
        <v/>
      </c>
      <c r="DB24" s="1005"/>
      <c r="DC24" s="1005"/>
      <c r="DD24" s="1005"/>
      <c r="DE24" s="1005"/>
      <c r="DF24" s="1005"/>
      <c r="DG24" s="1005"/>
      <c r="DH24" s="1005"/>
      <c r="DI24" s="1005"/>
      <c r="DJ24" s="1005"/>
      <c r="DK24" s="1005"/>
      <c r="DL24" s="1005"/>
      <c r="DM24" s="1005"/>
      <c r="DN24" s="1005" t="str">
        <f>IF(U24="","",U24)</f>
        <v/>
      </c>
      <c r="DO24" s="1005"/>
      <c r="DP24" s="1005"/>
      <c r="DQ24" s="1005"/>
      <c r="DR24" s="1005"/>
      <c r="DS24" s="1005"/>
      <c r="DT24" s="1005"/>
      <c r="DU24" s="1005"/>
      <c r="DV24" s="1005"/>
      <c r="DW24" s="1005"/>
      <c r="DX24" s="1006" t="s">
        <v>55</v>
      </c>
      <c r="DY24" s="1006"/>
      <c r="DZ24" s="1006"/>
      <c r="EA24" s="1006"/>
      <c r="EB24" s="1006"/>
      <c r="EC24" s="1006"/>
      <c r="ED24" s="1005" t="str">
        <f>IF(AK24="","",AK24)</f>
        <v/>
      </c>
      <c r="EE24" s="1005"/>
      <c r="EF24" s="1005"/>
      <c r="EG24" s="1005"/>
      <c r="EH24" s="1005"/>
      <c r="EI24" s="1005"/>
      <c r="EJ24" s="1005"/>
      <c r="EK24" s="1005"/>
      <c r="EL24" s="1005"/>
      <c r="EM24" s="1005"/>
      <c r="EN24" s="1003" t="s">
        <v>59</v>
      </c>
      <c r="EO24" s="1003"/>
      <c r="EP24" s="1003"/>
      <c r="EQ24" s="1003"/>
      <c r="ER24" s="1003"/>
      <c r="ES24" s="1003"/>
      <c r="ET24" s="1003"/>
      <c r="EU24" s="1003"/>
      <c r="EV24" s="1003"/>
      <c r="EW24" s="1003"/>
      <c r="EX24" s="1003"/>
      <c r="EY24" s="1003"/>
      <c r="EZ24" s="1003"/>
      <c r="FA24" s="1003"/>
      <c r="FB24" s="1003"/>
      <c r="FC24" s="1003"/>
      <c r="FD24" s="1003"/>
      <c r="FE24" s="1003"/>
      <c r="FF24" s="1003"/>
      <c r="FG24" s="1003"/>
      <c r="FH24" s="52"/>
      <c r="FI24" s="52"/>
      <c r="FJ24" s="52"/>
      <c r="FK24" s="52"/>
      <c r="FL24" s="52"/>
      <c r="FM24" s="1010"/>
      <c r="FN24" s="1011"/>
      <c r="FO24" s="1011"/>
      <c r="FP24" s="1011"/>
      <c r="FQ24" s="1011"/>
      <c r="FR24" s="1012"/>
      <c r="FS24" s="1010"/>
      <c r="FT24" s="1011"/>
      <c r="FU24" s="1011"/>
      <c r="FV24" s="1011"/>
      <c r="FW24" s="1011"/>
      <c r="FX24" s="1011"/>
      <c r="FY24" s="1011"/>
      <c r="FZ24" s="1011"/>
      <c r="GA24" s="1011"/>
      <c r="GB24" s="1011"/>
      <c r="GC24" s="1011"/>
      <c r="GD24" s="1011"/>
      <c r="GE24" s="1011"/>
      <c r="GF24" s="1011"/>
      <c r="GG24" s="1011"/>
      <c r="GH24" s="1011"/>
      <c r="GI24" s="1011"/>
      <c r="GJ24" s="1011"/>
      <c r="GK24" s="1012"/>
      <c r="GL24" s="27"/>
      <c r="GM24" s="48"/>
      <c r="GN24" s="51"/>
      <c r="GO24" s="469"/>
      <c r="GP24" s="469"/>
      <c r="GQ24" s="469" t="s">
        <v>58</v>
      </c>
      <c r="GR24" s="469"/>
      <c r="GS24" s="27"/>
      <c r="GT24" s="1005" t="str">
        <f>IF(K24="","",K24)</f>
        <v/>
      </c>
      <c r="GU24" s="1005"/>
      <c r="GV24" s="1005"/>
      <c r="GW24" s="1005"/>
      <c r="GX24" s="1005"/>
      <c r="GY24" s="1005"/>
      <c r="GZ24" s="1005"/>
      <c r="HA24" s="1005"/>
      <c r="HB24" s="1005"/>
      <c r="HC24" s="1005"/>
      <c r="HD24" s="1005"/>
      <c r="HE24" s="1005"/>
      <c r="HF24" s="1005"/>
      <c r="HG24" s="1005" t="str">
        <f>IF(U24="","",U24)</f>
        <v/>
      </c>
      <c r="HH24" s="1005"/>
      <c r="HI24" s="1005"/>
      <c r="HJ24" s="1005"/>
      <c r="HK24" s="1005"/>
      <c r="HL24" s="1005"/>
      <c r="HM24" s="1005"/>
      <c r="HN24" s="1005"/>
      <c r="HO24" s="1005"/>
      <c r="HP24" s="1005"/>
      <c r="HQ24" s="1006" t="s">
        <v>55</v>
      </c>
      <c r="HR24" s="1006"/>
      <c r="HS24" s="1006"/>
      <c r="HT24" s="1006"/>
      <c r="HU24" s="1006"/>
      <c r="HV24" s="1006"/>
      <c r="HW24" s="1005" t="str">
        <f>IF(AK24="","",AK24)</f>
        <v/>
      </c>
      <c r="HX24" s="1005"/>
      <c r="HY24" s="1005"/>
      <c r="HZ24" s="1005"/>
      <c r="IA24" s="1005"/>
      <c r="IB24" s="1005"/>
      <c r="IC24" s="1005"/>
      <c r="ID24" s="1005"/>
      <c r="IE24" s="1005"/>
      <c r="IF24" s="1005"/>
      <c r="IG24" s="1003" t="s">
        <v>59</v>
      </c>
      <c r="IH24" s="1003"/>
      <c r="II24" s="1003"/>
      <c r="IJ24" s="1003"/>
      <c r="IK24" s="1003"/>
      <c r="IL24" s="1003"/>
      <c r="IM24" s="1003"/>
      <c r="IN24" s="1003"/>
      <c r="IO24" s="1003"/>
      <c r="IP24" s="1003"/>
      <c r="IQ24" s="1003"/>
      <c r="IR24" s="1003"/>
      <c r="IS24" s="1003"/>
      <c r="IT24" s="1003"/>
      <c r="IU24" s="1003"/>
      <c r="IV24" s="1003"/>
      <c r="IW24" s="1003"/>
      <c r="IX24" s="1003"/>
      <c r="IY24" s="1003"/>
      <c r="IZ24" s="1003"/>
      <c r="JA24" s="27"/>
      <c r="JB24" s="27"/>
      <c r="JC24" s="27"/>
      <c r="JD24" s="27"/>
      <c r="JE24" s="27"/>
      <c r="JF24" s="1010"/>
      <c r="JG24" s="1011"/>
      <c r="JH24" s="1011"/>
      <c r="JI24" s="1011"/>
      <c r="JJ24" s="1011"/>
      <c r="JK24" s="1012"/>
      <c r="JL24" s="1010"/>
      <c r="JM24" s="1011"/>
      <c r="JN24" s="1011"/>
      <c r="JO24" s="1011"/>
      <c r="JP24" s="1011"/>
      <c r="JQ24" s="1011"/>
      <c r="JR24" s="1011"/>
      <c r="JS24" s="1011"/>
      <c r="JT24" s="1011"/>
      <c r="JU24" s="1011"/>
      <c r="JV24" s="1011"/>
      <c r="JW24" s="1011"/>
      <c r="JX24" s="1011"/>
      <c r="JY24" s="1011"/>
      <c r="JZ24" s="1011"/>
      <c r="KA24" s="1011"/>
      <c r="KB24" s="1011"/>
      <c r="KC24" s="1011"/>
      <c r="KD24" s="1012"/>
      <c r="KE24" s="49"/>
    </row>
    <row r="25" spans="1:291" s="25" customFormat="1" ht="6.3" customHeight="1">
      <c r="A25" s="26"/>
      <c r="B25" s="50"/>
      <c r="C25" s="480"/>
      <c r="D25" s="480"/>
      <c r="E25" s="480"/>
      <c r="F25" s="480"/>
      <c r="H25" s="1005"/>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5"/>
      <c r="AE25" s="1006"/>
      <c r="AF25" s="1006"/>
      <c r="AG25" s="1006"/>
      <c r="AH25" s="1006"/>
      <c r="AI25" s="1006"/>
      <c r="AJ25" s="1006"/>
      <c r="AK25" s="1005"/>
      <c r="AL25" s="1005"/>
      <c r="AM25" s="1005"/>
      <c r="AN25" s="1005"/>
      <c r="AO25" s="1005"/>
      <c r="AP25" s="1005"/>
      <c r="AQ25" s="1005"/>
      <c r="AR25" s="1005"/>
      <c r="AS25" s="1005"/>
      <c r="AT25" s="1005"/>
      <c r="AU25" s="1003"/>
      <c r="AV25" s="1003"/>
      <c r="AW25" s="1003"/>
      <c r="AX25" s="1003"/>
      <c r="AY25" s="1003"/>
      <c r="AZ25" s="1003"/>
      <c r="BA25" s="1003"/>
      <c r="BB25" s="1003"/>
      <c r="BC25" s="1003"/>
      <c r="BD25" s="1003"/>
      <c r="BE25" s="1003"/>
      <c r="BF25" s="1003"/>
      <c r="BG25" s="1003"/>
      <c r="BH25" s="1003"/>
      <c r="BI25" s="1003"/>
      <c r="BJ25" s="1003"/>
      <c r="BK25" s="1003"/>
      <c r="BL25" s="1003"/>
      <c r="BM25" s="1003"/>
      <c r="BN25" s="1003"/>
      <c r="BT25" s="1007"/>
      <c r="BU25" s="1008"/>
      <c r="BV25" s="1008"/>
      <c r="BW25" s="1008"/>
      <c r="BX25" s="1008"/>
      <c r="BY25" s="1009"/>
      <c r="BZ25" s="1007" t="s">
        <v>375</v>
      </c>
      <c r="CA25" s="1008"/>
      <c r="CB25" s="1008"/>
      <c r="CC25" s="1008"/>
      <c r="CD25" s="1008"/>
      <c r="CE25" s="1008"/>
      <c r="CF25" s="1008"/>
      <c r="CG25" s="1008"/>
      <c r="CH25" s="1008"/>
      <c r="CI25" s="1008"/>
      <c r="CJ25" s="1008"/>
      <c r="CK25" s="1008"/>
      <c r="CL25" s="1008"/>
      <c r="CM25" s="1008"/>
      <c r="CN25" s="1008"/>
      <c r="CO25" s="1008"/>
      <c r="CP25" s="1008"/>
      <c r="CQ25" s="1008"/>
      <c r="CR25" s="1009"/>
      <c r="CS25" s="29"/>
      <c r="CT25" s="30"/>
      <c r="CU25" s="51"/>
      <c r="CV25" s="469"/>
      <c r="CW25" s="469"/>
      <c r="CX25" s="469"/>
      <c r="CY25" s="469"/>
      <c r="CZ25" s="52"/>
      <c r="DA25" s="1005"/>
      <c r="DB25" s="1005"/>
      <c r="DC25" s="1005"/>
      <c r="DD25" s="1005"/>
      <c r="DE25" s="1005"/>
      <c r="DF25" s="1005"/>
      <c r="DG25" s="1005"/>
      <c r="DH25" s="1005"/>
      <c r="DI25" s="1005"/>
      <c r="DJ25" s="1005"/>
      <c r="DK25" s="1005"/>
      <c r="DL25" s="1005"/>
      <c r="DM25" s="1005"/>
      <c r="DN25" s="1005"/>
      <c r="DO25" s="1005"/>
      <c r="DP25" s="1005"/>
      <c r="DQ25" s="1005"/>
      <c r="DR25" s="1005"/>
      <c r="DS25" s="1005"/>
      <c r="DT25" s="1005"/>
      <c r="DU25" s="1005"/>
      <c r="DV25" s="1005"/>
      <c r="DW25" s="1005"/>
      <c r="DX25" s="1006"/>
      <c r="DY25" s="1006"/>
      <c r="DZ25" s="1006"/>
      <c r="EA25" s="1006"/>
      <c r="EB25" s="1006"/>
      <c r="EC25" s="1006"/>
      <c r="ED25" s="1005"/>
      <c r="EE25" s="1005"/>
      <c r="EF25" s="1005"/>
      <c r="EG25" s="1005"/>
      <c r="EH25" s="1005"/>
      <c r="EI25" s="1005"/>
      <c r="EJ25" s="1005"/>
      <c r="EK25" s="1005"/>
      <c r="EL25" s="1005"/>
      <c r="EM25" s="1005"/>
      <c r="EN25" s="1003"/>
      <c r="EO25" s="1003"/>
      <c r="EP25" s="1003"/>
      <c r="EQ25" s="1003"/>
      <c r="ER25" s="1003"/>
      <c r="ES25" s="1003"/>
      <c r="ET25" s="1003"/>
      <c r="EU25" s="1003"/>
      <c r="EV25" s="1003"/>
      <c r="EW25" s="1003"/>
      <c r="EX25" s="1003"/>
      <c r="EY25" s="1003"/>
      <c r="EZ25" s="1003"/>
      <c r="FA25" s="1003"/>
      <c r="FB25" s="1003"/>
      <c r="FC25" s="1003"/>
      <c r="FD25" s="1003"/>
      <c r="FE25" s="1003"/>
      <c r="FF25" s="1003"/>
      <c r="FG25" s="1003"/>
      <c r="FH25" s="52"/>
      <c r="FI25" s="52"/>
      <c r="FJ25" s="52"/>
      <c r="FK25" s="52"/>
      <c r="FL25" s="52"/>
      <c r="FM25" s="1007" t="str">
        <f>IF(BT26="","",BT26)</f>
        <v/>
      </c>
      <c r="FN25" s="1008"/>
      <c r="FO25" s="1008"/>
      <c r="FP25" s="1008"/>
      <c r="FQ25" s="1008"/>
      <c r="FR25" s="1009"/>
      <c r="FS25" s="1007" t="s">
        <v>375</v>
      </c>
      <c r="FT25" s="1008"/>
      <c r="FU25" s="1008"/>
      <c r="FV25" s="1008"/>
      <c r="FW25" s="1008"/>
      <c r="FX25" s="1008"/>
      <c r="FY25" s="1008"/>
      <c r="FZ25" s="1008"/>
      <c r="GA25" s="1008"/>
      <c r="GB25" s="1008"/>
      <c r="GC25" s="1008"/>
      <c r="GD25" s="1008"/>
      <c r="GE25" s="1008"/>
      <c r="GF25" s="1008"/>
      <c r="GG25" s="1008"/>
      <c r="GH25" s="1008"/>
      <c r="GI25" s="1008"/>
      <c r="GJ25" s="1008"/>
      <c r="GK25" s="1009"/>
      <c r="GL25" s="27"/>
      <c r="GM25" s="48"/>
      <c r="GN25" s="51"/>
      <c r="GO25" s="469"/>
      <c r="GP25" s="469"/>
      <c r="GQ25" s="469"/>
      <c r="GR25" s="469"/>
      <c r="GS25" s="27"/>
      <c r="GT25" s="1005"/>
      <c r="GU25" s="1005"/>
      <c r="GV25" s="1005"/>
      <c r="GW25" s="1005"/>
      <c r="GX25" s="1005"/>
      <c r="GY25" s="1005"/>
      <c r="GZ25" s="1005"/>
      <c r="HA25" s="1005"/>
      <c r="HB25" s="1005"/>
      <c r="HC25" s="1005"/>
      <c r="HD25" s="1005"/>
      <c r="HE25" s="1005"/>
      <c r="HF25" s="1005"/>
      <c r="HG25" s="1005"/>
      <c r="HH25" s="1005"/>
      <c r="HI25" s="1005"/>
      <c r="HJ25" s="1005"/>
      <c r="HK25" s="1005"/>
      <c r="HL25" s="1005"/>
      <c r="HM25" s="1005"/>
      <c r="HN25" s="1005"/>
      <c r="HO25" s="1005"/>
      <c r="HP25" s="1005"/>
      <c r="HQ25" s="1006"/>
      <c r="HR25" s="1006"/>
      <c r="HS25" s="1006"/>
      <c r="HT25" s="1006"/>
      <c r="HU25" s="1006"/>
      <c r="HV25" s="1006"/>
      <c r="HW25" s="1005"/>
      <c r="HX25" s="1005"/>
      <c r="HY25" s="1005"/>
      <c r="HZ25" s="1005"/>
      <c r="IA25" s="1005"/>
      <c r="IB25" s="1005"/>
      <c r="IC25" s="1005"/>
      <c r="ID25" s="1005"/>
      <c r="IE25" s="1005"/>
      <c r="IF25" s="1005"/>
      <c r="IG25" s="1003"/>
      <c r="IH25" s="1003"/>
      <c r="II25" s="1003"/>
      <c r="IJ25" s="1003"/>
      <c r="IK25" s="1003"/>
      <c r="IL25" s="1003"/>
      <c r="IM25" s="1003"/>
      <c r="IN25" s="1003"/>
      <c r="IO25" s="1003"/>
      <c r="IP25" s="1003"/>
      <c r="IQ25" s="1003"/>
      <c r="IR25" s="1003"/>
      <c r="IS25" s="1003"/>
      <c r="IT25" s="1003"/>
      <c r="IU25" s="1003"/>
      <c r="IV25" s="1003"/>
      <c r="IW25" s="1003"/>
      <c r="IX25" s="1003"/>
      <c r="IY25" s="1003"/>
      <c r="IZ25" s="1003"/>
      <c r="JA25" s="27"/>
      <c r="JB25" s="27"/>
      <c r="JC25" s="27"/>
      <c r="JD25" s="27"/>
      <c r="JE25" s="27"/>
      <c r="JF25" s="1007" t="str">
        <f>IF(BT26="","",BT26)</f>
        <v/>
      </c>
      <c r="JG25" s="1008"/>
      <c r="JH25" s="1008"/>
      <c r="JI25" s="1008"/>
      <c r="JJ25" s="1008"/>
      <c r="JK25" s="1009"/>
      <c r="JL25" s="1007" t="s">
        <v>375</v>
      </c>
      <c r="JM25" s="1008"/>
      <c r="JN25" s="1008"/>
      <c r="JO25" s="1008"/>
      <c r="JP25" s="1008"/>
      <c r="JQ25" s="1008"/>
      <c r="JR25" s="1008"/>
      <c r="JS25" s="1008"/>
      <c r="JT25" s="1008"/>
      <c r="JU25" s="1008"/>
      <c r="JV25" s="1008"/>
      <c r="JW25" s="1008"/>
      <c r="JX25" s="1008"/>
      <c r="JY25" s="1008"/>
      <c r="JZ25" s="1008"/>
      <c r="KA25" s="1008"/>
      <c r="KB25" s="1008"/>
      <c r="KC25" s="1008"/>
      <c r="KD25" s="1009"/>
      <c r="KE25" s="49"/>
    </row>
    <row r="26" spans="1:291" s="25" customFormat="1" ht="6.3" customHeight="1">
      <c r="A26" s="26"/>
      <c r="B26" s="53"/>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5"/>
      <c r="BT26" s="1010"/>
      <c r="BU26" s="1011"/>
      <c r="BV26" s="1011"/>
      <c r="BW26" s="1011"/>
      <c r="BX26" s="1011"/>
      <c r="BY26" s="1012"/>
      <c r="BZ26" s="1010"/>
      <c r="CA26" s="1011"/>
      <c r="CB26" s="1011"/>
      <c r="CC26" s="1011"/>
      <c r="CD26" s="1011"/>
      <c r="CE26" s="1011"/>
      <c r="CF26" s="1011"/>
      <c r="CG26" s="1011"/>
      <c r="CH26" s="1011"/>
      <c r="CI26" s="1011"/>
      <c r="CJ26" s="1011"/>
      <c r="CK26" s="1011"/>
      <c r="CL26" s="1011"/>
      <c r="CM26" s="1011"/>
      <c r="CN26" s="1011"/>
      <c r="CO26" s="1011"/>
      <c r="CP26" s="1011"/>
      <c r="CQ26" s="1011"/>
      <c r="CR26" s="1012"/>
      <c r="CS26" s="29"/>
      <c r="CT26" s="30"/>
      <c r="CU26" s="56"/>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8"/>
      <c r="FM26" s="1010"/>
      <c r="FN26" s="1011"/>
      <c r="FO26" s="1011"/>
      <c r="FP26" s="1011"/>
      <c r="FQ26" s="1011"/>
      <c r="FR26" s="1012"/>
      <c r="FS26" s="1010"/>
      <c r="FT26" s="1011"/>
      <c r="FU26" s="1011"/>
      <c r="FV26" s="1011"/>
      <c r="FW26" s="1011"/>
      <c r="FX26" s="1011"/>
      <c r="FY26" s="1011"/>
      <c r="FZ26" s="1011"/>
      <c r="GA26" s="1011"/>
      <c r="GB26" s="1011"/>
      <c r="GC26" s="1011"/>
      <c r="GD26" s="1011"/>
      <c r="GE26" s="1011"/>
      <c r="GF26" s="1011"/>
      <c r="GG26" s="1011"/>
      <c r="GH26" s="1011"/>
      <c r="GI26" s="1011"/>
      <c r="GJ26" s="1011"/>
      <c r="GK26" s="1012"/>
      <c r="GL26" s="27"/>
      <c r="GM26" s="48"/>
      <c r="GN26" s="56"/>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57"/>
      <c r="IH26" s="57"/>
      <c r="II26" s="57"/>
      <c r="IJ26" s="57"/>
      <c r="IK26" s="57"/>
      <c r="IL26" s="57"/>
      <c r="IM26" s="57"/>
      <c r="IN26" s="57"/>
      <c r="IO26" s="57"/>
      <c r="IP26" s="57"/>
      <c r="IQ26" s="57"/>
      <c r="IR26" s="57"/>
      <c r="IS26" s="57"/>
      <c r="IT26" s="57"/>
      <c r="IU26" s="57"/>
      <c r="IV26" s="57"/>
      <c r="IW26" s="57"/>
      <c r="IX26" s="57"/>
      <c r="IY26" s="57"/>
      <c r="IZ26" s="57"/>
      <c r="JA26" s="57"/>
      <c r="JB26" s="57"/>
      <c r="JC26" s="57"/>
      <c r="JD26" s="57"/>
      <c r="JE26" s="58"/>
      <c r="JF26" s="1010"/>
      <c r="JG26" s="1011"/>
      <c r="JH26" s="1011"/>
      <c r="JI26" s="1011"/>
      <c r="JJ26" s="1011"/>
      <c r="JK26" s="1012"/>
      <c r="JL26" s="1010"/>
      <c r="JM26" s="1011"/>
      <c r="JN26" s="1011"/>
      <c r="JO26" s="1011"/>
      <c r="JP26" s="1011"/>
      <c r="JQ26" s="1011"/>
      <c r="JR26" s="1011"/>
      <c r="JS26" s="1011"/>
      <c r="JT26" s="1011"/>
      <c r="JU26" s="1011"/>
      <c r="JV26" s="1011"/>
      <c r="JW26" s="1011"/>
      <c r="JX26" s="1011"/>
      <c r="JY26" s="1011"/>
      <c r="JZ26" s="1011"/>
      <c r="KA26" s="1011"/>
      <c r="KB26" s="1011"/>
      <c r="KC26" s="1011"/>
      <c r="KD26" s="1012"/>
      <c r="KE26" s="49"/>
    </row>
    <row r="27" spans="1:291" s="25" customFormat="1" ht="17" customHeight="1">
      <c r="A27" s="26"/>
      <c r="B27" s="1056"/>
      <c r="C27" s="1057"/>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8"/>
      <c r="AE27" s="1053" t="s">
        <v>60</v>
      </c>
      <c r="AF27" s="1054"/>
      <c r="AG27" s="1054"/>
      <c r="AH27" s="1054"/>
      <c r="AI27" s="1054"/>
      <c r="AJ27" s="1054"/>
      <c r="AK27" s="1054" t="s">
        <v>61</v>
      </c>
      <c r="AL27" s="1054"/>
      <c r="AM27" s="1054"/>
      <c r="AN27" s="1054"/>
      <c r="AO27" s="1054"/>
      <c r="AP27" s="1055"/>
      <c r="AQ27" s="1053" t="s">
        <v>62</v>
      </c>
      <c r="AR27" s="1054"/>
      <c r="AS27" s="1054"/>
      <c r="AT27" s="1054"/>
      <c r="AU27" s="1054"/>
      <c r="AV27" s="1054"/>
      <c r="AW27" s="1054" t="s">
        <v>63</v>
      </c>
      <c r="AX27" s="1054"/>
      <c r="AY27" s="1054"/>
      <c r="AZ27" s="1054"/>
      <c r="BA27" s="1054"/>
      <c r="BB27" s="1054"/>
      <c r="BC27" s="1054" t="s">
        <v>60</v>
      </c>
      <c r="BD27" s="1054"/>
      <c r="BE27" s="1054"/>
      <c r="BF27" s="1054"/>
      <c r="BG27" s="1054"/>
      <c r="BH27" s="1055"/>
      <c r="BI27" s="1053" t="s">
        <v>61</v>
      </c>
      <c r="BJ27" s="1054"/>
      <c r="BK27" s="1054"/>
      <c r="BL27" s="1054"/>
      <c r="BM27" s="1054"/>
      <c r="BN27" s="1054"/>
      <c r="BO27" s="1054" t="s">
        <v>64</v>
      </c>
      <c r="BP27" s="1054"/>
      <c r="BQ27" s="1054"/>
      <c r="BR27" s="1054"/>
      <c r="BS27" s="1054"/>
      <c r="BT27" s="1054"/>
      <c r="BU27" s="1054" t="s">
        <v>63</v>
      </c>
      <c r="BV27" s="1054"/>
      <c r="BW27" s="1054"/>
      <c r="BX27" s="1054"/>
      <c r="BY27" s="1054"/>
      <c r="BZ27" s="1055"/>
      <c r="CA27" s="1053" t="s">
        <v>60</v>
      </c>
      <c r="CB27" s="1054"/>
      <c r="CC27" s="1054"/>
      <c r="CD27" s="1054"/>
      <c r="CE27" s="1054"/>
      <c r="CF27" s="1054"/>
      <c r="CG27" s="1054" t="s">
        <v>61</v>
      </c>
      <c r="CH27" s="1054"/>
      <c r="CI27" s="1054"/>
      <c r="CJ27" s="1054"/>
      <c r="CK27" s="1054"/>
      <c r="CL27" s="1054"/>
      <c r="CM27" s="1054" t="s">
        <v>65</v>
      </c>
      <c r="CN27" s="1054"/>
      <c r="CO27" s="1054"/>
      <c r="CP27" s="1054"/>
      <c r="CQ27" s="1054"/>
      <c r="CR27" s="1055"/>
      <c r="CS27" s="29"/>
      <c r="CT27" s="30"/>
      <c r="CU27" s="1056"/>
      <c r="CV27" s="1057"/>
      <c r="CW27" s="1057"/>
      <c r="CX27" s="1057"/>
      <c r="CY27" s="1057"/>
      <c r="CZ27" s="1057"/>
      <c r="DA27" s="1057"/>
      <c r="DB27" s="1057"/>
      <c r="DC27" s="1057"/>
      <c r="DD27" s="1057"/>
      <c r="DE27" s="1057"/>
      <c r="DF27" s="1057"/>
      <c r="DG27" s="1057"/>
      <c r="DH27" s="1057"/>
      <c r="DI27" s="1057"/>
      <c r="DJ27" s="1057"/>
      <c r="DK27" s="1057"/>
      <c r="DL27" s="1057"/>
      <c r="DM27" s="1057"/>
      <c r="DN27" s="1057"/>
      <c r="DO27" s="1057"/>
      <c r="DP27" s="1057"/>
      <c r="DQ27" s="1057"/>
      <c r="DR27" s="1057"/>
      <c r="DS27" s="1057"/>
      <c r="DT27" s="1057"/>
      <c r="DU27" s="1057"/>
      <c r="DV27" s="1057"/>
      <c r="DW27" s="1058"/>
      <c r="DX27" s="1053" t="s">
        <v>60</v>
      </c>
      <c r="DY27" s="1054"/>
      <c r="DZ27" s="1054"/>
      <c r="EA27" s="1054"/>
      <c r="EB27" s="1054"/>
      <c r="EC27" s="1054"/>
      <c r="ED27" s="1054" t="s">
        <v>61</v>
      </c>
      <c r="EE27" s="1054"/>
      <c r="EF27" s="1054"/>
      <c r="EG27" s="1054"/>
      <c r="EH27" s="1054"/>
      <c r="EI27" s="1055"/>
      <c r="EJ27" s="1053" t="s">
        <v>62</v>
      </c>
      <c r="EK27" s="1054"/>
      <c r="EL27" s="1054"/>
      <c r="EM27" s="1054"/>
      <c r="EN27" s="1054"/>
      <c r="EO27" s="1054"/>
      <c r="EP27" s="1054" t="s">
        <v>63</v>
      </c>
      <c r="EQ27" s="1054"/>
      <c r="ER27" s="1054"/>
      <c r="ES27" s="1054"/>
      <c r="ET27" s="1054"/>
      <c r="EU27" s="1054"/>
      <c r="EV27" s="1054" t="s">
        <v>60</v>
      </c>
      <c r="EW27" s="1054"/>
      <c r="EX27" s="1054"/>
      <c r="EY27" s="1054"/>
      <c r="EZ27" s="1054"/>
      <c r="FA27" s="1055"/>
      <c r="FB27" s="1053" t="s">
        <v>61</v>
      </c>
      <c r="FC27" s="1054"/>
      <c r="FD27" s="1054"/>
      <c r="FE27" s="1054"/>
      <c r="FF27" s="1054"/>
      <c r="FG27" s="1054"/>
      <c r="FH27" s="1054" t="s">
        <v>64</v>
      </c>
      <c r="FI27" s="1054"/>
      <c r="FJ27" s="1054"/>
      <c r="FK27" s="1054"/>
      <c r="FL27" s="1054"/>
      <c r="FM27" s="1054"/>
      <c r="FN27" s="1054" t="s">
        <v>63</v>
      </c>
      <c r="FO27" s="1054"/>
      <c r="FP27" s="1054"/>
      <c r="FQ27" s="1054"/>
      <c r="FR27" s="1054"/>
      <c r="FS27" s="1055"/>
      <c r="FT27" s="1053" t="s">
        <v>60</v>
      </c>
      <c r="FU27" s="1054"/>
      <c r="FV27" s="1054"/>
      <c r="FW27" s="1054"/>
      <c r="FX27" s="1054"/>
      <c r="FY27" s="1054"/>
      <c r="FZ27" s="1054" t="s">
        <v>61</v>
      </c>
      <c r="GA27" s="1054"/>
      <c r="GB27" s="1054"/>
      <c r="GC27" s="1054"/>
      <c r="GD27" s="1054"/>
      <c r="GE27" s="1054"/>
      <c r="GF27" s="1054" t="s">
        <v>65</v>
      </c>
      <c r="GG27" s="1054"/>
      <c r="GH27" s="1054"/>
      <c r="GI27" s="1054"/>
      <c r="GJ27" s="1054"/>
      <c r="GK27" s="1055"/>
      <c r="GL27" s="30"/>
      <c r="GM27" s="31"/>
      <c r="GN27" s="1056"/>
      <c r="GO27" s="1057"/>
      <c r="GP27" s="1057"/>
      <c r="GQ27" s="1057"/>
      <c r="GR27" s="1057"/>
      <c r="GS27" s="1057"/>
      <c r="GT27" s="1057"/>
      <c r="GU27" s="1057"/>
      <c r="GV27" s="1057"/>
      <c r="GW27" s="1057"/>
      <c r="GX27" s="1057"/>
      <c r="GY27" s="1057"/>
      <c r="GZ27" s="1057"/>
      <c r="HA27" s="1057"/>
      <c r="HB27" s="1057"/>
      <c r="HC27" s="1057"/>
      <c r="HD27" s="1057"/>
      <c r="HE27" s="1057"/>
      <c r="HF27" s="1057"/>
      <c r="HG27" s="1057"/>
      <c r="HH27" s="1057"/>
      <c r="HI27" s="1057"/>
      <c r="HJ27" s="1057"/>
      <c r="HK27" s="1057"/>
      <c r="HL27" s="1057"/>
      <c r="HM27" s="1057"/>
      <c r="HN27" s="1057"/>
      <c r="HO27" s="1057"/>
      <c r="HP27" s="1058"/>
      <c r="HQ27" s="1053" t="s">
        <v>60</v>
      </c>
      <c r="HR27" s="1054"/>
      <c r="HS27" s="1054"/>
      <c r="HT27" s="1054"/>
      <c r="HU27" s="1054"/>
      <c r="HV27" s="1054"/>
      <c r="HW27" s="1054" t="s">
        <v>61</v>
      </c>
      <c r="HX27" s="1054"/>
      <c r="HY27" s="1054"/>
      <c r="HZ27" s="1054"/>
      <c r="IA27" s="1054"/>
      <c r="IB27" s="1055"/>
      <c r="IC27" s="1053" t="s">
        <v>62</v>
      </c>
      <c r="ID27" s="1054"/>
      <c r="IE27" s="1054"/>
      <c r="IF27" s="1054"/>
      <c r="IG27" s="1054"/>
      <c r="IH27" s="1054"/>
      <c r="II27" s="1054" t="s">
        <v>63</v>
      </c>
      <c r="IJ27" s="1054"/>
      <c r="IK27" s="1054"/>
      <c r="IL27" s="1054"/>
      <c r="IM27" s="1054"/>
      <c r="IN27" s="1054"/>
      <c r="IO27" s="1054" t="s">
        <v>60</v>
      </c>
      <c r="IP27" s="1054"/>
      <c r="IQ27" s="1054"/>
      <c r="IR27" s="1054"/>
      <c r="IS27" s="1054"/>
      <c r="IT27" s="1055"/>
      <c r="IU27" s="1053" t="s">
        <v>61</v>
      </c>
      <c r="IV27" s="1054"/>
      <c r="IW27" s="1054"/>
      <c r="IX27" s="1054"/>
      <c r="IY27" s="1054"/>
      <c r="IZ27" s="1054"/>
      <c r="JA27" s="1054" t="s">
        <v>64</v>
      </c>
      <c r="JB27" s="1054"/>
      <c r="JC27" s="1054"/>
      <c r="JD27" s="1054"/>
      <c r="JE27" s="1054"/>
      <c r="JF27" s="1054"/>
      <c r="JG27" s="1054" t="s">
        <v>63</v>
      </c>
      <c r="JH27" s="1054"/>
      <c r="JI27" s="1054"/>
      <c r="JJ27" s="1054"/>
      <c r="JK27" s="1054"/>
      <c r="JL27" s="1055"/>
      <c r="JM27" s="1053" t="s">
        <v>60</v>
      </c>
      <c r="JN27" s="1054"/>
      <c r="JO27" s="1054"/>
      <c r="JP27" s="1054"/>
      <c r="JQ27" s="1054"/>
      <c r="JR27" s="1054"/>
      <c r="JS27" s="1054" t="s">
        <v>61</v>
      </c>
      <c r="JT27" s="1054"/>
      <c r="JU27" s="1054"/>
      <c r="JV27" s="1054"/>
      <c r="JW27" s="1054"/>
      <c r="JX27" s="1054"/>
      <c r="JY27" s="1054" t="s">
        <v>65</v>
      </c>
      <c r="JZ27" s="1054"/>
      <c r="KA27" s="1054"/>
      <c r="KB27" s="1054"/>
      <c r="KC27" s="1054"/>
      <c r="KD27" s="1055"/>
      <c r="KE27" s="32"/>
    </row>
    <row r="28" spans="1:291" s="25" customFormat="1" ht="30" customHeight="1">
      <c r="A28" s="26"/>
      <c r="B28" s="2079" t="s">
        <v>347</v>
      </c>
      <c r="C28" s="2080"/>
      <c r="D28" s="2080"/>
      <c r="E28" s="2080"/>
      <c r="F28" s="2080"/>
      <c r="G28" s="2080"/>
      <c r="H28" s="2081"/>
      <c r="I28" s="1026" t="s">
        <v>66</v>
      </c>
      <c r="J28" s="1027"/>
      <c r="K28" s="1027"/>
      <c r="L28" s="1027"/>
      <c r="M28" s="1027"/>
      <c r="N28" s="1027"/>
      <c r="O28" s="1027"/>
      <c r="P28" s="1027"/>
      <c r="Q28" s="1027"/>
      <c r="R28" s="1027"/>
      <c r="S28" s="1027"/>
      <c r="T28" s="1027"/>
      <c r="U28" s="1027"/>
      <c r="V28" s="1027"/>
      <c r="W28" s="1027"/>
      <c r="X28" s="1027"/>
      <c r="Y28" s="1027"/>
      <c r="Z28" s="1027"/>
      <c r="AA28" s="1027"/>
      <c r="AB28" s="1027"/>
      <c r="AC28" s="1027"/>
      <c r="AD28" s="1028"/>
      <c r="AE28" s="1029"/>
      <c r="AF28" s="1024"/>
      <c r="AG28" s="1024"/>
      <c r="AH28" s="1024"/>
      <c r="AI28" s="1024"/>
      <c r="AJ28" s="1024"/>
      <c r="AK28" s="1024"/>
      <c r="AL28" s="1024"/>
      <c r="AM28" s="1024"/>
      <c r="AN28" s="1024"/>
      <c r="AO28" s="1024"/>
      <c r="AP28" s="1025"/>
      <c r="AQ28" s="1029"/>
      <c r="AR28" s="1024"/>
      <c r="AS28" s="1024"/>
      <c r="AT28" s="1024"/>
      <c r="AU28" s="1024"/>
      <c r="AV28" s="1024"/>
      <c r="AW28" s="1024"/>
      <c r="AX28" s="1024"/>
      <c r="AY28" s="1024"/>
      <c r="AZ28" s="1024"/>
      <c r="BA28" s="1024"/>
      <c r="BB28" s="1024"/>
      <c r="BC28" s="1024"/>
      <c r="BD28" s="1024"/>
      <c r="BE28" s="1024"/>
      <c r="BF28" s="1024"/>
      <c r="BG28" s="1024"/>
      <c r="BH28" s="1025"/>
      <c r="BI28" s="1029"/>
      <c r="BJ28" s="1024"/>
      <c r="BK28" s="1024"/>
      <c r="BL28" s="1024"/>
      <c r="BM28" s="1024"/>
      <c r="BN28" s="1024"/>
      <c r="BO28" s="1024"/>
      <c r="BP28" s="1024"/>
      <c r="BQ28" s="1024"/>
      <c r="BR28" s="1024"/>
      <c r="BS28" s="1024"/>
      <c r="BT28" s="1024"/>
      <c r="BU28" s="1024"/>
      <c r="BV28" s="1024"/>
      <c r="BW28" s="1024"/>
      <c r="BX28" s="1024"/>
      <c r="BY28" s="1024"/>
      <c r="BZ28" s="1025"/>
      <c r="CA28" s="1029"/>
      <c r="CB28" s="1024"/>
      <c r="CC28" s="1024"/>
      <c r="CD28" s="1024"/>
      <c r="CE28" s="1024"/>
      <c r="CF28" s="1024"/>
      <c r="CG28" s="1024"/>
      <c r="CH28" s="1024"/>
      <c r="CI28" s="1024"/>
      <c r="CJ28" s="1024"/>
      <c r="CK28" s="1024"/>
      <c r="CL28" s="1024"/>
      <c r="CM28" s="1024"/>
      <c r="CN28" s="1024"/>
      <c r="CO28" s="1024"/>
      <c r="CP28" s="1024"/>
      <c r="CQ28" s="1024"/>
      <c r="CR28" s="1025"/>
      <c r="CS28" s="29"/>
      <c r="CT28" s="30"/>
      <c r="CU28" s="2079" t="s">
        <v>347</v>
      </c>
      <c r="CV28" s="2080"/>
      <c r="CW28" s="2080"/>
      <c r="CX28" s="2080"/>
      <c r="CY28" s="2080"/>
      <c r="CZ28" s="2080"/>
      <c r="DA28" s="2081"/>
      <c r="DB28" s="1026" t="s">
        <v>66</v>
      </c>
      <c r="DC28" s="1027"/>
      <c r="DD28" s="1027"/>
      <c r="DE28" s="1027"/>
      <c r="DF28" s="1027"/>
      <c r="DG28" s="1027"/>
      <c r="DH28" s="1027"/>
      <c r="DI28" s="1027"/>
      <c r="DJ28" s="1027"/>
      <c r="DK28" s="1027"/>
      <c r="DL28" s="1027"/>
      <c r="DM28" s="1027"/>
      <c r="DN28" s="1027"/>
      <c r="DO28" s="1027"/>
      <c r="DP28" s="1027"/>
      <c r="DQ28" s="1027"/>
      <c r="DR28" s="1027"/>
      <c r="DS28" s="1027"/>
      <c r="DT28" s="1027"/>
      <c r="DU28" s="1027"/>
      <c r="DV28" s="1027"/>
      <c r="DW28" s="1028"/>
      <c r="DX28" s="1029" t="str">
        <f>IF(AE28="","",AE28)</f>
        <v/>
      </c>
      <c r="DY28" s="1024"/>
      <c r="DZ28" s="1024"/>
      <c r="EA28" s="1024"/>
      <c r="EB28" s="1024"/>
      <c r="EC28" s="1024"/>
      <c r="ED28" s="1024" t="str">
        <f>IF(AK28="","",AK28)</f>
        <v/>
      </c>
      <c r="EE28" s="1024"/>
      <c r="EF28" s="1024"/>
      <c r="EG28" s="1024"/>
      <c r="EH28" s="1024"/>
      <c r="EI28" s="1025"/>
      <c r="EJ28" s="1029" t="str">
        <f>IF(AQ28="","",AQ28)</f>
        <v/>
      </c>
      <c r="EK28" s="1024"/>
      <c r="EL28" s="1024"/>
      <c r="EM28" s="1024"/>
      <c r="EN28" s="1024"/>
      <c r="EO28" s="1024"/>
      <c r="EP28" s="1024" t="str">
        <f t="shared" ref="EP28:EP30" si="2">IF(AW28="","",AW28)</f>
        <v/>
      </c>
      <c r="EQ28" s="1024"/>
      <c r="ER28" s="1024"/>
      <c r="ES28" s="1024"/>
      <c r="ET28" s="1024"/>
      <c r="EU28" s="1024"/>
      <c r="EV28" s="1024" t="str">
        <f t="shared" ref="EV28:EV30" si="3">IF(BC28="","",BC28)</f>
        <v/>
      </c>
      <c r="EW28" s="1024"/>
      <c r="EX28" s="1024"/>
      <c r="EY28" s="1024"/>
      <c r="EZ28" s="1024"/>
      <c r="FA28" s="1025"/>
      <c r="FB28" s="1029" t="str">
        <f t="shared" ref="FB28:FB30" si="4">IF(BI28="","",BI28)</f>
        <v/>
      </c>
      <c r="FC28" s="1024"/>
      <c r="FD28" s="1024"/>
      <c r="FE28" s="1024"/>
      <c r="FF28" s="1024"/>
      <c r="FG28" s="1024"/>
      <c r="FH28" s="1024" t="str">
        <f t="shared" ref="FH28:FH30" si="5">IF(BO28="","",BO28)</f>
        <v/>
      </c>
      <c r="FI28" s="1024"/>
      <c r="FJ28" s="1024"/>
      <c r="FK28" s="1024"/>
      <c r="FL28" s="1024"/>
      <c r="FM28" s="1024"/>
      <c r="FN28" s="1024" t="str">
        <f t="shared" ref="FN28:FN30" si="6">IF(BU28="","",BU28)</f>
        <v/>
      </c>
      <c r="FO28" s="1024"/>
      <c r="FP28" s="1024"/>
      <c r="FQ28" s="1024"/>
      <c r="FR28" s="1024"/>
      <c r="FS28" s="1025"/>
      <c r="FT28" s="1029" t="str">
        <f t="shared" ref="FT28:FT30" si="7">IF(CA28="","",CA28)</f>
        <v/>
      </c>
      <c r="FU28" s="1024"/>
      <c r="FV28" s="1024"/>
      <c r="FW28" s="1024"/>
      <c r="FX28" s="1024"/>
      <c r="FY28" s="1024"/>
      <c r="FZ28" s="1024" t="str">
        <f t="shared" ref="FZ28:FZ30" si="8">IF(CG28="","",CG28)</f>
        <v/>
      </c>
      <c r="GA28" s="1024"/>
      <c r="GB28" s="1024"/>
      <c r="GC28" s="1024"/>
      <c r="GD28" s="1024"/>
      <c r="GE28" s="1024"/>
      <c r="GF28" s="1024" t="str">
        <f>IF(CM28="","",CM28)</f>
        <v/>
      </c>
      <c r="GG28" s="1024"/>
      <c r="GH28" s="1024"/>
      <c r="GI28" s="1024"/>
      <c r="GJ28" s="1024"/>
      <c r="GK28" s="1025"/>
      <c r="GL28" s="30"/>
      <c r="GM28" s="31"/>
      <c r="GN28" s="2079" t="s">
        <v>347</v>
      </c>
      <c r="GO28" s="2080"/>
      <c r="GP28" s="2080"/>
      <c r="GQ28" s="2080"/>
      <c r="GR28" s="2080"/>
      <c r="GS28" s="2080"/>
      <c r="GT28" s="2081"/>
      <c r="GU28" s="1026" t="s">
        <v>66</v>
      </c>
      <c r="GV28" s="1027"/>
      <c r="GW28" s="1027"/>
      <c r="GX28" s="1027"/>
      <c r="GY28" s="1027"/>
      <c r="GZ28" s="1027"/>
      <c r="HA28" s="1027"/>
      <c r="HB28" s="1027"/>
      <c r="HC28" s="1027"/>
      <c r="HD28" s="1027"/>
      <c r="HE28" s="1027"/>
      <c r="HF28" s="1027"/>
      <c r="HG28" s="1027"/>
      <c r="HH28" s="1027"/>
      <c r="HI28" s="1027"/>
      <c r="HJ28" s="1027"/>
      <c r="HK28" s="1027"/>
      <c r="HL28" s="1027"/>
      <c r="HM28" s="1027"/>
      <c r="HN28" s="1027"/>
      <c r="HO28" s="1027"/>
      <c r="HP28" s="1028"/>
      <c r="HQ28" s="1029" t="str">
        <f>IF(AE28="","",AE28)</f>
        <v/>
      </c>
      <c r="HR28" s="1024"/>
      <c r="HS28" s="1024"/>
      <c r="HT28" s="1024"/>
      <c r="HU28" s="1024"/>
      <c r="HV28" s="1024"/>
      <c r="HW28" s="1024" t="str">
        <f t="shared" ref="HW28:HW30" si="9">IF(AK28="","",AK28)</f>
        <v/>
      </c>
      <c r="HX28" s="1024"/>
      <c r="HY28" s="1024"/>
      <c r="HZ28" s="1024"/>
      <c r="IA28" s="1024"/>
      <c r="IB28" s="1025"/>
      <c r="IC28" s="1029" t="str">
        <f t="shared" ref="IC28:IC30" si="10">IF(AQ28="","",AQ28)</f>
        <v/>
      </c>
      <c r="ID28" s="1024"/>
      <c r="IE28" s="1024"/>
      <c r="IF28" s="1024"/>
      <c r="IG28" s="1024"/>
      <c r="IH28" s="1024"/>
      <c r="II28" s="1024" t="str">
        <f t="shared" ref="II28:II30" si="11">IF(AW28="","",AW28)</f>
        <v/>
      </c>
      <c r="IJ28" s="1024"/>
      <c r="IK28" s="1024"/>
      <c r="IL28" s="1024"/>
      <c r="IM28" s="1024"/>
      <c r="IN28" s="1024"/>
      <c r="IO28" s="1024" t="str">
        <f t="shared" ref="IO28:IO30" si="12">IF(BC28="","",BC28)</f>
        <v/>
      </c>
      <c r="IP28" s="1024"/>
      <c r="IQ28" s="1024"/>
      <c r="IR28" s="1024"/>
      <c r="IS28" s="1024"/>
      <c r="IT28" s="1025"/>
      <c r="IU28" s="1029" t="str">
        <f t="shared" ref="IU28:IU30" si="13">IF(BI28="","",BI28)</f>
        <v/>
      </c>
      <c r="IV28" s="1024"/>
      <c r="IW28" s="1024"/>
      <c r="IX28" s="1024"/>
      <c r="IY28" s="1024"/>
      <c r="IZ28" s="1024"/>
      <c r="JA28" s="1024" t="str">
        <f t="shared" ref="JA28:JA30" si="14">IF(BO28="","",BO28)</f>
        <v/>
      </c>
      <c r="JB28" s="1024"/>
      <c r="JC28" s="1024"/>
      <c r="JD28" s="1024"/>
      <c r="JE28" s="1024"/>
      <c r="JF28" s="1024"/>
      <c r="JG28" s="1024" t="str">
        <f t="shared" ref="JG28:JG30" si="15">IF(BU28="","",BU28)</f>
        <v/>
      </c>
      <c r="JH28" s="1024"/>
      <c r="JI28" s="1024"/>
      <c r="JJ28" s="1024"/>
      <c r="JK28" s="1024"/>
      <c r="JL28" s="1025"/>
      <c r="JM28" s="1029" t="str">
        <f t="shared" ref="JM28:JM30" si="16">IF(CA28="","",CA28)</f>
        <v/>
      </c>
      <c r="JN28" s="1024"/>
      <c r="JO28" s="1024"/>
      <c r="JP28" s="1024"/>
      <c r="JQ28" s="1024"/>
      <c r="JR28" s="1024"/>
      <c r="JS28" s="1024" t="str">
        <f t="shared" ref="JS28:JS30" si="17">IF(CG28="","",CG28)</f>
        <v/>
      </c>
      <c r="JT28" s="1024"/>
      <c r="JU28" s="1024"/>
      <c r="JV28" s="1024"/>
      <c r="JW28" s="1024"/>
      <c r="JX28" s="1024"/>
      <c r="JY28" s="1024" t="str">
        <f t="shared" ref="JY28:JY30" si="18">IF(CM28="","",CM28)</f>
        <v/>
      </c>
      <c r="JZ28" s="1024"/>
      <c r="KA28" s="1024"/>
      <c r="KB28" s="1024"/>
      <c r="KC28" s="1024"/>
      <c r="KD28" s="1025"/>
      <c r="KE28" s="32"/>
    </row>
    <row r="29" spans="1:291" s="25" customFormat="1" ht="30" customHeight="1" thickBot="1">
      <c r="A29" s="26"/>
      <c r="B29" s="2082"/>
      <c r="C29" s="2083"/>
      <c r="D29" s="2083"/>
      <c r="E29" s="2083"/>
      <c r="F29" s="2083"/>
      <c r="G29" s="2083"/>
      <c r="H29" s="2084"/>
      <c r="I29" s="1026" t="s">
        <v>67</v>
      </c>
      <c r="J29" s="1027"/>
      <c r="K29" s="1027"/>
      <c r="L29" s="1027"/>
      <c r="M29" s="1027"/>
      <c r="N29" s="1027"/>
      <c r="O29" s="1027"/>
      <c r="P29" s="1027"/>
      <c r="Q29" s="1027"/>
      <c r="R29" s="1027"/>
      <c r="S29" s="1027"/>
      <c r="T29" s="1027"/>
      <c r="U29" s="1027"/>
      <c r="V29" s="1027"/>
      <c r="W29" s="1027"/>
      <c r="X29" s="1027"/>
      <c r="Y29" s="1027"/>
      <c r="Z29" s="1027"/>
      <c r="AA29" s="1027"/>
      <c r="AB29" s="1027"/>
      <c r="AC29" s="1027"/>
      <c r="AD29" s="1028"/>
      <c r="AE29" s="1029"/>
      <c r="AF29" s="1024"/>
      <c r="AG29" s="1024"/>
      <c r="AH29" s="1024"/>
      <c r="AI29" s="1024"/>
      <c r="AJ29" s="1024"/>
      <c r="AK29" s="1024"/>
      <c r="AL29" s="1024"/>
      <c r="AM29" s="1024"/>
      <c r="AN29" s="1024"/>
      <c r="AO29" s="1024"/>
      <c r="AP29" s="1025"/>
      <c r="AQ29" s="1029"/>
      <c r="AR29" s="1024"/>
      <c r="AS29" s="1024"/>
      <c r="AT29" s="1024"/>
      <c r="AU29" s="1024"/>
      <c r="AV29" s="1024"/>
      <c r="AW29" s="1024"/>
      <c r="AX29" s="1024"/>
      <c r="AY29" s="1024"/>
      <c r="AZ29" s="1024"/>
      <c r="BA29" s="1024"/>
      <c r="BB29" s="1024"/>
      <c r="BC29" s="1024"/>
      <c r="BD29" s="1024"/>
      <c r="BE29" s="1024"/>
      <c r="BF29" s="1024"/>
      <c r="BG29" s="1024"/>
      <c r="BH29" s="1025"/>
      <c r="BI29" s="1029"/>
      <c r="BJ29" s="1024"/>
      <c r="BK29" s="1024"/>
      <c r="BL29" s="1024"/>
      <c r="BM29" s="1024"/>
      <c r="BN29" s="1024"/>
      <c r="BO29" s="1024"/>
      <c r="BP29" s="1024"/>
      <c r="BQ29" s="1024"/>
      <c r="BR29" s="1024"/>
      <c r="BS29" s="1024"/>
      <c r="BT29" s="1024"/>
      <c r="BU29" s="1024"/>
      <c r="BV29" s="1024"/>
      <c r="BW29" s="1024"/>
      <c r="BX29" s="1024"/>
      <c r="BY29" s="1024"/>
      <c r="BZ29" s="1025"/>
      <c r="CA29" s="1029"/>
      <c r="CB29" s="1024"/>
      <c r="CC29" s="1024"/>
      <c r="CD29" s="1024"/>
      <c r="CE29" s="1024"/>
      <c r="CF29" s="1024"/>
      <c r="CG29" s="1024"/>
      <c r="CH29" s="1024"/>
      <c r="CI29" s="1024"/>
      <c r="CJ29" s="1024"/>
      <c r="CK29" s="1024"/>
      <c r="CL29" s="1024"/>
      <c r="CM29" s="1024"/>
      <c r="CN29" s="1024"/>
      <c r="CO29" s="1024"/>
      <c r="CP29" s="1024"/>
      <c r="CQ29" s="1024"/>
      <c r="CR29" s="1025"/>
      <c r="CS29" s="29"/>
      <c r="CT29" s="30"/>
      <c r="CU29" s="2082"/>
      <c r="CV29" s="2083"/>
      <c r="CW29" s="2083"/>
      <c r="CX29" s="2083"/>
      <c r="CY29" s="2083"/>
      <c r="CZ29" s="2083"/>
      <c r="DA29" s="2084"/>
      <c r="DB29" s="1026" t="s">
        <v>67</v>
      </c>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8"/>
      <c r="DX29" s="1029" t="str">
        <f t="shared" ref="DX29:DX30" si="19">IF(AE29="","",AE29)</f>
        <v/>
      </c>
      <c r="DY29" s="1024"/>
      <c r="DZ29" s="1024"/>
      <c r="EA29" s="1024"/>
      <c r="EB29" s="1024"/>
      <c r="EC29" s="1024"/>
      <c r="ED29" s="1024" t="str">
        <f t="shared" ref="ED29:ED30" si="20">IF(AK29="","",AK29)</f>
        <v/>
      </c>
      <c r="EE29" s="1024"/>
      <c r="EF29" s="1024"/>
      <c r="EG29" s="1024"/>
      <c r="EH29" s="1024"/>
      <c r="EI29" s="1025"/>
      <c r="EJ29" s="1029" t="str">
        <f t="shared" ref="EJ29:EJ30" si="21">IF(AQ29="","",AQ29)</f>
        <v/>
      </c>
      <c r="EK29" s="1024"/>
      <c r="EL29" s="1024"/>
      <c r="EM29" s="1024"/>
      <c r="EN29" s="1024"/>
      <c r="EO29" s="1024"/>
      <c r="EP29" s="1024" t="str">
        <f t="shared" si="2"/>
        <v/>
      </c>
      <c r="EQ29" s="1024"/>
      <c r="ER29" s="1024"/>
      <c r="ES29" s="1024"/>
      <c r="ET29" s="1024"/>
      <c r="EU29" s="1024"/>
      <c r="EV29" s="1024" t="str">
        <f t="shared" si="3"/>
        <v/>
      </c>
      <c r="EW29" s="1024"/>
      <c r="EX29" s="1024"/>
      <c r="EY29" s="1024"/>
      <c r="EZ29" s="1024"/>
      <c r="FA29" s="1025"/>
      <c r="FB29" s="1029" t="str">
        <f t="shared" si="4"/>
        <v/>
      </c>
      <c r="FC29" s="1024"/>
      <c r="FD29" s="1024"/>
      <c r="FE29" s="1024"/>
      <c r="FF29" s="1024"/>
      <c r="FG29" s="1024"/>
      <c r="FH29" s="1024" t="str">
        <f t="shared" si="5"/>
        <v/>
      </c>
      <c r="FI29" s="1024"/>
      <c r="FJ29" s="1024"/>
      <c r="FK29" s="1024"/>
      <c r="FL29" s="1024"/>
      <c r="FM29" s="1024"/>
      <c r="FN29" s="1024" t="str">
        <f t="shared" si="6"/>
        <v/>
      </c>
      <c r="FO29" s="1024"/>
      <c r="FP29" s="1024"/>
      <c r="FQ29" s="1024"/>
      <c r="FR29" s="1024"/>
      <c r="FS29" s="1025"/>
      <c r="FT29" s="1029" t="str">
        <f>IF(CA29="","",CA29)</f>
        <v/>
      </c>
      <c r="FU29" s="1024"/>
      <c r="FV29" s="1024"/>
      <c r="FW29" s="1024"/>
      <c r="FX29" s="1024"/>
      <c r="FY29" s="1024"/>
      <c r="FZ29" s="1024" t="str">
        <f t="shared" si="8"/>
        <v/>
      </c>
      <c r="GA29" s="1024"/>
      <c r="GB29" s="1024"/>
      <c r="GC29" s="1024"/>
      <c r="GD29" s="1024"/>
      <c r="GE29" s="1024"/>
      <c r="GF29" s="1024" t="str">
        <f t="shared" ref="GF29:GF30" si="22">IF(CM29="","",CM29)</f>
        <v/>
      </c>
      <c r="GG29" s="1024"/>
      <c r="GH29" s="1024"/>
      <c r="GI29" s="1024"/>
      <c r="GJ29" s="1024"/>
      <c r="GK29" s="1025"/>
      <c r="GL29" s="30"/>
      <c r="GM29" s="31"/>
      <c r="GN29" s="2082"/>
      <c r="GO29" s="2083"/>
      <c r="GP29" s="2083"/>
      <c r="GQ29" s="2083"/>
      <c r="GR29" s="2083"/>
      <c r="GS29" s="2083"/>
      <c r="GT29" s="2084"/>
      <c r="GU29" s="1026" t="s">
        <v>67</v>
      </c>
      <c r="GV29" s="1027"/>
      <c r="GW29" s="1027"/>
      <c r="GX29" s="1027"/>
      <c r="GY29" s="1027"/>
      <c r="GZ29" s="1027"/>
      <c r="HA29" s="1027"/>
      <c r="HB29" s="1027"/>
      <c r="HC29" s="1027"/>
      <c r="HD29" s="1027"/>
      <c r="HE29" s="1027"/>
      <c r="HF29" s="1027"/>
      <c r="HG29" s="1027"/>
      <c r="HH29" s="1027"/>
      <c r="HI29" s="1027"/>
      <c r="HJ29" s="1027"/>
      <c r="HK29" s="1027"/>
      <c r="HL29" s="1027"/>
      <c r="HM29" s="1027"/>
      <c r="HN29" s="1027"/>
      <c r="HO29" s="1027"/>
      <c r="HP29" s="1028"/>
      <c r="HQ29" s="1029" t="str">
        <f t="shared" ref="HQ29:HQ30" si="23">IF(AE29="","",AE29)</f>
        <v/>
      </c>
      <c r="HR29" s="1024"/>
      <c r="HS29" s="1024"/>
      <c r="HT29" s="1024"/>
      <c r="HU29" s="1024"/>
      <c r="HV29" s="1024"/>
      <c r="HW29" s="1024" t="str">
        <f t="shared" si="9"/>
        <v/>
      </c>
      <c r="HX29" s="1024"/>
      <c r="HY29" s="1024"/>
      <c r="HZ29" s="1024"/>
      <c r="IA29" s="1024"/>
      <c r="IB29" s="1025"/>
      <c r="IC29" s="1029" t="str">
        <f t="shared" si="10"/>
        <v/>
      </c>
      <c r="ID29" s="1024"/>
      <c r="IE29" s="1024"/>
      <c r="IF29" s="1024"/>
      <c r="IG29" s="1024"/>
      <c r="IH29" s="1024"/>
      <c r="II29" s="1024" t="str">
        <f t="shared" si="11"/>
        <v/>
      </c>
      <c r="IJ29" s="1024"/>
      <c r="IK29" s="1024"/>
      <c r="IL29" s="1024"/>
      <c r="IM29" s="1024"/>
      <c r="IN29" s="1024"/>
      <c r="IO29" s="1024" t="str">
        <f t="shared" si="12"/>
        <v/>
      </c>
      <c r="IP29" s="1024"/>
      <c r="IQ29" s="1024"/>
      <c r="IR29" s="1024"/>
      <c r="IS29" s="1024"/>
      <c r="IT29" s="1025"/>
      <c r="IU29" s="1029" t="str">
        <f t="shared" si="13"/>
        <v/>
      </c>
      <c r="IV29" s="1024"/>
      <c r="IW29" s="1024"/>
      <c r="IX29" s="1024"/>
      <c r="IY29" s="1024"/>
      <c r="IZ29" s="1024"/>
      <c r="JA29" s="1024" t="str">
        <f t="shared" si="14"/>
        <v/>
      </c>
      <c r="JB29" s="1024"/>
      <c r="JC29" s="1024"/>
      <c r="JD29" s="1024"/>
      <c r="JE29" s="1024"/>
      <c r="JF29" s="1024"/>
      <c r="JG29" s="1024" t="str">
        <f t="shared" si="15"/>
        <v/>
      </c>
      <c r="JH29" s="1024"/>
      <c r="JI29" s="1024"/>
      <c r="JJ29" s="1024"/>
      <c r="JK29" s="1024"/>
      <c r="JL29" s="1025"/>
      <c r="JM29" s="1029" t="str">
        <f t="shared" si="16"/>
        <v/>
      </c>
      <c r="JN29" s="1024"/>
      <c r="JO29" s="1024"/>
      <c r="JP29" s="1024"/>
      <c r="JQ29" s="1024"/>
      <c r="JR29" s="1024"/>
      <c r="JS29" s="1024" t="str">
        <f t="shared" si="17"/>
        <v/>
      </c>
      <c r="JT29" s="1024"/>
      <c r="JU29" s="1024"/>
      <c r="JV29" s="1024"/>
      <c r="JW29" s="1024"/>
      <c r="JX29" s="1024"/>
      <c r="JY29" s="1024" t="str">
        <f t="shared" si="18"/>
        <v/>
      </c>
      <c r="JZ29" s="1024"/>
      <c r="KA29" s="1024"/>
      <c r="KB29" s="1024"/>
      <c r="KC29" s="1024"/>
      <c r="KD29" s="1025"/>
      <c r="KE29" s="32"/>
    </row>
    <row r="30" spans="1:291" s="25" customFormat="1" ht="30" customHeight="1" thickTop="1" thickBot="1">
      <c r="A30" s="26"/>
      <c r="B30" s="1013" t="s">
        <v>69</v>
      </c>
      <c r="C30" s="1014"/>
      <c r="D30" s="1014"/>
      <c r="E30" s="1014"/>
      <c r="F30" s="1014"/>
      <c r="G30" s="1014"/>
      <c r="H30" s="1014"/>
      <c r="I30" s="1014"/>
      <c r="J30" s="1014"/>
      <c r="K30" s="1014"/>
      <c r="L30" s="1014"/>
      <c r="M30" s="1014"/>
      <c r="N30" s="1014"/>
      <c r="O30" s="1014"/>
      <c r="P30" s="1014"/>
      <c r="Q30" s="1014"/>
      <c r="R30" s="1014"/>
      <c r="S30" s="1014"/>
      <c r="T30" s="1014"/>
      <c r="U30" s="1014"/>
      <c r="V30" s="1014"/>
      <c r="W30" s="1014"/>
      <c r="X30" s="1014"/>
      <c r="Y30" s="1014"/>
      <c r="Z30" s="1014"/>
      <c r="AA30" s="1014"/>
      <c r="AB30" s="1014"/>
      <c r="AC30" s="1014"/>
      <c r="AD30" s="1015"/>
      <c r="AE30" s="1016"/>
      <c r="AF30" s="1017"/>
      <c r="AG30" s="1017"/>
      <c r="AH30" s="1017"/>
      <c r="AI30" s="1017"/>
      <c r="AJ30" s="1017"/>
      <c r="AK30" s="1017"/>
      <c r="AL30" s="1017"/>
      <c r="AM30" s="1017"/>
      <c r="AN30" s="1017"/>
      <c r="AO30" s="1017"/>
      <c r="AP30" s="1030"/>
      <c r="AQ30" s="1016"/>
      <c r="AR30" s="1017"/>
      <c r="AS30" s="1017"/>
      <c r="AT30" s="1017"/>
      <c r="AU30" s="1017"/>
      <c r="AV30" s="1017"/>
      <c r="AW30" s="1017"/>
      <c r="AX30" s="1017"/>
      <c r="AY30" s="1017"/>
      <c r="AZ30" s="1017"/>
      <c r="BA30" s="1017"/>
      <c r="BB30" s="1017"/>
      <c r="BC30" s="1017"/>
      <c r="BD30" s="1017"/>
      <c r="BE30" s="1017"/>
      <c r="BF30" s="1017"/>
      <c r="BG30" s="1017"/>
      <c r="BH30" s="1030"/>
      <c r="BI30" s="1016"/>
      <c r="BJ30" s="1017"/>
      <c r="BK30" s="1017"/>
      <c r="BL30" s="1017"/>
      <c r="BM30" s="1017"/>
      <c r="BN30" s="1017"/>
      <c r="BO30" s="1017"/>
      <c r="BP30" s="1017"/>
      <c r="BQ30" s="1017"/>
      <c r="BR30" s="1017"/>
      <c r="BS30" s="1017"/>
      <c r="BT30" s="1017"/>
      <c r="BU30" s="1017"/>
      <c r="BV30" s="1017"/>
      <c r="BW30" s="1017"/>
      <c r="BX30" s="1017"/>
      <c r="BY30" s="1017"/>
      <c r="BZ30" s="1030"/>
      <c r="CA30" s="1016"/>
      <c r="CB30" s="1017"/>
      <c r="CC30" s="1017"/>
      <c r="CD30" s="1017"/>
      <c r="CE30" s="1017"/>
      <c r="CF30" s="1017"/>
      <c r="CG30" s="1017"/>
      <c r="CH30" s="1017"/>
      <c r="CI30" s="1017"/>
      <c r="CJ30" s="1017"/>
      <c r="CK30" s="1017"/>
      <c r="CL30" s="1017"/>
      <c r="CM30" s="1017"/>
      <c r="CN30" s="1017"/>
      <c r="CO30" s="1017"/>
      <c r="CP30" s="1017"/>
      <c r="CQ30" s="1017"/>
      <c r="CR30" s="1031"/>
      <c r="CS30" s="29"/>
      <c r="CT30" s="30"/>
      <c r="CU30" s="1013" t="s">
        <v>69</v>
      </c>
      <c r="CV30" s="1014"/>
      <c r="CW30" s="1014"/>
      <c r="CX30" s="1014"/>
      <c r="CY30" s="1014"/>
      <c r="CZ30" s="1014"/>
      <c r="DA30" s="1014"/>
      <c r="DB30" s="1014"/>
      <c r="DC30" s="1014"/>
      <c r="DD30" s="1014"/>
      <c r="DE30" s="1014"/>
      <c r="DF30" s="1014"/>
      <c r="DG30" s="1014"/>
      <c r="DH30" s="1014"/>
      <c r="DI30" s="1014"/>
      <c r="DJ30" s="1014"/>
      <c r="DK30" s="1014"/>
      <c r="DL30" s="1014"/>
      <c r="DM30" s="1014"/>
      <c r="DN30" s="1014"/>
      <c r="DO30" s="1014"/>
      <c r="DP30" s="1014"/>
      <c r="DQ30" s="1014"/>
      <c r="DR30" s="1014"/>
      <c r="DS30" s="1014"/>
      <c r="DT30" s="1014"/>
      <c r="DU30" s="1014"/>
      <c r="DV30" s="1014"/>
      <c r="DW30" s="1015"/>
      <c r="DX30" s="1016" t="str">
        <f t="shared" si="19"/>
        <v/>
      </c>
      <c r="DY30" s="1017"/>
      <c r="DZ30" s="1017"/>
      <c r="EA30" s="1017"/>
      <c r="EB30" s="1017"/>
      <c r="EC30" s="1017"/>
      <c r="ED30" s="1017" t="str">
        <f t="shared" si="20"/>
        <v/>
      </c>
      <c r="EE30" s="1017"/>
      <c r="EF30" s="1017"/>
      <c r="EG30" s="1017"/>
      <c r="EH30" s="1017"/>
      <c r="EI30" s="1030"/>
      <c r="EJ30" s="1016" t="str">
        <f t="shared" si="21"/>
        <v/>
      </c>
      <c r="EK30" s="1017"/>
      <c r="EL30" s="1017"/>
      <c r="EM30" s="1017"/>
      <c r="EN30" s="1017"/>
      <c r="EO30" s="1017"/>
      <c r="EP30" s="1017" t="str">
        <f t="shared" si="2"/>
        <v/>
      </c>
      <c r="EQ30" s="1017"/>
      <c r="ER30" s="1017"/>
      <c r="ES30" s="1017"/>
      <c r="ET30" s="1017"/>
      <c r="EU30" s="1017"/>
      <c r="EV30" s="1017" t="str">
        <f t="shared" si="3"/>
        <v/>
      </c>
      <c r="EW30" s="1017"/>
      <c r="EX30" s="1017"/>
      <c r="EY30" s="1017"/>
      <c r="EZ30" s="1017"/>
      <c r="FA30" s="1030"/>
      <c r="FB30" s="1016" t="str">
        <f t="shared" si="4"/>
        <v/>
      </c>
      <c r="FC30" s="1017"/>
      <c r="FD30" s="1017"/>
      <c r="FE30" s="1017"/>
      <c r="FF30" s="1017"/>
      <c r="FG30" s="1017"/>
      <c r="FH30" s="1017" t="str">
        <f t="shared" si="5"/>
        <v/>
      </c>
      <c r="FI30" s="1017"/>
      <c r="FJ30" s="1017"/>
      <c r="FK30" s="1017"/>
      <c r="FL30" s="1017"/>
      <c r="FM30" s="1017"/>
      <c r="FN30" s="1017" t="str">
        <f t="shared" si="6"/>
        <v/>
      </c>
      <c r="FO30" s="1017"/>
      <c r="FP30" s="1017"/>
      <c r="FQ30" s="1017"/>
      <c r="FR30" s="1017"/>
      <c r="FS30" s="1030"/>
      <c r="FT30" s="1016" t="str">
        <f t="shared" si="7"/>
        <v/>
      </c>
      <c r="FU30" s="1017"/>
      <c r="FV30" s="1017"/>
      <c r="FW30" s="1017"/>
      <c r="FX30" s="1017"/>
      <c r="FY30" s="1017"/>
      <c r="FZ30" s="1017" t="str">
        <f t="shared" si="8"/>
        <v/>
      </c>
      <c r="GA30" s="1017"/>
      <c r="GB30" s="1017"/>
      <c r="GC30" s="1017"/>
      <c r="GD30" s="1017"/>
      <c r="GE30" s="1017"/>
      <c r="GF30" s="1017" t="str">
        <f t="shared" si="22"/>
        <v/>
      </c>
      <c r="GG30" s="1017"/>
      <c r="GH30" s="1017"/>
      <c r="GI30" s="1017"/>
      <c r="GJ30" s="1017"/>
      <c r="GK30" s="1031"/>
      <c r="GL30" s="30"/>
      <c r="GM30" s="31"/>
      <c r="GN30" s="1013" t="s">
        <v>69</v>
      </c>
      <c r="GO30" s="1014"/>
      <c r="GP30" s="1014"/>
      <c r="GQ30" s="1014"/>
      <c r="GR30" s="1014"/>
      <c r="GS30" s="1014"/>
      <c r="GT30" s="1014"/>
      <c r="GU30" s="1014"/>
      <c r="GV30" s="1014"/>
      <c r="GW30" s="1014"/>
      <c r="GX30" s="1014"/>
      <c r="GY30" s="1014"/>
      <c r="GZ30" s="1014"/>
      <c r="HA30" s="1014"/>
      <c r="HB30" s="1014"/>
      <c r="HC30" s="1014"/>
      <c r="HD30" s="1014"/>
      <c r="HE30" s="1014"/>
      <c r="HF30" s="1014"/>
      <c r="HG30" s="1014"/>
      <c r="HH30" s="1014"/>
      <c r="HI30" s="1014"/>
      <c r="HJ30" s="1014"/>
      <c r="HK30" s="1014"/>
      <c r="HL30" s="1014"/>
      <c r="HM30" s="1014"/>
      <c r="HN30" s="1014"/>
      <c r="HO30" s="1014"/>
      <c r="HP30" s="1015"/>
      <c r="HQ30" s="1016" t="str">
        <f t="shared" si="23"/>
        <v/>
      </c>
      <c r="HR30" s="1017"/>
      <c r="HS30" s="1017"/>
      <c r="HT30" s="1017"/>
      <c r="HU30" s="1017"/>
      <c r="HV30" s="1017"/>
      <c r="HW30" s="1017" t="str">
        <f t="shared" si="9"/>
        <v/>
      </c>
      <c r="HX30" s="1017"/>
      <c r="HY30" s="1017"/>
      <c r="HZ30" s="1017"/>
      <c r="IA30" s="1017"/>
      <c r="IB30" s="1030"/>
      <c r="IC30" s="1016" t="str">
        <f t="shared" si="10"/>
        <v/>
      </c>
      <c r="ID30" s="1017"/>
      <c r="IE30" s="1017"/>
      <c r="IF30" s="1017"/>
      <c r="IG30" s="1017"/>
      <c r="IH30" s="1017"/>
      <c r="II30" s="1017" t="str">
        <f t="shared" si="11"/>
        <v/>
      </c>
      <c r="IJ30" s="1017"/>
      <c r="IK30" s="1017"/>
      <c r="IL30" s="1017"/>
      <c r="IM30" s="1017"/>
      <c r="IN30" s="1017"/>
      <c r="IO30" s="1017" t="str">
        <f t="shared" si="12"/>
        <v/>
      </c>
      <c r="IP30" s="1017"/>
      <c r="IQ30" s="1017"/>
      <c r="IR30" s="1017"/>
      <c r="IS30" s="1017"/>
      <c r="IT30" s="1030"/>
      <c r="IU30" s="1016" t="str">
        <f t="shared" si="13"/>
        <v/>
      </c>
      <c r="IV30" s="1017"/>
      <c r="IW30" s="1017"/>
      <c r="IX30" s="1017"/>
      <c r="IY30" s="1017"/>
      <c r="IZ30" s="1017"/>
      <c r="JA30" s="1017" t="str">
        <f t="shared" si="14"/>
        <v/>
      </c>
      <c r="JB30" s="1017"/>
      <c r="JC30" s="1017"/>
      <c r="JD30" s="1017"/>
      <c r="JE30" s="1017"/>
      <c r="JF30" s="1017"/>
      <c r="JG30" s="1017" t="str">
        <f t="shared" si="15"/>
        <v/>
      </c>
      <c r="JH30" s="1017"/>
      <c r="JI30" s="1017"/>
      <c r="JJ30" s="1017"/>
      <c r="JK30" s="1017"/>
      <c r="JL30" s="1030"/>
      <c r="JM30" s="1016" t="str">
        <f t="shared" si="16"/>
        <v/>
      </c>
      <c r="JN30" s="1017"/>
      <c r="JO30" s="1017"/>
      <c r="JP30" s="1017"/>
      <c r="JQ30" s="1017"/>
      <c r="JR30" s="1017"/>
      <c r="JS30" s="1017" t="str">
        <f t="shared" si="17"/>
        <v/>
      </c>
      <c r="JT30" s="1017"/>
      <c r="JU30" s="1017"/>
      <c r="JV30" s="1017"/>
      <c r="JW30" s="1017"/>
      <c r="JX30" s="1017"/>
      <c r="JY30" s="1017" t="str">
        <f t="shared" si="18"/>
        <v/>
      </c>
      <c r="JZ30" s="1017"/>
      <c r="KA30" s="1017"/>
      <c r="KB30" s="1017"/>
      <c r="KC30" s="1017"/>
      <c r="KD30" s="1031"/>
      <c r="KE30" s="32"/>
    </row>
    <row r="31" spans="1:291" s="25" customFormat="1" ht="30" customHeight="1" thickTop="1">
      <c r="A31" s="26"/>
      <c r="B31" s="1032" t="s">
        <v>70</v>
      </c>
      <c r="C31" s="1033"/>
      <c r="D31" s="1033"/>
      <c r="E31" s="1033"/>
      <c r="F31" s="1033"/>
      <c r="G31" s="1033"/>
      <c r="H31" s="1033"/>
      <c r="I31" s="1033"/>
      <c r="J31" s="1033"/>
      <c r="K31" s="1033"/>
      <c r="L31" s="1033"/>
      <c r="M31" s="1033"/>
      <c r="N31" s="1033"/>
      <c r="O31" s="1033"/>
      <c r="P31" s="1033"/>
      <c r="Q31" s="1033"/>
      <c r="R31" s="1033"/>
      <c r="S31" s="1033"/>
      <c r="T31" s="1033"/>
      <c r="U31" s="1033"/>
      <c r="V31" s="1034"/>
      <c r="W31" s="1035"/>
      <c r="X31" s="1036"/>
      <c r="Y31" s="1036"/>
      <c r="Z31" s="1036"/>
      <c r="AA31" s="1036"/>
      <c r="AB31" s="1036"/>
      <c r="AC31" s="1036"/>
      <c r="AD31" s="1036"/>
      <c r="AE31" s="1037"/>
      <c r="AF31" s="1037"/>
      <c r="AG31" s="1037"/>
      <c r="AH31" s="1037"/>
      <c r="AI31" s="1037"/>
      <c r="AJ31" s="1037"/>
      <c r="AK31" s="1037"/>
      <c r="AL31" s="1038" t="s">
        <v>3</v>
      </c>
      <c r="AM31" s="1038"/>
      <c r="AN31" s="1038"/>
      <c r="AO31" s="1039"/>
      <c r="AP31" s="1039"/>
      <c r="AQ31" s="1039"/>
      <c r="AR31" s="1039"/>
      <c r="AS31" s="1039"/>
      <c r="AT31" s="1039"/>
      <c r="AU31" s="1039"/>
      <c r="AV31" s="1038" t="s">
        <v>34</v>
      </c>
      <c r="AW31" s="1038"/>
      <c r="AX31" s="1038"/>
      <c r="AY31" s="1039"/>
      <c r="AZ31" s="1039"/>
      <c r="BA31" s="1039"/>
      <c r="BB31" s="1039"/>
      <c r="BC31" s="1039"/>
      <c r="BD31" s="1039"/>
      <c r="BE31" s="1039"/>
      <c r="BF31" s="1038" t="s">
        <v>5</v>
      </c>
      <c r="BG31" s="1038"/>
      <c r="BH31" s="1040"/>
      <c r="BI31" s="1041" t="s">
        <v>71</v>
      </c>
      <c r="BJ31" s="1041"/>
      <c r="BK31" s="1041"/>
      <c r="BL31" s="1041"/>
      <c r="BM31" s="1041"/>
      <c r="BN31" s="1041"/>
      <c r="BO31" s="1043"/>
      <c r="BP31" s="1044"/>
      <c r="BQ31" s="1044"/>
      <c r="BR31" s="1044"/>
      <c r="BS31" s="1044"/>
      <c r="BT31" s="1044"/>
      <c r="BU31" s="1044"/>
      <c r="BV31" s="1044"/>
      <c r="BW31" s="1044"/>
      <c r="BX31" s="1044"/>
      <c r="BY31" s="1044"/>
      <c r="BZ31" s="1044"/>
      <c r="CA31" s="1044"/>
      <c r="CB31" s="1044"/>
      <c r="CC31" s="1044"/>
      <c r="CD31" s="1044"/>
      <c r="CE31" s="1044"/>
      <c r="CF31" s="1044"/>
      <c r="CG31" s="1044"/>
      <c r="CH31" s="1044"/>
      <c r="CI31" s="1044"/>
      <c r="CJ31" s="1044"/>
      <c r="CK31" s="1044"/>
      <c r="CL31" s="1044"/>
      <c r="CM31" s="1044"/>
      <c r="CN31" s="1044"/>
      <c r="CO31" s="1044"/>
      <c r="CP31" s="1044"/>
      <c r="CQ31" s="1044"/>
      <c r="CR31" s="1045"/>
      <c r="CS31" s="29"/>
      <c r="CT31" s="30"/>
      <c r="CU31" s="1032" t="s">
        <v>70</v>
      </c>
      <c r="CV31" s="1033"/>
      <c r="CW31" s="1033"/>
      <c r="CX31" s="1033"/>
      <c r="CY31" s="1033"/>
      <c r="CZ31" s="1033"/>
      <c r="DA31" s="1033"/>
      <c r="DB31" s="1033"/>
      <c r="DC31" s="1033"/>
      <c r="DD31" s="1033"/>
      <c r="DE31" s="1033"/>
      <c r="DF31" s="1033"/>
      <c r="DG31" s="1033"/>
      <c r="DH31" s="1033"/>
      <c r="DI31" s="1033"/>
      <c r="DJ31" s="1033"/>
      <c r="DK31" s="1033"/>
      <c r="DL31" s="1033"/>
      <c r="DM31" s="1033"/>
      <c r="DN31" s="1033"/>
      <c r="DO31" s="1034"/>
      <c r="DP31" s="1035" t="str">
        <f>IF(W31=0,"",W31)</f>
        <v/>
      </c>
      <c r="DQ31" s="1036"/>
      <c r="DR31" s="1036"/>
      <c r="DS31" s="1036"/>
      <c r="DT31" s="1036"/>
      <c r="DU31" s="1036"/>
      <c r="DV31" s="1036"/>
      <c r="DW31" s="1036"/>
      <c r="DX31" s="1037" t="str">
        <f>IF(AE31=0,"",AE31)</f>
        <v/>
      </c>
      <c r="DY31" s="1037"/>
      <c r="DZ31" s="1037"/>
      <c r="EA31" s="1037"/>
      <c r="EB31" s="1037"/>
      <c r="EC31" s="1037"/>
      <c r="ED31" s="1037"/>
      <c r="EE31" s="1038" t="s">
        <v>3</v>
      </c>
      <c r="EF31" s="1038"/>
      <c r="EG31" s="1038"/>
      <c r="EH31" s="1039" t="str">
        <f>IF(AO31=0,"",AO31)</f>
        <v/>
      </c>
      <c r="EI31" s="1039"/>
      <c r="EJ31" s="1039"/>
      <c r="EK31" s="1039"/>
      <c r="EL31" s="1039"/>
      <c r="EM31" s="1039"/>
      <c r="EN31" s="1039"/>
      <c r="EO31" s="1038" t="s">
        <v>34</v>
      </c>
      <c r="EP31" s="1038"/>
      <c r="EQ31" s="1038"/>
      <c r="ER31" s="1039" t="str">
        <f>IF(AY31=0,"",AY31)</f>
        <v/>
      </c>
      <c r="ES31" s="1039"/>
      <c r="ET31" s="1039"/>
      <c r="EU31" s="1039"/>
      <c r="EV31" s="1039"/>
      <c r="EW31" s="1039"/>
      <c r="EX31" s="1039"/>
      <c r="EY31" s="1038" t="s">
        <v>5</v>
      </c>
      <c r="EZ31" s="1038"/>
      <c r="FA31" s="1040"/>
      <c r="FB31" s="1041" t="s">
        <v>71</v>
      </c>
      <c r="FC31" s="1041"/>
      <c r="FD31" s="1041"/>
      <c r="FE31" s="1041"/>
      <c r="FF31" s="1041"/>
      <c r="FG31" s="1041"/>
      <c r="FH31" s="1043"/>
      <c r="FI31" s="1044"/>
      <c r="FJ31" s="1044"/>
      <c r="FK31" s="1044"/>
      <c r="FL31" s="1044"/>
      <c r="FM31" s="1044"/>
      <c r="FN31" s="1044"/>
      <c r="FO31" s="1044"/>
      <c r="FP31" s="1044"/>
      <c r="FQ31" s="1044"/>
      <c r="FR31" s="1044"/>
      <c r="FS31" s="1044"/>
      <c r="FT31" s="1044"/>
      <c r="FU31" s="1044"/>
      <c r="FV31" s="1044"/>
      <c r="FW31" s="1044"/>
      <c r="FX31" s="1044"/>
      <c r="FY31" s="1044"/>
      <c r="FZ31" s="1044"/>
      <c r="GA31" s="1044"/>
      <c r="GB31" s="1044"/>
      <c r="GC31" s="1044"/>
      <c r="GD31" s="1044"/>
      <c r="GE31" s="1044"/>
      <c r="GF31" s="1044"/>
      <c r="GG31" s="1044"/>
      <c r="GH31" s="1044"/>
      <c r="GI31" s="1044"/>
      <c r="GJ31" s="1044"/>
      <c r="GK31" s="1045"/>
      <c r="GL31" s="30"/>
      <c r="GM31" s="31"/>
      <c r="GN31" s="1032" t="s">
        <v>70</v>
      </c>
      <c r="GO31" s="1033"/>
      <c r="GP31" s="1033"/>
      <c r="GQ31" s="1033"/>
      <c r="GR31" s="1033"/>
      <c r="GS31" s="1033"/>
      <c r="GT31" s="1033"/>
      <c r="GU31" s="1033"/>
      <c r="GV31" s="1033"/>
      <c r="GW31" s="1033"/>
      <c r="GX31" s="1033"/>
      <c r="GY31" s="1033"/>
      <c r="GZ31" s="1033"/>
      <c r="HA31" s="1033"/>
      <c r="HB31" s="1033"/>
      <c r="HC31" s="1033"/>
      <c r="HD31" s="1033"/>
      <c r="HE31" s="1033"/>
      <c r="HF31" s="1033"/>
      <c r="HG31" s="1033"/>
      <c r="HH31" s="1034"/>
      <c r="HI31" s="1035" t="str">
        <f>IF(W31=0,"",W31)</f>
        <v/>
      </c>
      <c r="HJ31" s="1036"/>
      <c r="HK31" s="1036"/>
      <c r="HL31" s="1036"/>
      <c r="HM31" s="1036"/>
      <c r="HN31" s="1036"/>
      <c r="HO31" s="1036"/>
      <c r="HP31" s="1036"/>
      <c r="HQ31" s="1037" t="str">
        <f>IF(AE31=0,"",AE31)</f>
        <v/>
      </c>
      <c r="HR31" s="1037"/>
      <c r="HS31" s="1037"/>
      <c r="HT31" s="1037"/>
      <c r="HU31" s="1037"/>
      <c r="HV31" s="1037"/>
      <c r="HW31" s="1037"/>
      <c r="HX31" s="1038" t="s">
        <v>3</v>
      </c>
      <c r="HY31" s="1038"/>
      <c r="HZ31" s="1038"/>
      <c r="IA31" s="1039" t="str">
        <f>IF(AO31=0,"",AO31)</f>
        <v/>
      </c>
      <c r="IB31" s="1039"/>
      <c r="IC31" s="1039"/>
      <c r="ID31" s="1039"/>
      <c r="IE31" s="1039"/>
      <c r="IF31" s="1039"/>
      <c r="IG31" s="1039"/>
      <c r="IH31" s="1038" t="s">
        <v>34</v>
      </c>
      <c r="II31" s="1038"/>
      <c r="IJ31" s="1038"/>
      <c r="IK31" s="1039" t="str">
        <f>IF(AY31=0,"",AY31)</f>
        <v/>
      </c>
      <c r="IL31" s="1039"/>
      <c r="IM31" s="1039"/>
      <c r="IN31" s="1039"/>
      <c r="IO31" s="1039"/>
      <c r="IP31" s="1039"/>
      <c r="IQ31" s="1039"/>
      <c r="IR31" s="1038" t="s">
        <v>5</v>
      </c>
      <c r="IS31" s="1038"/>
      <c r="IT31" s="1040"/>
      <c r="IU31" s="1041" t="s">
        <v>71</v>
      </c>
      <c r="IV31" s="1041"/>
      <c r="IW31" s="1041"/>
      <c r="IX31" s="1041"/>
      <c r="IY31" s="1041"/>
      <c r="IZ31" s="1041"/>
      <c r="JA31" s="1043"/>
      <c r="JB31" s="1044"/>
      <c r="JC31" s="1044"/>
      <c r="JD31" s="1044"/>
      <c r="JE31" s="1044"/>
      <c r="JF31" s="1044"/>
      <c r="JG31" s="1044"/>
      <c r="JH31" s="1044"/>
      <c r="JI31" s="1044"/>
      <c r="JJ31" s="1044"/>
      <c r="JK31" s="1044"/>
      <c r="JL31" s="1044"/>
      <c r="JM31" s="1044"/>
      <c r="JN31" s="1044"/>
      <c r="JO31" s="1044"/>
      <c r="JP31" s="1044"/>
      <c r="JQ31" s="1044"/>
      <c r="JR31" s="1044"/>
      <c r="JS31" s="1044"/>
      <c r="JT31" s="1044"/>
      <c r="JU31" s="1044"/>
      <c r="JV31" s="1044"/>
      <c r="JW31" s="1044"/>
      <c r="JX31" s="1044"/>
      <c r="JY31" s="1044"/>
      <c r="JZ31" s="1044"/>
      <c r="KA31" s="1044"/>
      <c r="KB31" s="1044"/>
      <c r="KC31" s="1044"/>
      <c r="KD31" s="1045"/>
      <c r="KE31" s="32"/>
    </row>
    <row r="32" spans="1:291" s="25" customFormat="1" ht="15" customHeight="1">
      <c r="A32" s="26"/>
      <c r="B32" s="1083" t="s">
        <v>72</v>
      </c>
      <c r="C32" s="1084"/>
      <c r="D32" s="1084"/>
      <c r="E32" s="1084"/>
      <c r="F32" s="1084"/>
      <c r="G32" s="1084"/>
      <c r="H32" s="1084"/>
      <c r="I32" s="1084"/>
      <c r="J32" s="1084"/>
      <c r="K32" s="1084"/>
      <c r="L32" s="1084"/>
      <c r="M32" s="1084"/>
      <c r="N32" s="1084"/>
      <c r="O32" s="1084"/>
      <c r="P32" s="1084"/>
      <c r="Q32" s="1084"/>
      <c r="R32" s="1084"/>
      <c r="S32" s="1084"/>
      <c r="T32" s="1084"/>
      <c r="U32" s="1084"/>
      <c r="V32" s="1085"/>
      <c r="W32" s="1007" t="s">
        <v>73</v>
      </c>
      <c r="X32" s="1008"/>
      <c r="Y32" s="1008"/>
      <c r="Z32" s="1008"/>
      <c r="AA32" s="1008"/>
      <c r="AB32" s="1008"/>
      <c r="AC32" s="1008"/>
      <c r="AD32" s="1008"/>
      <c r="AE32" s="1008"/>
      <c r="AF32" s="1008"/>
      <c r="AG32" s="1008"/>
      <c r="AH32" s="1008"/>
      <c r="AI32" s="1008"/>
      <c r="AJ32" s="1008"/>
      <c r="AK32" s="1008"/>
      <c r="AL32" s="1008"/>
      <c r="AM32" s="1008"/>
      <c r="AN32" s="1008"/>
      <c r="AO32" s="1008"/>
      <c r="AP32" s="1008"/>
      <c r="AQ32" s="1008"/>
      <c r="AR32" s="1008"/>
      <c r="AS32" s="1008"/>
      <c r="AT32" s="1008"/>
      <c r="AU32" s="1008"/>
      <c r="AV32" s="1008"/>
      <c r="AW32" s="1008"/>
      <c r="AX32" s="1008"/>
      <c r="AY32" s="1008"/>
      <c r="AZ32" s="1008"/>
      <c r="BA32" s="1008"/>
      <c r="BB32" s="1008"/>
      <c r="BC32" s="1008"/>
      <c r="BD32" s="1008"/>
      <c r="BE32" s="1008"/>
      <c r="BF32" s="1008"/>
      <c r="BG32" s="1008"/>
      <c r="BH32" s="1009"/>
      <c r="BI32" s="1041"/>
      <c r="BJ32" s="1041"/>
      <c r="BK32" s="1041"/>
      <c r="BL32" s="1041"/>
      <c r="BM32" s="1041"/>
      <c r="BN32" s="1041"/>
      <c r="BO32" s="1046"/>
      <c r="BP32" s="1047"/>
      <c r="BQ32" s="1047"/>
      <c r="BR32" s="1047"/>
      <c r="BS32" s="1047"/>
      <c r="BT32" s="1047"/>
      <c r="BU32" s="1047"/>
      <c r="BV32" s="1047"/>
      <c r="BW32" s="1047"/>
      <c r="BX32" s="1047"/>
      <c r="BY32" s="1047"/>
      <c r="BZ32" s="1047"/>
      <c r="CA32" s="1047"/>
      <c r="CB32" s="1047"/>
      <c r="CC32" s="1047"/>
      <c r="CD32" s="1047"/>
      <c r="CE32" s="1047"/>
      <c r="CF32" s="1047"/>
      <c r="CG32" s="1047"/>
      <c r="CH32" s="1047"/>
      <c r="CI32" s="1047"/>
      <c r="CJ32" s="1047"/>
      <c r="CK32" s="1047"/>
      <c r="CL32" s="1047"/>
      <c r="CM32" s="1047"/>
      <c r="CN32" s="1047"/>
      <c r="CO32" s="1047"/>
      <c r="CP32" s="1047"/>
      <c r="CQ32" s="1047"/>
      <c r="CR32" s="1048"/>
      <c r="CS32" s="30"/>
      <c r="CT32" s="31"/>
      <c r="CU32" s="1077" t="s">
        <v>75</v>
      </c>
      <c r="CV32" s="1077"/>
      <c r="CW32" s="1077"/>
      <c r="CX32" s="1077"/>
      <c r="CY32" s="1077"/>
      <c r="CZ32" s="1077"/>
      <c r="DA32" s="1077"/>
      <c r="DB32" s="1077"/>
      <c r="DC32" s="1077"/>
      <c r="DD32" s="1077"/>
      <c r="DE32" s="1077"/>
      <c r="DF32" s="1077"/>
      <c r="DG32" s="1077"/>
      <c r="DH32" s="1077"/>
      <c r="DI32" s="1077"/>
      <c r="DJ32" s="1077"/>
      <c r="DK32" s="1077"/>
      <c r="DL32" s="1077"/>
      <c r="DM32" s="1077"/>
      <c r="DN32" s="1077"/>
      <c r="DO32" s="1077"/>
      <c r="DP32" s="1077"/>
      <c r="DQ32" s="1077"/>
      <c r="DR32" s="1077"/>
      <c r="DS32" s="1077"/>
      <c r="DT32" s="1077"/>
      <c r="DU32" s="1077"/>
      <c r="DV32" s="1077"/>
      <c r="DW32" s="1077"/>
      <c r="DX32" s="1077"/>
      <c r="DY32" s="1077"/>
      <c r="DZ32" s="1077"/>
      <c r="EA32" s="1077"/>
      <c r="EB32" s="1077"/>
      <c r="EC32" s="1077"/>
      <c r="ED32" s="1077"/>
      <c r="EE32" s="1077"/>
      <c r="EF32" s="1077"/>
      <c r="EG32" s="1077"/>
      <c r="EH32" s="1077"/>
      <c r="EI32" s="1077"/>
      <c r="EJ32" s="1077"/>
      <c r="EK32" s="1077"/>
      <c r="EL32" s="1077"/>
      <c r="EM32" s="1077"/>
      <c r="EN32" s="1077"/>
      <c r="EO32" s="1077"/>
      <c r="EP32" s="1077"/>
      <c r="EQ32" s="1077"/>
      <c r="ER32" s="1077"/>
      <c r="ES32" s="1077"/>
      <c r="ET32" s="1077"/>
      <c r="EU32" s="1077"/>
      <c r="EV32" s="1077"/>
      <c r="EW32" s="1077"/>
      <c r="EX32" s="1077"/>
      <c r="EY32" s="1077"/>
      <c r="EZ32" s="1077"/>
      <c r="FA32" s="1078"/>
      <c r="FB32" s="1052"/>
      <c r="FC32" s="1041"/>
      <c r="FD32" s="1041"/>
      <c r="FE32" s="1041"/>
      <c r="FF32" s="1041"/>
      <c r="FG32" s="1041"/>
      <c r="FH32" s="1046"/>
      <c r="FI32" s="1047"/>
      <c r="FJ32" s="1047"/>
      <c r="FK32" s="1047"/>
      <c r="FL32" s="1047"/>
      <c r="FM32" s="1047"/>
      <c r="FN32" s="1047"/>
      <c r="FO32" s="1047"/>
      <c r="FP32" s="1047"/>
      <c r="FQ32" s="1047"/>
      <c r="FR32" s="1047"/>
      <c r="FS32" s="1047"/>
      <c r="FT32" s="1047"/>
      <c r="FU32" s="1047"/>
      <c r="FV32" s="1047"/>
      <c r="FW32" s="1047"/>
      <c r="FX32" s="1047"/>
      <c r="FY32" s="1047"/>
      <c r="FZ32" s="1047"/>
      <c r="GA32" s="1047"/>
      <c r="GB32" s="1047"/>
      <c r="GC32" s="1047"/>
      <c r="GD32" s="1047"/>
      <c r="GE32" s="1047"/>
      <c r="GF32" s="1047"/>
      <c r="GG32" s="1047"/>
      <c r="GH32" s="1047"/>
      <c r="GI32" s="1047"/>
      <c r="GJ32" s="1047"/>
      <c r="GK32" s="1048"/>
      <c r="GL32" s="30"/>
      <c r="GM32" s="31"/>
      <c r="GN32" s="1086" t="s">
        <v>544</v>
      </c>
      <c r="GO32" s="1086"/>
      <c r="GP32" s="1086"/>
      <c r="GQ32" s="1086"/>
      <c r="GR32" s="1086"/>
      <c r="GS32" s="1086"/>
      <c r="GT32" s="1086"/>
      <c r="GU32" s="1086"/>
      <c r="GV32" s="1086"/>
      <c r="GW32" s="1086"/>
      <c r="GX32" s="1086"/>
      <c r="GY32" s="1086"/>
      <c r="GZ32" s="1086"/>
      <c r="HA32" s="1086"/>
      <c r="HB32" s="1086"/>
      <c r="HC32" s="1086"/>
      <c r="HD32" s="1086"/>
      <c r="HE32" s="1086"/>
      <c r="HF32" s="1086"/>
      <c r="HG32" s="1086"/>
      <c r="HH32" s="1086"/>
      <c r="HI32" s="1086"/>
      <c r="HJ32" s="1086"/>
      <c r="HK32" s="1086"/>
      <c r="HL32" s="1086"/>
      <c r="HM32" s="1086"/>
      <c r="HN32" s="1086"/>
      <c r="HO32" s="1086"/>
      <c r="HP32" s="1086"/>
      <c r="HQ32" s="1086"/>
      <c r="HR32" s="1086"/>
      <c r="HS32" s="1086"/>
      <c r="HT32" s="1086"/>
      <c r="HU32" s="1086"/>
      <c r="HV32" s="1086"/>
      <c r="HW32" s="1086"/>
      <c r="HX32" s="1086"/>
      <c r="HY32" s="1086"/>
      <c r="HZ32" s="1086"/>
      <c r="IA32" s="1086"/>
      <c r="IB32" s="1086"/>
      <c r="IC32" s="1086"/>
      <c r="ID32" s="1086"/>
      <c r="IE32" s="1086"/>
      <c r="IF32" s="1086"/>
      <c r="IG32" s="1086"/>
      <c r="IH32" s="1086"/>
      <c r="II32" s="1086"/>
      <c r="IJ32" s="1086"/>
      <c r="IK32" s="1086"/>
      <c r="IL32" s="1086"/>
      <c r="IM32" s="1086"/>
      <c r="IN32" s="1086"/>
      <c r="IO32" s="1086"/>
      <c r="IP32" s="1086"/>
      <c r="IQ32" s="1086"/>
      <c r="IR32" s="1086"/>
      <c r="IS32" s="1086"/>
      <c r="IT32" s="1087"/>
      <c r="IU32" s="1041"/>
      <c r="IV32" s="1041"/>
      <c r="IW32" s="1041"/>
      <c r="IX32" s="1041"/>
      <c r="IY32" s="1041"/>
      <c r="IZ32" s="1041"/>
      <c r="JA32" s="1046"/>
      <c r="JB32" s="1047"/>
      <c r="JC32" s="1047"/>
      <c r="JD32" s="1047"/>
      <c r="JE32" s="1047"/>
      <c r="JF32" s="1047"/>
      <c r="JG32" s="1047"/>
      <c r="JH32" s="1047"/>
      <c r="JI32" s="1047"/>
      <c r="JJ32" s="1047"/>
      <c r="JK32" s="1047"/>
      <c r="JL32" s="1047"/>
      <c r="JM32" s="1047"/>
      <c r="JN32" s="1047"/>
      <c r="JO32" s="1047"/>
      <c r="JP32" s="1047"/>
      <c r="JQ32" s="1047"/>
      <c r="JR32" s="1047"/>
      <c r="JS32" s="1047"/>
      <c r="JT32" s="1047"/>
      <c r="JU32" s="1047"/>
      <c r="JV32" s="1047"/>
      <c r="JW32" s="1047"/>
      <c r="JX32" s="1047"/>
      <c r="JY32" s="1047"/>
      <c r="JZ32" s="1047"/>
      <c r="KA32" s="1047"/>
      <c r="KB32" s="1047"/>
      <c r="KC32" s="1047"/>
      <c r="KD32" s="1048"/>
      <c r="KE32" s="32"/>
    </row>
    <row r="33" spans="1:291" s="25" customFormat="1" ht="15" customHeight="1">
      <c r="A33" s="26"/>
      <c r="B33" s="1090" t="s">
        <v>74</v>
      </c>
      <c r="C33" s="1091"/>
      <c r="D33" s="1091"/>
      <c r="E33" s="1091"/>
      <c r="F33" s="1091"/>
      <c r="G33" s="1091"/>
      <c r="H33" s="1091"/>
      <c r="I33" s="1091"/>
      <c r="J33" s="1091"/>
      <c r="K33" s="1091"/>
      <c r="L33" s="1091"/>
      <c r="M33" s="1091"/>
      <c r="N33" s="1091"/>
      <c r="O33" s="1091"/>
      <c r="P33" s="1091"/>
      <c r="Q33" s="1091"/>
      <c r="R33" s="1091"/>
      <c r="S33" s="1091"/>
      <c r="T33" s="1091"/>
      <c r="U33" s="1091"/>
      <c r="V33" s="1092"/>
      <c r="W33" s="1049" t="s">
        <v>309</v>
      </c>
      <c r="X33" s="1050"/>
      <c r="Y33" s="1050"/>
      <c r="Z33" s="1050"/>
      <c r="AA33" s="1050"/>
      <c r="AB33" s="1050"/>
      <c r="AC33" s="1050"/>
      <c r="AD33" s="1050"/>
      <c r="AE33" s="1050"/>
      <c r="AF33" s="1050"/>
      <c r="AG33" s="1050"/>
      <c r="AH33" s="1050"/>
      <c r="AI33" s="1050"/>
      <c r="AJ33" s="1050"/>
      <c r="AK33" s="1050"/>
      <c r="AL33" s="1050"/>
      <c r="AM33" s="1050"/>
      <c r="AN33" s="1050"/>
      <c r="AO33" s="1050"/>
      <c r="AP33" s="1050"/>
      <c r="AQ33" s="1050"/>
      <c r="AR33" s="1050"/>
      <c r="AS33" s="1050"/>
      <c r="AT33" s="1050"/>
      <c r="AU33" s="1050"/>
      <c r="AV33" s="1050"/>
      <c r="AW33" s="1050"/>
      <c r="AX33" s="1050"/>
      <c r="AY33" s="1050"/>
      <c r="AZ33" s="1050"/>
      <c r="BA33" s="1050"/>
      <c r="BB33" s="1050"/>
      <c r="BC33" s="1050"/>
      <c r="BD33" s="1050"/>
      <c r="BE33" s="1050"/>
      <c r="BF33" s="1050"/>
      <c r="BG33" s="1050"/>
      <c r="BH33" s="1051"/>
      <c r="BI33" s="1041"/>
      <c r="BJ33" s="1041"/>
      <c r="BK33" s="1041"/>
      <c r="BL33" s="1041"/>
      <c r="BM33" s="1041"/>
      <c r="BN33" s="1041"/>
      <c r="BO33" s="1046"/>
      <c r="BP33" s="1047"/>
      <c r="BQ33" s="1047"/>
      <c r="BR33" s="1047"/>
      <c r="BS33" s="1047"/>
      <c r="BT33" s="1047"/>
      <c r="BU33" s="1047"/>
      <c r="BV33" s="1047"/>
      <c r="BW33" s="1047"/>
      <c r="BX33" s="1047"/>
      <c r="BY33" s="1047"/>
      <c r="BZ33" s="1047"/>
      <c r="CA33" s="1047"/>
      <c r="CB33" s="1047"/>
      <c r="CC33" s="1047"/>
      <c r="CD33" s="1047"/>
      <c r="CE33" s="1047"/>
      <c r="CF33" s="1047"/>
      <c r="CG33" s="1047"/>
      <c r="CH33" s="1047"/>
      <c r="CI33" s="1047"/>
      <c r="CJ33" s="1047"/>
      <c r="CK33" s="1047"/>
      <c r="CL33" s="1047"/>
      <c r="CM33" s="1047"/>
      <c r="CN33" s="1047"/>
      <c r="CO33" s="1047"/>
      <c r="CP33" s="1047"/>
      <c r="CQ33" s="1047"/>
      <c r="CR33" s="1048"/>
      <c r="CS33" s="30"/>
      <c r="CT33" s="31"/>
      <c r="CU33" s="1079"/>
      <c r="CV33" s="1079"/>
      <c r="CW33" s="1079"/>
      <c r="CX33" s="1079"/>
      <c r="CY33" s="1079"/>
      <c r="CZ33" s="1079"/>
      <c r="DA33" s="1079"/>
      <c r="DB33" s="1079"/>
      <c r="DC33" s="1079"/>
      <c r="DD33" s="1079"/>
      <c r="DE33" s="1079"/>
      <c r="DF33" s="1079"/>
      <c r="DG33" s="1079"/>
      <c r="DH33" s="1079"/>
      <c r="DI33" s="1079"/>
      <c r="DJ33" s="1079"/>
      <c r="DK33" s="1079"/>
      <c r="DL33" s="1079"/>
      <c r="DM33" s="1079"/>
      <c r="DN33" s="1079"/>
      <c r="DO33" s="1079"/>
      <c r="DP33" s="1079"/>
      <c r="DQ33" s="1079"/>
      <c r="DR33" s="1079"/>
      <c r="DS33" s="1079"/>
      <c r="DT33" s="1079"/>
      <c r="DU33" s="1079"/>
      <c r="DV33" s="1079"/>
      <c r="DW33" s="1079"/>
      <c r="DX33" s="1079"/>
      <c r="DY33" s="1079"/>
      <c r="DZ33" s="1079"/>
      <c r="EA33" s="1079"/>
      <c r="EB33" s="1079"/>
      <c r="EC33" s="1079"/>
      <c r="ED33" s="1079"/>
      <c r="EE33" s="1079"/>
      <c r="EF33" s="1079"/>
      <c r="EG33" s="1079"/>
      <c r="EH33" s="1079"/>
      <c r="EI33" s="1079"/>
      <c r="EJ33" s="1079"/>
      <c r="EK33" s="1079"/>
      <c r="EL33" s="1079"/>
      <c r="EM33" s="1079"/>
      <c r="EN33" s="1079"/>
      <c r="EO33" s="1079"/>
      <c r="EP33" s="1079"/>
      <c r="EQ33" s="1079"/>
      <c r="ER33" s="1079"/>
      <c r="ES33" s="1079"/>
      <c r="ET33" s="1079"/>
      <c r="EU33" s="1079"/>
      <c r="EV33" s="1079"/>
      <c r="EW33" s="1079"/>
      <c r="EX33" s="1079"/>
      <c r="EY33" s="1079"/>
      <c r="EZ33" s="1079"/>
      <c r="FA33" s="1080"/>
      <c r="FB33" s="1052"/>
      <c r="FC33" s="1041"/>
      <c r="FD33" s="1041"/>
      <c r="FE33" s="1041"/>
      <c r="FF33" s="1041"/>
      <c r="FG33" s="1041"/>
      <c r="FH33" s="1046"/>
      <c r="FI33" s="1047"/>
      <c r="FJ33" s="1047"/>
      <c r="FK33" s="1047"/>
      <c r="FL33" s="1047"/>
      <c r="FM33" s="1047"/>
      <c r="FN33" s="1047"/>
      <c r="FO33" s="1047"/>
      <c r="FP33" s="1047"/>
      <c r="FQ33" s="1047"/>
      <c r="FR33" s="1047"/>
      <c r="FS33" s="1047"/>
      <c r="FT33" s="1047"/>
      <c r="FU33" s="1047"/>
      <c r="FV33" s="1047"/>
      <c r="FW33" s="1047"/>
      <c r="FX33" s="1047"/>
      <c r="FY33" s="1047"/>
      <c r="FZ33" s="1047"/>
      <c r="GA33" s="1047"/>
      <c r="GB33" s="1047"/>
      <c r="GC33" s="1047"/>
      <c r="GD33" s="1047"/>
      <c r="GE33" s="1047"/>
      <c r="GF33" s="1047"/>
      <c r="GG33" s="1047"/>
      <c r="GH33" s="1047"/>
      <c r="GI33" s="1047"/>
      <c r="GJ33" s="1047"/>
      <c r="GK33" s="1048"/>
      <c r="GL33" s="30"/>
      <c r="GM33" s="31"/>
      <c r="GN33" s="1088"/>
      <c r="GO33" s="1088"/>
      <c r="GP33" s="1088"/>
      <c r="GQ33" s="1088"/>
      <c r="GR33" s="1088"/>
      <c r="GS33" s="1088"/>
      <c r="GT33" s="1088"/>
      <c r="GU33" s="1088"/>
      <c r="GV33" s="1088"/>
      <c r="GW33" s="1088"/>
      <c r="GX33" s="1088"/>
      <c r="GY33" s="1088"/>
      <c r="GZ33" s="1088"/>
      <c r="HA33" s="1088"/>
      <c r="HB33" s="1088"/>
      <c r="HC33" s="1088"/>
      <c r="HD33" s="1088"/>
      <c r="HE33" s="1088"/>
      <c r="HF33" s="1088"/>
      <c r="HG33" s="1088"/>
      <c r="HH33" s="1088"/>
      <c r="HI33" s="1088"/>
      <c r="HJ33" s="1088"/>
      <c r="HK33" s="1088"/>
      <c r="HL33" s="1088"/>
      <c r="HM33" s="1088"/>
      <c r="HN33" s="1088"/>
      <c r="HO33" s="1088"/>
      <c r="HP33" s="1088"/>
      <c r="HQ33" s="1088"/>
      <c r="HR33" s="1088"/>
      <c r="HS33" s="1088"/>
      <c r="HT33" s="1088"/>
      <c r="HU33" s="1088"/>
      <c r="HV33" s="1088"/>
      <c r="HW33" s="1088"/>
      <c r="HX33" s="1088"/>
      <c r="HY33" s="1088"/>
      <c r="HZ33" s="1088"/>
      <c r="IA33" s="1088"/>
      <c r="IB33" s="1088"/>
      <c r="IC33" s="1088"/>
      <c r="ID33" s="1088"/>
      <c r="IE33" s="1088"/>
      <c r="IF33" s="1088"/>
      <c r="IG33" s="1088"/>
      <c r="IH33" s="1088"/>
      <c r="II33" s="1088"/>
      <c r="IJ33" s="1088"/>
      <c r="IK33" s="1088"/>
      <c r="IL33" s="1088"/>
      <c r="IM33" s="1088"/>
      <c r="IN33" s="1088"/>
      <c r="IO33" s="1088"/>
      <c r="IP33" s="1088"/>
      <c r="IQ33" s="1088"/>
      <c r="IR33" s="1088"/>
      <c r="IS33" s="1088"/>
      <c r="IT33" s="1089"/>
      <c r="IU33" s="1041"/>
      <c r="IV33" s="1041"/>
      <c r="IW33" s="1041"/>
      <c r="IX33" s="1041"/>
      <c r="IY33" s="1041"/>
      <c r="IZ33" s="1041"/>
      <c r="JA33" s="1046"/>
      <c r="JB33" s="1047"/>
      <c r="JC33" s="1047"/>
      <c r="JD33" s="1047"/>
      <c r="JE33" s="1047"/>
      <c r="JF33" s="1047"/>
      <c r="JG33" s="1047"/>
      <c r="JH33" s="1047"/>
      <c r="JI33" s="1047"/>
      <c r="JJ33" s="1047"/>
      <c r="JK33" s="1047"/>
      <c r="JL33" s="1047"/>
      <c r="JM33" s="1047"/>
      <c r="JN33" s="1047"/>
      <c r="JO33" s="1047"/>
      <c r="JP33" s="1047"/>
      <c r="JQ33" s="1047"/>
      <c r="JR33" s="1047"/>
      <c r="JS33" s="1047"/>
      <c r="JT33" s="1047"/>
      <c r="JU33" s="1047"/>
      <c r="JV33" s="1047"/>
      <c r="JW33" s="1047"/>
      <c r="JX33" s="1047"/>
      <c r="JY33" s="1047"/>
      <c r="JZ33" s="1047"/>
      <c r="KA33" s="1047"/>
      <c r="KB33" s="1047"/>
      <c r="KC33" s="1047"/>
      <c r="KD33" s="1048"/>
      <c r="KE33" s="32"/>
    </row>
    <row r="34" spans="1:291" s="25" customFormat="1" ht="14.25" customHeight="1">
      <c r="A34" s="26"/>
      <c r="B34" s="1093" t="s">
        <v>307</v>
      </c>
      <c r="C34" s="1093"/>
      <c r="D34" s="1093"/>
      <c r="E34" s="1093"/>
      <c r="F34" s="1093"/>
      <c r="G34" s="1093"/>
      <c r="H34" s="1093"/>
      <c r="I34" s="1093"/>
      <c r="J34" s="1093"/>
      <c r="K34" s="1093"/>
      <c r="L34" s="1093"/>
      <c r="M34" s="1093"/>
      <c r="N34" s="1093"/>
      <c r="O34" s="1093"/>
      <c r="P34" s="1093"/>
      <c r="Q34" s="1093"/>
      <c r="R34" s="1093"/>
      <c r="S34" s="1093"/>
      <c r="T34" s="1093"/>
      <c r="U34" s="1093"/>
      <c r="V34" s="1093"/>
      <c r="W34" s="1094" t="s">
        <v>308</v>
      </c>
      <c r="X34" s="1094"/>
      <c r="Y34" s="1094"/>
      <c r="Z34" s="1094"/>
      <c r="AA34" s="1094"/>
      <c r="AB34" s="1094"/>
      <c r="AC34" s="1094"/>
      <c r="AD34" s="1094"/>
      <c r="AE34" s="1094"/>
      <c r="AF34" s="1094"/>
      <c r="AG34" s="1094"/>
      <c r="AH34" s="1094"/>
      <c r="AI34" s="1094"/>
      <c r="AJ34" s="1094"/>
      <c r="AK34" s="1094"/>
      <c r="AL34" s="1094"/>
      <c r="AM34" s="1094"/>
      <c r="AN34" s="1094"/>
      <c r="AO34" s="1094"/>
      <c r="AP34" s="1094"/>
      <c r="AQ34" s="1094"/>
      <c r="AR34" s="1094"/>
      <c r="AS34" s="1094"/>
      <c r="AT34" s="1094"/>
      <c r="AU34" s="1094"/>
      <c r="AV34" s="1094"/>
      <c r="AW34" s="1094"/>
      <c r="AX34" s="1094"/>
      <c r="AY34" s="1094"/>
      <c r="AZ34" s="1094"/>
      <c r="BA34" s="1094"/>
      <c r="BB34" s="1094"/>
      <c r="BC34" s="1094"/>
      <c r="BD34" s="1094"/>
      <c r="BE34" s="1094"/>
      <c r="BF34" s="1094"/>
      <c r="BG34" s="1094"/>
      <c r="BH34" s="1094"/>
      <c r="BI34" s="1041"/>
      <c r="BJ34" s="1041"/>
      <c r="BK34" s="1041"/>
      <c r="BL34" s="1041"/>
      <c r="BM34" s="1041"/>
      <c r="BN34" s="1041"/>
      <c r="BO34" s="1046"/>
      <c r="BP34" s="1047"/>
      <c r="BQ34" s="1047"/>
      <c r="BR34" s="1047"/>
      <c r="BS34" s="1047"/>
      <c r="BT34" s="1047"/>
      <c r="BU34" s="1047"/>
      <c r="BV34" s="1047"/>
      <c r="BW34" s="1047"/>
      <c r="BX34" s="1047"/>
      <c r="BY34" s="1047"/>
      <c r="BZ34" s="1047"/>
      <c r="CA34" s="1047"/>
      <c r="CB34" s="1047"/>
      <c r="CC34" s="1047"/>
      <c r="CD34" s="1047"/>
      <c r="CE34" s="1047"/>
      <c r="CF34" s="1047"/>
      <c r="CG34" s="1047"/>
      <c r="CH34" s="1047"/>
      <c r="CI34" s="1047"/>
      <c r="CJ34" s="1047"/>
      <c r="CK34" s="1047"/>
      <c r="CL34" s="1047"/>
      <c r="CM34" s="1047"/>
      <c r="CN34" s="1047"/>
      <c r="CO34" s="1047"/>
      <c r="CP34" s="1047"/>
      <c r="CQ34" s="1047"/>
      <c r="CR34" s="1048"/>
      <c r="CS34" s="30"/>
      <c r="CT34" s="31"/>
      <c r="CU34" s="30"/>
      <c r="CV34" s="468"/>
      <c r="CW34" s="468"/>
      <c r="CX34" s="468"/>
      <c r="CY34" s="468"/>
      <c r="CZ34" s="468"/>
      <c r="DA34" s="468"/>
      <c r="DB34" s="468"/>
      <c r="DC34" s="468"/>
      <c r="DD34" s="468"/>
      <c r="DE34" s="468"/>
      <c r="DF34" s="468"/>
      <c r="DG34" s="468"/>
      <c r="DH34" s="468"/>
      <c r="DI34" s="468"/>
      <c r="DJ34" s="468"/>
      <c r="DK34" s="468"/>
      <c r="DL34" s="468"/>
      <c r="DM34" s="468"/>
      <c r="DN34" s="468"/>
      <c r="DO34" s="468"/>
      <c r="DP34" s="468"/>
      <c r="DQ34" s="468"/>
      <c r="DR34" s="468"/>
      <c r="DS34" s="468"/>
      <c r="DT34" s="468"/>
      <c r="DU34" s="468"/>
      <c r="DV34" s="468"/>
      <c r="DW34" s="468"/>
      <c r="DX34" s="468"/>
      <c r="DY34" s="468"/>
      <c r="DZ34" s="468"/>
      <c r="EA34" s="468"/>
      <c r="EB34" s="468"/>
      <c r="EC34" s="468"/>
      <c r="ED34" s="468"/>
      <c r="EE34" s="468"/>
      <c r="EF34" s="468"/>
      <c r="EG34" s="468"/>
      <c r="EH34" s="468"/>
      <c r="EI34" s="468"/>
      <c r="EJ34" s="468"/>
      <c r="EK34" s="468"/>
      <c r="EL34" s="468"/>
      <c r="EM34" s="468"/>
      <c r="EN34" s="468"/>
      <c r="EO34" s="468"/>
      <c r="EP34" s="468"/>
      <c r="EQ34" s="468"/>
      <c r="ER34" s="468"/>
      <c r="ES34" s="468"/>
      <c r="ET34" s="468"/>
      <c r="EU34" s="468"/>
      <c r="EV34" s="468"/>
      <c r="EW34" s="468"/>
      <c r="EX34" s="468"/>
      <c r="EY34" s="468"/>
      <c r="EZ34" s="468"/>
      <c r="FA34" s="481"/>
      <c r="FB34" s="1041"/>
      <c r="FC34" s="1041"/>
      <c r="FD34" s="1041"/>
      <c r="FE34" s="1041"/>
      <c r="FF34" s="1041"/>
      <c r="FG34" s="1041"/>
      <c r="FH34" s="1046"/>
      <c r="FI34" s="1047"/>
      <c r="FJ34" s="1047"/>
      <c r="FK34" s="1047"/>
      <c r="FL34" s="1047"/>
      <c r="FM34" s="1047"/>
      <c r="FN34" s="1047"/>
      <c r="FO34" s="1047"/>
      <c r="FP34" s="1047"/>
      <c r="FQ34" s="1047"/>
      <c r="FR34" s="1047"/>
      <c r="FS34" s="1047"/>
      <c r="FT34" s="1047"/>
      <c r="FU34" s="1047"/>
      <c r="FV34" s="1047"/>
      <c r="FW34" s="1047"/>
      <c r="FX34" s="1047"/>
      <c r="FY34" s="1047"/>
      <c r="FZ34" s="1047"/>
      <c r="GA34" s="1047"/>
      <c r="GB34" s="1047"/>
      <c r="GC34" s="1047"/>
      <c r="GD34" s="1047"/>
      <c r="GE34" s="1047"/>
      <c r="GF34" s="1047"/>
      <c r="GG34" s="1047"/>
      <c r="GH34" s="1047"/>
      <c r="GI34" s="1047"/>
      <c r="GJ34" s="1047"/>
      <c r="GK34" s="1048"/>
      <c r="GL34" s="30"/>
      <c r="GM34" s="31"/>
      <c r="GN34" s="1088"/>
      <c r="GO34" s="1088"/>
      <c r="GP34" s="1088"/>
      <c r="GQ34" s="1088"/>
      <c r="GR34" s="1088"/>
      <c r="GS34" s="1088"/>
      <c r="GT34" s="1088"/>
      <c r="GU34" s="1088"/>
      <c r="GV34" s="1088"/>
      <c r="GW34" s="1088"/>
      <c r="GX34" s="1088"/>
      <c r="GY34" s="1088"/>
      <c r="GZ34" s="1088"/>
      <c r="HA34" s="1088"/>
      <c r="HB34" s="1088"/>
      <c r="HC34" s="1088"/>
      <c r="HD34" s="1088"/>
      <c r="HE34" s="1088"/>
      <c r="HF34" s="1088"/>
      <c r="HG34" s="1088"/>
      <c r="HH34" s="1088"/>
      <c r="HI34" s="1088"/>
      <c r="HJ34" s="1088"/>
      <c r="HK34" s="1088"/>
      <c r="HL34" s="1088"/>
      <c r="HM34" s="1088"/>
      <c r="HN34" s="1088"/>
      <c r="HO34" s="1088"/>
      <c r="HP34" s="1088"/>
      <c r="HQ34" s="1088"/>
      <c r="HR34" s="1088"/>
      <c r="HS34" s="1088"/>
      <c r="HT34" s="1088"/>
      <c r="HU34" s="1088"/>
      <c r="HV34" s="1088"/>
      <c r="HW34" s="1088"/>
      <c r="HX34" s="1088"/>
      <c r="HY34" s="1088"/>
      <c r="HZ34" s="1088"/>
      <c r="IA34" s="1088"/>
      <c r="IB34" s="1088"/>
      <c r="IC34" s="1088"/>
      <c r="ID34" s="1088"/>
      <c r="IE34" s="1088"/>
      <c r="IF34" s="1088"/>
      <c r="IG34" s="1088"/>
      <c r="IH34" s="1088"/>
      <c r="II34" s="1088"/>
      <c r="IJ34" s="1088"/>
      <c r="IK34" s="1088"/>
      <c r="IL34" s="1088"/>
      <c r="IM34" s="1088"/>
      <c r="IN34" s="1088"/>
      <c r="IO34" s="1088"/>
      <c r="IP34" s="1088"/>
      <c r="IQ34" s="1088"/>
      <c r="IR34" s="1088"/>
      <c r="IS34" s="1088"/>
      <c r="IT34" s="1089"/>
      <c r="IU34" s="1041"/>
      <c r="IV34" s="1041"/>
      <c r="IW34" s="1041"/>
      <c r="IX34" s="1041"/>
      <c r="IY34" s="1041"/>
      <c r="IZ34" s="1041"/>
      <c r="JA34" s="1046"/>
      <c r="JB34" s="1047"/>
      <c r="JC34" s="1047"/>
      <c r="JD34" s="1047"/>
      <c r="JE34" s="1047"/>
      <c r="JF34" s="1047"/>
      <c r="JG34" s="1047"/>
      <c r="JH34" s="1047"/>
      <c r="JI34" s="1047"/>
      <c r="JJ34" s="1047"/>
      <c r="JK34" s="1047"/>
      <c r="JL34" s="1047"/>
      <c r="JM34" s="1047"/>
      <c r="JN34" s="1047"/>
      <c r="JO34" s="1047"/>
      <c r="JP34" s="1047"/>
      <c r="JQ34" s="1047"/>
      <c r="JR34" s="1047"/>
      <c r="JS34" s="1047"/>
      <c r="JT34" s="1047"/>
      <c r="JU34" s="1047"/>
      <c r="JV34" s="1047"/>
      <c r="JW34" s="1047"/>
      <c r="JX34" s="1047"/>
      <c r="JY34" s="1047"/>
      <c r="JZ34" s="1047"/>
      <c r="KA34" s="1047"/>
      <c r="KB34" s="1047"/>
      <c r="KC34" s="1047"/>
      <c r="KD34" s="1048"/>
      <c r="KE34" s="32"/>
    </row>
    <row r="35" spans="1:291" s="25" customFormat="1" ht="24.4" customHeight="1">
      <c r="A35" s="26"/>
      <c r="B35" s="1088" t="s">
        <v>543</v>
      </c>
      <c r="C35" s="1088"/>
      <c r="D35" s="1088"/>
      <c r="E35" s="1088"/>
      <c r="F35" s="1088"/>
      <c r="G35" s="1088"/>
      <c r="H35" s="1088"/>
      <c r="I35" s="1088"/>
      <c r="J35" s="1088"/>
      <c r="K35" s="1088"/>
      <c r="L35" s="1088"/>
      <c r="M35" s="1088"/>
      <c r="N35" s="1088"/>
      <c r="O35" s="1088"/>
      <c r="P35" s="1088"/>
      <c r="Q35" s="1088"/>
      <c r="R35" s="1088"/>
      <c r="S35" s="1088"/>
      <c r="T35" s="1088"/>
      <c r="U35" s="1088"/>
      <c r="V35" s="1088"/>
      <c r="W35" s="1088"/>
      <c r="X35" s="1088"/>
      <c r="Y35" s="1088"/>
      <c r="Z35" s="1088"/>
      <c r="AA35" s="1088"/>
      <c r="AB35" s="1088"/>
      <c r="AC35" s="1088"/>
      <c r="AD35" s="1088"/>
      <c r="AE35" s="1088"/>
      <c r="AF35" s="1088"/>
      <c r="AG35" s="1088"/>
      <c r="AH35" s="1088"/>
      <c r="AI35" s="1088"/>
      <c r="AJ35" s="1088"/>
      <c r="AK35" s="1088"/>
      <c r="AL35" s="1088"/>
      <c r="AM35" s="1088"/>
      <c r="AN35" s="1088"/>
      <c r="AO35" s="1088"/>
      <c r="AP35" s="1088"/>
      <c r="AQ35" s="1088"/>
      <c r="AR35" s="1088"/>
      <c r="AS35" s="1088"/>
      <c r="AT35" s="1088"/>
      <c r="AU35" s="1088"/>
      <c r="AV35" s="1088"/>
      <c r="AW35" s="1088"/>
      <c r="AX35" s="1088"/>
      <c r="AY35" s="1088"/>
      <c r="AZ35" s="1088"/>
      <c r="BA35" s="1088"/>
      <c r="BB35" s="1088"/>
      <c r="BC35" s="1088"/>
      <c r="BD35" s="1088"/>
      <c r="BE35" s="1088"/>
      <c r="BF35" s="1088"/>
      <c r="BG35" s="1088"/>
      <c r="BH35" s="1089"/>
      <c r="BI35" s="1042"/>
      <c r="BJ35" s="1042"/>
      <c r="BK35" s="1042"/>
      <c r="BL35" s="1042"/>
      <c r="BM35" s="1042"/>
      <c r="BN35" s="1042"/>
      <c r="BO35" s="1049"/>
      <c r="BP35" s="1050"/>
      <c r="BQ35" s="1050"/>
      <c r="BR35" s="1050"/>
      <c r="BS35" s="1050"/>
      <c r="BT35" s="1050"/>
      <c r="BU35" s="1050"/>
      <c r="BV35" s="1050"/>
      <c r="BW35" s="1050"/>
      <c r="BX35" s="1050"/>
      <c r="BY35" s="1050"/>
      <c r="BZ35" s="1050"/>
      <c r="CA35" s="1050"/>
      <c r="CB35" s="1050"/>
      <c r="CC35" s="1050"/>
      <c r="CD35" s="1050"/>
      <c r="CE35" s="1050"/>
      <c r="CF35" s="1050"/>
      <c r="CG35" s="1050"/>
      <c r="CH35" s="1050"/>
      <c r="CI35" s="1050"/>
      <c r="CJ35" s="1050"/>
      <c r="CK35" s="1050"/>
      <c r="CL35" s="1050"/>
      <c r="CM35" s="1050"/>
      <c r="CN35" s="1050"/>
      <c r="CO35" s="1050"/>
      <c r="CP35" s="1050"/>
      <c r="CQ35" s="1050"/>
      <c r="CR35" s="1051"/>
      <c r="CS35" s="30"/>
      <c r="CT35" s="31"/>
      <c r="CU35" s="1047"/>
      <c r="CV35" s="1047"/>
      <c r="CW35" s="1047"/>
      <c r="CX35" s="1047"/>
      <c r="CY35" s="1047"/>
      <c r="CZ35" s="1047"/>
      <c r="DA35" s="1047"/>
      <c r="DB35" s="1047"/>
      <c r="DC35" s="1047"/>
      <c r="DD35" s="1047"/>
      <c r="DE35" s="1047"/>
      <c r="DF35" s="1047"/>
      <c r="DG35" s="1047"/>
      <c r="DH35" s="1047"/>
      <c r="DI35" s="1047"/>
      <c r="DJ35" s="1047"/>
      <c r="DK35" s="1047"/>
      <c r="DL35" s="1047"/>
      <c r="DM35" s="1047"/>
      <c r="DN35" s="1047"/>
      <c r="DO35" s="1047"/>
      <c r="DP35" s="1047"/>
      <c r="DQ35" s="1047"/>
      <c r="DR35" s="1047"/>
      <c r="DS35" s="1047"/>
      <c r="DT35" s="1047"/>
      <c r="DU35" s="1047"/>
      <c r="DV35" s="1047"/>
      <c r="DW35" s="1047"/>
      <c r="DX35" s="1047"/>
      <c r="DY35" s="1047"/>
      <c r="DZ35" s="1047"/>
      <c r="EA35" s="1047"/>
      <c r="EB35" s="1047"/>
      <c r="EC35" s="1047"/>
      <c r="ED35" s="1047"/>
      <c r="EE35" s="1047"/>
      <c r="EF35" s="1047"/>
      <c r="EG35" s="1047"/>
      <c r="EH35" s="1047"/>
      <c r="EI35" s="1047"/>
      <c r="EJ35" s="1047"/>
      <c r="EK35" s="1047"/>
      <c r="EL35" s="1047"/>
      <c r="EM35" s="1047"/>
      <c r="EN35" s="1047"/>
      <c r="EO35" s="1047"/>
      <c r="EP35" s="1047"/>
      <c r="EQ35" s="1047"/>
      <c r="ER35" s="1047"/>
      <c r="ES35" s="1047"/>
      <c r="ET35" s="1047"/>
      <c r="EU35" s="1047"/>
      <c r="EV35" s="1047"/>
      <c r="EW35" s="1047"/>
      <c r="EX35" s="1047"/>
      <c r="EY35" s="1047"/>
      <c r="EZ35" s="1047"/>
      <c r="FA35" s="1048"/>
      <c r="FB35" s="1042"/>
      <c r="FC35" s="1042"/>
      <c r="FD35" s="1042"/>
      <c r="FE35" s="1042"/>
      <c r="FF35" s="1042"/>
      <c r="FG35" s="1042"/>
      <c r="FH35" s="1049"/>
      <c r="FI35" s="1050"/>
      <c r="FJ35" s="1050"/>
      <c r="FK35" s="1050"/>
      <c r="FL35" s="1050"/>
      <c r="FM35" s="1050"/>
      <c r="FN35" s="1050"/>
      <c r="FO35" s="1050"/>
      <c r="FP35" s="1050"/>
      <c r="FQ35" s="1050"/>
      <c r="FR35" s="1050"/>
      <c r="FS35" s="1050"/>
      <c r="FT35" s="1050"/>
      <c r="FU35" s="1050"/>
      <c r="FV35" s="1050"/>
      <c r="FW35" s="1050"/>
      <c r="FX35" s="1050"/>
      <c r="FY35" s="1050"/>
      <c r="FZ35" s="1050"/>
      <c r="GA35" s="1050"/>
      <c r="GB35" s="1050"/>
      <c r="GC35" s="1050"/>
      <c r="GD35" s="1050"/>
      <c r="GE35" s="1050"/>
      <c r="GF35" s="1050"/>
      <c r="GG35" s="1050"/>
      <c r="GH35" s="1050"/>
      <c r="GI35" s="1050"/>
      <c r="GJ35" s="1050"/>
      <c r="GK35" s="1051"/>
      <c r="GL35" s="30"/>
      <c r="GM35" s="31"/>
      <c r="GN35" s="1088"/>
      <c r="GO35" s="1088"/>
      <c r="GP35" s="1088"/>
      <c r="GQ35" s="1088"/>
      <c r="GR35" s="1088"/>
      <c r="GS35" s="1088"/>
      <c r="GT35" s="1088"/>
      <c r="GU35" s="1088"/>
      <c r="GV35" s="1088"/>
      <c r="GW35" s="1088"/>
      <c r="GX35" s="1088"/>
      <c r="GY35" s="1088"/>
      <c r="GZ35" s="1088"/>
      <c r="HA35" s="1088"/>
      <c r="HB35" s="1088"/>
      <c r="HC35" s="1088"/>
      <c r="HD35" s="1088"/>
      <c r="HE35" s="1088"/>
      <c r="HF35" s="1088"/>
      <c r="HG35" s="1088"/>
      <c r="HH35" s="1088"/>
      <c r="HI35" s="1088"/>
      <c r="HJ35" s="1088"/>
      <c r="HK35" s="1088"/>
      <c r="HL35" s="1088"/>
      <c r="HM35" s="1088"/>
      <c r="HN35" s="1088"/>
      <c r="HO35" s="1088"/>
      <c r="HP35" s="1088"/>
      <c r="HQ35" s="1088"/>
      <c r="HR35" s="1088"/>
      <c r="HS35" s="1088"/>
      <c r="HT35" s="1088"/>
      <c r="HU35" s="1088"/>
      <c r="HV35" s="1088"/>
      <c r="HW35" s="1088"/>
      <c r="HX35" s="1088"/>
      <c r="HY35" s="1088"/>
      <c r="HZ35" s="1088"/>
      <c r="IA35" s="1088"/>
      <c r="IB35" s="1088"/>
      <c r="IC35" s="1088"/>
      <c r="ID35" s="1088"/>
      <c r="IE35" s="1088"/>
      <c r="IF35" s="1088"/>
      <c r="IG35" s="1088"/>
      <c r="IH35" s="1088"/>
      <c r="II35" s="1088"/>
      <c r="IJ35" s="1088"/>
      <c r="IK35" s="1088"/>
      <c r="IL35" s="1088"/>
      <c r="IM35" s="1088"/>
      <c r="IN35" s="1088"/>
      <c r="IO35" s="1088"/>
      <c r="IP35" s="1088"/>
      <c r="IQ35" s="1088"/>
      <c r="IR35" s="1088"/>
      <c r="IS35" s="1088"/>
      <c r="IT35" s="1089"/>
      <c r="IU35" s="1042"/>
      <c r="IV35" s="1042"/>
      <c r="IW35" s="1042"/>
      <c r="IX35" s="1042"/>
      <c r="IY35" s="1042"/>
      <c r="IZ35" s="1042"/>
      <c r="JA35" s="1049"/>
      <c r="JB35" s="1050"/>
      <c r="JC35" s="1050"/>
      <c r="JD35" s="1050"/>
      <c r="JE35" s="1050"/>
      <c r="JF35" s="1050"/>
      <c r="JG35" s="1050"/>
      <c r="JH35" s="1050"/>
      <c r="JI35" s="1050"/>
      <c r="JJ35" s="1050"/>
      <c r="JK35" s="1050"/>
      <c r="JL35" s="1050"/>
      <c r="JM35" s="1050"/>
      <c r="JN35" s="1050"/>
      <c r="JO35" s="1050"/>
      <c r="JP35" s="1050"/>
      <c r="JQ35" s="1050"/>
      <c r="JR35" s="1050"/>
      <c r="JS35" s="1050"/>
      <c r="JT35" s="1050"/>
      <c r="JU35" s="1050"/>
      <c r="JV35" s="1050"/>
      <c r="JW35" s="1050"/>
      <c r="JX35" s="1050"/>
      <c r="JY35" s="1050"/>
      <c r="JZ35" s="1050"/>
      <c r="KA35" s="1050"/>
      <c r="KB35" s="1050"/>
      <c r="KC35" s="1050"/>
      <c r="KD35" s="1051"/>
      <c r="KE35" s="32"/>
    </row>
    <row r="36" spans="1:291" s="64" customFormat="1" ht="31.5" customHeight="1">
      <c r="A36" s="59"/>
      <c r="B36" s="1081" t="s">
        <v>545</v>
      </c>
      <c r="C36" s="1082"/>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c r="AK36" s="1082"/>
      <c r="AL36" s="1082"/>
      <c r="AM36" s="1082"/>
      <c r="AN36" s="1082"/>
      <c r="AO36" s="1082"/>
      <c r="AP36" s="1082"/>
      <c r="AQ36" s="1082"/>
      <c r="AR36" s="1082"/>
      <c r="AS36" s="1082"/>
      <c r="AT36" s="1082"/>
      <c r="AU36" s="1082"/>
      <c r="AV36" s="1082"/>
      <c r="AW36" s="1082"/>
      <c r="AX36" s="1082"/>
      <c r="AY36" s="1082"/>
      <c r="AZ36" s="1082"/>
      <c r="BA36" s="1082"/>
      <c r="BB36" s="1082"/>
      <c r="BC36" s="1082"/>
      <c r="BD36" s="1082"/>
      <c r="BE36" s="1082"/>
      <c r="BF36" s="1082"/>
      <c r="BG36" s="1082"/>
      <c r="BH36" s="1082"/>
      <c r="BI36" s="1082"/>
      <c r="BJ36" s="1082"/>
      <c r="BK36" s="1082"/>
      <c r="BL36" s="1082"/>
      <c r="BM36" s="1082"/>
      <c r="BN36" s="1082"/>
      <c r="BO36" s="1082"/>
      <c r="BP36" s="1082"/>
      <c r="BQ36" s="1082"/>
      <c r="BR36" s="1082"/>
      <c r="BS36" s="1082"/>
      <c r="BT36" s="1082"/>
      <c r="BU36" s="1082"/>
      <c r="BV36" s="474"/>
      <c r="BW36" s="474"/>
      <c r="BX36" s="474"/>
      <c r="BY36" s="474"/>
      <c r="BZ36" s="474"/>
      <c r="CA36" s="474"/>
      <c r="CB36" s="474"/>
      <c r="CC36" s="474"/>
      <c r="CD36" s="474"/>
      <c r="CE36" s="474"/>
      <c r="CF36" s="474"/>
      <c r="CG36" s="474"/>
      <c r="CH36" s="474"/>
      <c r="CI36" s="474"/>
      <c r="CJ36" s="474"/>
      <c r="CK36" s="474"/>
      <c r="CL36" s="474"/>
      <c r="CM36" s="474"/>
      <c r="CN36" s="474"/>
      <c r="CO36" s="474"/>
      <c r="CP36" s="474"/>
      <c r="CQ36" s="474"/>
      <c r="CR36" s="474"/>
      <c r="CS36" s="61"/>
      <c r="CT36" s="62"/>
      <c r="CU36" s="1081" t="s">
        <v>546</v>
      </c>
      <c r="CV36" s="1082"/>
      <c r="CW36" s="1082"/>
      <c r="CX36" s="1082"/>
      <c r="CY36" s="1082"/>
      <c r="CZ36" s="1082"/>
      <c r="DA36" s="1082"/>
      <c r="DB36" s="1082"/>
      <c r="DC36" s="1082"/>
      <c r="DD36" s="1082"/>
      <c r="DE36" s="1082"/>
      <c r="DF36" s="1082"/>
      <c r="DG36" s="1082"/>
      <c r="DH36" s="1082"/>
      <c r="DI36" s="1082"/>
      <c r="DJ36" s="1082"/>
      <c r="DK36" s="1082"/>
      <c r="DL36" s="1082"/>
      <c r="DM36" s="1082"/>
      <c r="DN36" s="1082"/>
      <c r="DO36" s="1082"/>
      <c r="DP36" s="1082"/>
      <c r="DQ36" s="1082"/>
      <c r="DR36" s="1082"/>
      <c r="DS36" s="1082"/>
      <c r="DT36" s="1082"/>
      <c r="DU36" s="1082"/>
      <c r="DV36" s="1082"/>
      <c r="DW36" s="1082"/>
      <c r="DX36" s="1082"/>
      <c r="DY36" s="1082"/>
      <c r="DZ36" s="1082"/>
      <c r="EA36" s="1082"/>
      <c r="EB36" s="1082"/>
      <c r="EC36" s="1082"/>
      <c r="ED36" s="1082"/>
      <c r="EE36" s="1082"/>
      <c r="EF36" s="1082"/>
      <c r="EG36" s="1082"/>
      <c r="EH36" s="1082"/>
      <c r="EI36" s="1082"/>
      <c r="EJ36" s="1082"/>
      <c r="EK36" s="1082"/>
      <c r="EL36" s="1082"/>
      <c r="EM36" s="1082"/>
      <c r="EN36" s="1082"/>
      <c r="EO36" s="1082"/>
      <c r="EP36" s="1082"/>
      <c r="EQ36" s="1082"/>
      <c r="ER36" s="1082"/>
      <c r="ES36" s="1082"/>
      <c r="ET36" s="1082"/>
      <c r="EU36" s="1082"/>
      <c r="EV36" s="1082"/>
      <c r="EW36" s="1082"/>
      <c r="EX36" s="1082"/>
      <c r="EY36" s="1082"/>
      <c r="EZ36" s="1082"/>
      <c r="FA36" s="1082"/>
      <c r="FB36" s="1082"/>
      <c r="FC36" s="1082"/>
      <c r="FD36" s="1082"/>
      <c r="FE36" s="1082"/>
      <c r="FF36" s="1082"/>
      <c r="FG36" s="1082"/>
      <c r="FH36" s="1082"/>
      <c r="FI36" s="1082"/>
      <c r="FJ36" s="1082"/>
      <c r="FK36" s="1082"/>
      <c r="FL36" s="1082"/>
      <c r="FM36" s="1082"/>
      <c r="FN36" s="1082"/>
      <c r="FO36" s="1082"/>
      <c r="FP36" s="1082"/>
      <c r="FQ36" s="1082"/>
      <c r="FR36" s="1082"/>
      <c r="FS36" s="1082"/>
      <c r="FT36" s="1082"/>
      <c r="FU36" s="1082"/>
      <c r="FV36" s="1082"/>
      <c r="FW36" s="1082"/>
      <c r="FX36" s="1082"/>
      <c r="FY36" s="1082"/>
      <c r="FZ36" s="1082"/>
      <c r="GA36" s="1082"/>
      <c r="GB36" s="1082"/>
      <c r="GC36" s="1082"/>
      <c r="GD36" s="1082"/>
      <c r="GE36" s="1082"/>
      <c r="GF36" s="1082"/>
      <c r="GG36" s="1082"/>
      <c r="GH36" s="1082"/>
      <c r="GI36" s="1082"/>
      <c r="GJ36" s="1082"/>
      <c r="GK36" s="1082"/>
      <c r="GL36" s="61"/>
      <c r="GM36" s="62"/>
      <c r="GN36" s="1081" t="s">
        <v>547</v>
      </c>
      <c r="GO36" s="1082"/>
      <c r="GP36" s="1082"/>
      <c r="GQ36" s="1082"/>
      <c r="GR36" s="1082"/>
      <c r="GS36" s="1082"/>
      <c r="GT36" s="1082"/>
      <c r="GU36" s="1082"/>
      <c r="GV36" s="1082"/>
      <c r="GW36" s="1082"/>
      <c r="GX36" s="1082"/>
      <c r="GY36" s="1082"/>
      <c r="GZ36" s="1082"/>
      <c r="HA36" s="1082"/>
      <c r="HB36" s="1082"/>
      <c r="HC36" s="1082"/>
      <c r="HD36" s="1082"/>
      <c r="HE36" s="1082"/>
      <c r="HF36" s="1082"/>
      <c r="HG36" s="1082"/>
      <c r="HH36" s="1082"/>
      <c r="HI36" s="1082"/>
      <c r="HJ36" s="1082"/>
      <c r="HK36" s="1082"/>
      <c r="HL36" s="1082"/>
      <c r="HM36" s="1082"/>
      <c r="HN36" s="1082"/>
      <c r="HO36" s="1082"/>
      <c r="HP36" s="1082"/>
      <c r="HQ36" s="1082"/>
      <c r="HR36" s="1082"/>
      <c r="HS36" s="1082"/>
      <c r="HT36" s="1082"/>
      <c r="HU36" s="1082"/>
      <c r="HV36" s="1082"/>
      <c r="HW36" s="1082"/>
      <c r="HX36" s="1082"/>
      <c r="HY36" s="1082"/>
      <c r="HZ36" s="1082"/>
      <c r="IA36" s="1082"/>
      <c r="IB36" s="1082"/>
      <c r="IC36" s="1082"/>
      <c r="ID36" s="1082"/>
      <c r="IE36" s="1082"/>
      <c r="IF36" s="1082"/>
      <c r="IG36" s="1082"/>
      <c r="IH36" s="1082"/>
      <c r="II36" s="1082"/>
      <c r="IJ36" s="1082"/>
      <c r="IK36" s="1082"/>
      <c r="IL36" s="1082"/>
      <c r="IM36" s="1082"/>
      <c r="IN36" s="1082"/>
      <c r="IO36" s="1082"/>
      <c r="IP36" s="1082"/>
      <c r="IQ36" s="1082"/>
      <c r="IR36" s="1082"/>
      <c r="IS36" s="1082"/>
      <c r="IT36" s="1082"/>
      <c r="IU36" s="474"/>
      <c r="IV36" s="474"/>
      <c r="IW36" s="474"/>
      <c r="IX36" s="474"/>
      <c r="IY36" s="474"/>
      <c r="IZ36" s="474"/>
      <c r="JA36" s="474"/>
      <c r="JB36" s="474"/>
      <c r="JC36" s="474"/>
      <c r="JD36" s="474"/>
      <c r="JE36" s="474"/>
      <c r="JF36" s="474"/>
      <c r="JG36" s="474"/>
      <c r="JH36" s="474"/>
      <c r="JI36" s="474"/>
      <c r="JJ36" s="474"/>
      <c r="JK36" s="474"/>
      <c r="JL36" s="474"/>
      <c r="JM36" s="474"/>
      <c r="JN36" s="474"/>
      <c r="JO36" s="474"/>
      <c r="JP36" s="474"/>
      <c r="JQ36" s="474"/>
      <c r="JR36" s="474"/>
      <c r="JS36" s="474"/>
      <c r="JT36" s="474"/>
      <c r="JU36" s="474"/>
      <c r="JV36" s="474"/>
      <c r="JW36" s="474"/>
      <c r="JX36" s="474"/>
      <c r="JY36" s="474"/>
      <c r="JZ36" s="474"/>
      <c r="KA36" s="474"/>
      <c r="KB36" s="474"/>
      <c r="KC36" s="474"/>
      <c r="KD36" s="474"/>
      <c r="KE36" s="63"/>
    </row>
    <row r="37" spans="1:291" s="64" customFormat="1" ht="15" customHeight="1">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25"/>
      <c r="CT37" s="25"/>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52"/>
      <c r="GH37" s="52"/>
      <c r="GI37" s="52"/>
      <c r="GJ37" s="52"/>
      <c r="GK37" s="52"/>
      <c r="GL37" s="25"/>
      <c r="GM37" s="25"/>
      <c r="GN37" s="52"/>
      <c r="GO37" s="52"/>
      <c r="GP37" s="52"/>
      <c r="GQ37" s="52"/>
      <c r="GR37" s="52"/>
      <c r="GS37" s="52"/>
      <c r="GT37" s="52"/>
      <c r="GU37" s="52"/>
      <c r="GV37" s="52"/>
      <c r="GW37" s="52"/>
      <c r="GX37" s="52"/>
      <c r="GY37" s="52"/>
      <c r="GZ37" s="52"/>
      <c r="HA37" s="52"/>
      <c r="HB37" s="52"/>
      <c r="HC37" s="52"/>
      <c r="HD37" s="52"/>
      <c r="HE37" s="52"/>
      <c r="HF37" s="52"/>
      <c r="HG37" s="52"/>
      <c r="HH37" s="52"/>
      <c r="HI37" s="52"/>
      <c r="HJ37" s="52"/>
      <c r="HK37" s="52"/>
      <c r="HL37" s="52"/>
      <c r="HM37" s="52"/>
      <c r="HN37" s="52"/>
      <c r="HO37" s="52"/>
      <c r="HP37" s="52"/>
      <c r="HQ37" s="52"/>
      <c r="HR37" s="52"/>
      <c r="HS37" s="52"/>
      <c r="HT37" s="52"/>
      <c r="HU37" s="52"/>
      <c r="HV37" s="52"/>
      <c r="HW37" s="52"/>
      <c r="HX37" s="52"/>
      <c r="HY37" s="52"/>
      <c r="HZ37" s="52"/>
      <c r="IA37" s="52"/>
      <c r="IB37" s="52"/>
      <c r="IC37" s="52"/>
      <c r="ID37" s="52"/>
      <c r="IE37" s="52"/>
      <c r="IF37" s="52"/>
      <c r="IG37" s="52"/>
      <c r="IH37" s="52"/>
      <c r="II37" s="52"/>
      <c r="IJ37" s="52"/>
      <c r="IK37" s="52"/>
      <c r="IL37" s="52"/>
      <c r="IM37" s="52"/>
      <c r="IN37" s="52"/>
      <c r="IO37" s="52"/>
      <c r="IP37" s="52"/>
      <c r="IQ37" s="52"/>
      <c r="IR37" s="52"/>
      <c r="IS37" s="52"/>
      <c r="IT37" s="52"/>
      <c r="IU37" s="52"/>
      <c r="IV37" s="52"/>
      <c r="IW37" s="52"/>
      <c r="IX37" s="52"/>
      <c r="IY37" s="52"/>
      <c r="IZ37" s="52"/>
      <c r="JA37" s="52"/>
      <c r="JB37" s="52"/>
      <c r="JC37" s="52"/>
      <c r="JD37" s="52"/>
      <c r="JE37" s="52"/>
      <c r="JF37" s="52"/>
      <c r="JG37" s="52"/>
      <c r="JH37" s="52"/>
      <c r="JI37" s="52"/>
      <c r="JJ37" s="52"/>
      <c r="JK37" s="52"/>
      <c r="JL37" s="52"/>
      <c r="JM37" s="52"/>
      <c r="JN37" s="52"/>
      <c r="JO37" s="52"/>
      <c r="JP37" s="52"/>
      <c r="JQ37" s="52"/>
      <c r="JR37" s="52"/>
      <c r="JS37" s="52"/>
      <c r="JT37" s="52"/>
      <c r="JU37" s="52"/>
      <c r="JV37" s="52"/>
      <c r="JW37" s="52"/>
      <c r="JX37" s="52"/>
      <c r="JY37" s="52"/>
      <c r="JZ37" s="52"/>
      <c r="KA37" s="52"/>
      <c r="KB37" s="52"/>
      <c r="KC37" s="52"/>
      <c r="KD37" s="52"/>
      <c r="KE37" s="25"/>
    </row>
    <row r="38" spans="1:291" s="64" customFormat="1" ht="14.25" customHeight="1">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25"/>
      <c r="CT38" s="25"/>
      <c r="CU38" s="52"/>
      <c r="CV38" s="52"/>
      <c r="CW38" s="52"/>
      <c r="CX38" s="52"/>
      <c r="CY38" s="52"/>
      <c r="CZ38" s="52"/>
      <c r="DA38" s="52"/>
      <c r="DB38" s="52"/>
      <c r="DC38" s="52"/>
      <c r="DD38" s="52"/>
      <c r="DE38" s="52"/>
      <c r="DF38" s="52"/>
      <c r="DG38" s="52"/>
      <c r="DH38" s="52"/>
      <c r="DI38" s="52"/>
      <c r="DJ38" s="52"/>
      <c r="DK38" s="52"/>
      <c r="DL38" s="52"/>
      <c r="DM38" s="52"/>
      <c r="DN38" s="52"/>
      <c r="DO38" s="52"/>
      <c r="DP38" s="52"/>
      <c r="DQ38" s="52"/>
      <c r="DR38" s="52"/>
      <c r="DS38" s="52"/>
      <c r="DT38" s="52"/>
      <c r="DU38" s="52"/>
      <c r="DV38" s="52"/>
      <c r="DW38" s="52"/>
      <c r="DX38" s="52"/>
      <c r="DY38" s="52"/>
      <c r="DZ38" s="52"/>
      <c r="EA38" s="52"/>
      <c r="EB38" s="52"/>
      <c r="EC38" s="52"/>
      <c r="ED38" s="52"/>
      <c r="EE38" s="52"/>
      <c r="EF38" s="52"/>
      <c r="EG38" s="52"/>
      <c r="EH38" s="52"/>
      <c r="EI38" s="52"/>
      <c r="EJ38" s="52"/>
      <c r="EK38" s="52"/>
      <c r="EL38" s="52"/>
      <c r="EM38" s="52"/>
      <c r="EN38" s="52"/>
      <c r="EO38" s="52"/>
      <c r="EP38" s="52"/>
      <c r="EQ38" s="52"/>
      <c r="ER38" s="52"/>
      <c r="ES38" s="52"/>
      <c r="ET38" s="52"/>
      <c r="EU38" s="52"/>
      <c r="EV38" s="52"/>
      <c r="EW38" s="52"/>
      <c r="EX38" s="52"/>
      <c r="EY38" s="52"/>
      <c r="EZ38" s="52"/>
      <c r="FA38" s="52"/>
      <c r="FB38" s="52"/>
      <c r="FC38" s="52"/>
      <c r="FD38" s="52"/>
      <c r="FE38" s="52"/>
      <c r="FF38" s="52"/>
      <c r="FG38" s="52"/>
      <c r="FH38" s="52"/>
      <c r="FI38" s="52"/>
      <c r="FJ38" s="52"/>
      <c r="FK38" s="52"/>
      <c r="FL38" s="52"/>
      <c r="FM38" s="52"/>
      <c r="FN38" s="52"/>
      <c r="FO38" s="52"/>
      <c r="FP38" s="52"/>
      <c r="FQ38" s="52"/>
      <c r="FR38" s="52"/>
      <c r="FS38" s="52"/>
      <c r="FT38" s="52"/>
      <c r="FU38" s="52"/>
      <c r="FV38" s="52"/>
      <c r="FW38" s="52"/>
      <c r="FX38" s="52"/>
      <c r="FY38" s="52"/>
      <c r="FZ38" s="52"/>
      <c r="GA38" s="52"/>
      <c r="GB38" s="52"/>
      <c r="GC38" s="52"/>
      <c r="GD38" s="52"/>
      <c r="GE38" s="52"/>
      <c r="GF38" s="52"/>
      <c r="GG38" s="52"/>
      <c r="GH38" s="52"/>
      <c r="GI38" s="52"/>
      <c r="GJ38" s="52"/>
      <c r="GK38" s="52"/>
      <c r="GL38" s="25"/>
      <c r="GM38" s="25"/>
      <c r="GN38" s="52"/>
      <c r="GO38" s="52"/>
      <c r="GP38" s="52"/>
      <c r="GQ38" s="52"/>
      <c r="GR38" s="52"/>
      <c r="GS38" s="52"/>
      <c r="GT38" s="52"/>
      <c r="GU38" s="52"/>
      <c r="GV38" s="52"/>
      <c r="GW38" s="52"/>
      <c r="GX38" s="52"/>
      <c r="GY38" s="52"/>
      <c r="GZ38" s="52"/>
      <c r="HA38" s="52"/>
      <c r="HB38" s="52"/>
      <c r="HC38" s="52"/>
      <c r="HD38" s="52"/>
      <c r="HE38" s="52"/>
      <c r="HF38" s="52"/>
      <c r="HG38" s="52"/>
      <c r="HH38" s="52"/>
      <c r="HI38" s="52"/>
      <c r="HJ38" s="52"/>
      <c r="HK38" s="52"/>
      <c r="HL38" s="52"/>
      <c r="HM38" s="52"/>
      <c r="HN38" s="52"/>
      <c r="HO38" s="52"/>
      <c r="HP38" s="52"/>
      <c r="HQ38" s="52"/>
      <c r="HR38" s="52"/>
      <c r="HS38" s="52"/>
      <c r="HT38" s="52"/>
      <c r="HU38" s="52"/>
      <c r="HV38" s="52"/>
      <c r="HW38" s="52"/>
      <c r="HX38" s="52"/>
      <c r="HY38" s="52"/>
      <c r="HZ38" s="52"/>
      <c r="IA38" s="52"/>
      <c r="IB38" s="52"/>
      <c r="IC38" s="52"/>
      <c r="ID38" s="52"/>
      <c r="IE38" s="52"/>
      <c r="IF38" s="52"/>
      <c r="IG38" s="52"/>
      <c r="IH38" s="52"/>
      <c r="II38" s="52"/>
      <c r="IJ38" s="52"/>
      <c r="IK38" s="52"/>
      <c r="IL38" s="52"/>
      <c r="IM38" s="52"/>
      <c r="IN38" s="52"/>
      <c r="IO38" s="52"/>
      <c r="IP38" s="52"/>
      <c r="IQ38" s="52"/>
      <c r="IR38" s="52"/>
      <c r="IS38" s="52"/>
      <c r="IT38" s="52"/>
      <c r="IU38" s="52"/>
      <c r="IV38" s="52"/>
      <c r="IW38" s="52"/>
      <c r="IX38" s="52"/>
      <c r="IY38" s="52"/>
      <c r="IZ38" s="52"/>
      <c r="JA38" s="52"/>
      <c r="JB38" s="52"/>
      <c r="JC38" s="52"/>
      <c r="JD38" s="52"/>
      <c r="JE38" s="52"/>
      <c r="JF38" s="52"/>
      <c r="JG38" s="52"/>
      <c r="JH38" s="52"/>
      <c r="JI38" s="52"/>
      <c r="JJ38" s="52"/>
      <c r="JK38" s="52"/>
      <c r="JL38" s="52"/>
      <c r="JM38" s="52"/>
      <c r="JN38" s="52"/>
      <c r="JO38" s="52"/>
      <c r="JP38" s="52"/>
      <c r="JQ38" s="52"/>
      <c r="JR38" s="52"/>
      <c r="JS38" s="52"/>
      <c r="JT38" s="52"/>
      <c r="JU38" s="52"/>
      <c r="JV38" s="52"/>
      <c r="JW38" s="52"/>
      <c r="JX38" s="52"/>
      <c r="JY38" s="52"/>
      <c r="JZ38" s="52"/>
      <c r="KA38" s="52"/>
      <c r="KB38" s="52"/>
      <c r="KC38" s="52"/>
      <c r="KD38" s="52"/>
      <c r="KE38" s="25"/>
    </row>
    <row r="39" spans="1:291" s="64" customFormat="1" ht="14.25" customHeight="1">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25"/>
      <c r="CT39" s="25"/>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25"/>
      <c r="GM39" s="25"/>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25"/>
    </row>
    <row r="40" spans="1:291" s="64" customFormat="1" ht="18.75" customHeight="1">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25"/>
      <c r="CT40" s="25"/>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25"/>
      <c r="GM40" s="25"/>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c r="IW40" s="52"/>
      <c r="IX40" s="52"/>
      <c r="IY40" s="52"/>
      <c r="IZ40" s="52"/>
      <c r="JA40" s="52"/>
      <c r="JB40" s="52"/>
      <c r="JC40" s="52"/>
      <c r="JD40" s="52"/>
      <c r="JE40" s="52"/>
      <c r="JF40" s="52"/>
      <c r="JG40" s="52"/>
      <c r="JH40" s="52"/>
      <c r="JI40" s="52"/>
      <c r="JJ40" s="52"/>
      <c r="JK40" s="52"/>
      <c r="JL40" s="52"/>
      <c r="JM40" s="52"/>
      <c r="JN40" s="52"/>
      <c r="JO40" s="52"/>
      <c r="JP40" s="52"/>
      <c r="JQ40" s="52"/>
      <c r="JR40" s="52"/>
      <c r="JS40" s="52"/>
      <c r="JT40" s="52"/>
      <c r="JU40" s="52"/>
      <c r="JV40" s="52"/>
      <c r="JW40" s="52"/>
      <c r="JX40" s="52"/>
      <c r="JY40" s="52"/>
      <c r="JZ40" s="52"/>
      <c r="KA40" s="52"/>
      <c r="KB40" s="52"/>
      <c r="KC40" s="52"/>
      <c r="KD40" s="52"/>
      <c r="KE40" s="25"/>
    </row>
    <row r="41" spans="1:291" s="25" customFormat="1" ht="18.75" customHeight="1">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c r="IW41" s="52"/>
      <c r="IX41" s="52"/>
      <c r="IY41" s="52"/>
      <c r="IZ41" s="52"/>
      <c r="JA41" s="52"/>
      <c r="JB41" s="52"/>
      <c r="JC41" s="52"/>
      <c r="JD41" s="52"/>
      <c r="JE41" s="52"/>
      <c r="JF41" s="52"/>
      <c r="JG41" s="52"/>
      <c r="JH41" s="52"/>
      <c r="JI41" s="52"/>
      <c r="JJ41" s="52"/>
      <c r="JK41" s="52"/>
      <c r="JL41" s="52"/>
      <c r="JM41" s="52"/>
      <c r="JN41" s="52"/>
      <c r="JO41" s="52"/>
      <c r="JP41" s="52"/>
      <c r="JQ41" s="52"/>
      <c r="JR41" s="52"/>
      <c r="JS41" s="52"/>
      <c r="JT41" s="52"/>
      <c r="JU41" s="52"/>
      <c r="JV41" s="52"/>
      <c r="JW41" s="52"/>
      <c r="JX41" s="52"/>
      <c r="JY41" s="52"/>
      <c r="JZ41" s="52"/>
      <c r="KA41" s="52"/>
      <c r="KB41" s="52"/>
      <c r="KC41" s="52"/>
      <c r="KD41" s="52"/>
    </row>
    <row r="42" spans="1:291" s="64" customFormat="1" ht="29.25" customHeight="1">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25"/>
      <c r="CT42" s="25"/>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25"/>
      <c r="GM42" s="25"/>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c r="IW42" s="52"/>
      <c r="IX42" s="52"/>
      <c r="IY42" s="52"/>
      <c r="IZ42" s="52"/>
      <c r="JA42" s="52"/>
      <c r="JB42" s="52"/>
      <c r="JC42" s="52"/>
      <c r="JD42" s="52"/>
      <c r="JE42" s="52"/>
      <c r="JF42" s="52"/>
      <c r="JG42" s="52"/>
      <c r="JH42" s="52"/>
      <c r="JI42" s="52"/>
      <c r="JJ42" s="52"/>
      <c r="JK42" s="52"/>
      <c r="JL42" s="52"/>
      <c r="JM42" s="52"/>
      <c r="JN42" s="52"/>
      <c r="JO42" s="52"/>
      <c r="JP42" s="52"/>
      <c r="JQ42" s="52"/>
      <c r="JR42" s="52"/>
      <c r="JS42" s="52"/>
      <c r="JT42" s="52"/>
      <c r="JU42" s="52"/>
      <c r="JV42" s="52"/>
      <c r="JW42" s="52"/>
      <c r="JX42" s="52"/>
      <c r="JY42" s="52"/>
      <c r="JZ42" s="52"/>
      <c r="KA42" s="52"/>
      <c r="KB42" s="52"/>
      <c r="KC42" s="52"/>
      <c r="KD42" s="52"/>
      <c r="KE42" s="25"/>
    </row>
    <row r="43" spans="1:291" s="25" customFormat="1" ht="18.75" customHeight="1">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row>
    <row r="44" spans="1:291" s="64" customFormat="1" ht="29.25" customHeight="1">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25"/>
      <c r="CT44" s="25"/>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25"/>
      <c r="GM44" s="25"/>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c r="IW44" s="52"/>
      <c r="IX44" s="52"/>
      <c r="IY44" s="52"/>
      <c r="IZ44" s="52"/>
      <c r="JA44" s="52"/>
      <c r="JB44" s="52"/>
      <c r="JC44" s="52"/>
      <c r="JD44" s="52"/>
      <c r="JE44" s="52"/>
      <c r="JF44" s="52"/>
      <c r="JG44" s="52"/>
      <c r="JH44" s="52"/>
      <c r="JI44" s="52"/>
      <c r="JJ44" s="52"/>
      <c r="JK44" s="52"/>
      <c r="JL44" s="52"/>
      <c r="JM44" s="52"/>
      <c r="JN44" s="52"/>
      <c r="JO44" s="52"/>
      <c r="JP44" s="52"/>
      <c r="JQ44" s="52"/>
      <c r="JR44" s="52"/>
      <c r="JS44" s="52"/>
      <c r="JT44" s="52"/>
      <c r="JU44" s="52"/>
      <c r="JV44" s="52"/>
      <c r="JW44" s="52"/>
      <c r="JX44" s="52"/>
      <c r="JY44" s="52"/>
      <c r="JZ44" s="52"/>
      <c r="KA44" s="52"/>
      <c r="KB44" s="52"/>
      <c r="KC44" s="52"/>
      <c r="KD44" s="52"/>
      <c r="KE44" s="25"/>
    </row>
    <row r="45" spans="1:291" s="25" customFormat="1" ht="18.75" customHeight="1">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c r="IW45" s="52"/>
      <c r="IX45" s="52"/>
      <c r="IY45" s="52"/>
      <c r="IZ45" s="52"/>
      <c r="JA45" s="52"/>
      <c r="JB45" s="52"/>
      <c r="JC45" s="52"/>
      <c r="JD45" s="52"/>
      <c r="JE45" s="52"/>
      <c r="JF45" s="52"/>
      <c r="JG45" s="52"/>
      <c r="JH45" s="52"/>
      <c r="JI45" s="52"/>
      <c r="JJ45" s="52"/>
      <c r="JK45" s="52"/>
      <c r="JL45" s="52"/>
      <c r="JM45" s="52"/>
      <c r="JN45" s="52"/>
      <c r="JO45" s="52"/>
      <c r="JP45" s="52"/>
      <c r="JQ45" s="52"/>
      <c r="JR45" s="52"/>
      <c r="JS45" s="52"/>
      <c r="JT45" s="52"/>
      <c r="JU45" s="52"/>
      <c r="JV45" s="52"/>
      <c r="JW45" s="52"/>
      <c r="JX45" s="52"/>
      <c r="JY45" s="52"/>
      <c r="JZ45" s="52"/>
      <c r="KA45" s="52"/>
      <c r="KB45" s="52"/>
      <c r="KC45" s="52"/>
      <c r="KD45" s="52"/>
    </row>
    <row r="46" spans="1:291" s="25" customFormat="1" ht="18.75" customHeight="1">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c r="IW46" s="52"/>
      <c r="IX46" s="52"/>
      <c r="IY46" s="52"/>
      <c r="IZ46" s="52"/>
      <c r="JA46" s="52"/>
      <c r="JB46" s="52"/>
      <c r="JC46" s="52"/>
      <c r="JD46" s="52"/>
      <c r="JE46" s="52"/>
      <c r="JF46" s="52"/>
      <c r="JG46" s="52"/>
      <c r="JH46" s="52"/>
      <c r="JI46" s="52"/>
      <c r="JJ46" s="52"/>
      <c r="JK46" s="52"/>
      <c r="JL46" s="52"/>
      <c r="JM46" s="52"/>
      <c r="JN46" s="52"/>
      <c r="JO46" s="52"/>
      <c r="JP46" s="52"/>
      <c r="JQ46" s="52"/>
      <c r="JR46" s="52"/>
      <c r="JS46" s="52"/>
      <c r="JT46" s="52"/>
      <c r="JU46" s="52"/>
      <c r="JV46" s="52"/>
      <c r="JW46" s="52"/>
      <c r="JX46" s="52"/>
      <c r="JY46" s="52"/>
      <c r="JZ46" s="52"/>
      <c r="KA46" s="52"/>
      <c r="KB46" s="52"/>
      <c r="KC46" s="52"/>
      <c r="KD46" s="52"/>
    </row>
    <row r="47" spans="1:291" s="64" customFormat="1" ht="25.5" customHeight="1">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25"/>
      <c r="CT47" s="25"/>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25"/>
      <c r="GM47" s="25"/>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c r="KE47" s="25"/>
    </row>
    <row r="48" spans="1:291" s="25" customFormat="1" ht="18.75" customHeight="1">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row>
    <row r="49" spans="2:290" s="25" customFormat="1" ht="18.75" customHeight="1">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c r="IG49" s="52"/>
      <c r="IH49" s="52"/>
      <c r="II49" s="52"/>
      <c r="IJ49" s="52"/>
      <c r="IK49" s="52"/>
      <c r="IL49" s="52"/>
      <c r="IM49" s="52"/>
      <c r="IN49" s="52"/>
      <c r="IO49" s="52"/>
      <c r="IP49" s="52"/>
      <c r="IQ49" s="52"/>
      <c r="IR49" s="52"/>
      <c r="IS49" s="52"/>
      <c r="IT49" s="52"/>
      <c r="IU49" s="52"/>
      <c r="IV49" s="52"/>
      <c r="IW49" s="52"/>
      <c r="IX49" s="52"/>
      <c r="IY49" s="52"/>
      <c r="IZ49" s="52"/>
      <c r="JA49" s="52"/>
      <c r="JB49" s="52"/>
      <c r="JC49" s="52"/>
      <c r="JD49" s="52"/>
      <c r="JE49" s="52"/>
      <c r="JF49" s="52"/>
      <c r="JG49" s="52"/>
      <c r="JH49" s="52"/>
      <c r="JI49" s="52"/>
      <c r="JJ49" s="52"/>
      <c r="JK49" s="52"/>
      <c r="JL49" s="52"/>
      <c r="JM49" s="52"/>
      <c r="JN49" s="52"/>
      <c r="JO49" s="52"/>
      <c r="JP49" s="52"/>
      <c r="JQ49" s="52"/>
      <c r="JR49" s="52"/>
      <c r="JS49" s="52"/>
      <c r="JT49" s="52"/>
      <c r="JU49" s="52"/>
      <c r="JV49" s="52"/>
      <c r="JW49" s="52"/>
      <c r="JX49" s="52"/>
      <c r="JY49" s="52"/>
      <c r="JZ49" s="52"/>
      <c r="KA49" s="52"/>
      <c r="KB49" s="52"/>
      <c r="KC49" s="52"/>
      <c r="KD49" s="52"/>
    </row>
    <row r="50" spans="2:290" s="25" customFormat="1" ht="18.75" customHeight="1">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c r="GN50" s="52"/>
      <c r="GO50" s="52"/>
      <c r="GP50" s="52"/>
      <c r="GQ50" s="52"/>
      <c r="GR50" s="52"/>
      <c r="GS50" s="52"/>
      <c r="GT50" s="52"/>
      <c r="GU50" s="52"/>
      <c r="GV50" s="52"/>
      <c r="GW50" s="52"/>
      <c r="GX50" s="52"/>
      <c r="GY50" s="52"/>
      <c r="GZ50" s="52"/>
      <c r="HA50" s="52"/>
      <c r="HB50" s="52"/>
      <c r="HC50" s="52"/>
      <c r="HD50" s="52"/>
      <c r="HE50" s="52"/>
      <c r="HF50" s="52"/>
      <c r="HG50" s="52"/>
      <c r="HH50" s="52"/>
      <c r="HI50" s="52"/>
      <c r="HJ50" s="52"/>
      <c r="HK50" s="52"/>
      <c r="HL50" s="52"/>
      <c r="HM50" s="52"/>
      <c r="HN50" s="52"/>
      <c r="HO50" s="52"/>
      <c r="HP50" s="52"/>
      <c r="HQ50" s="52"/>
      <c r="HR50" s="52"/>
      <c r="HS50" s="52"/>
      <c r="HT50" s="52"/>
      <c r="HU50" s="52"/>
      <c r="HV50" s="52"/>
      <c r="HW50" s="52"/>
      <c r="HX50" s="52"/>
      <c r="HY50" s="52"/>
      <c r="HZ50" s="52"/>
      <c r="IA50" s="52"/>
      <c r="IB50" s="52"/>
      <c r="IC50" s="52"/>
      <c r="ID50" s="52"/>
      <c r="IE50" s="52"/>
      <c r="IF50" s="52"/>
      <c r="IG50" s="52"/>
      <c r="IH50" s="52"/>
      <c r="II50" s="52"/>
      <c r="IJ50" s="52"/>
      <c r="IK50" s="52"/>
      <c r="IL50" s="52"/>
      <c r="IM50" s="52"/>
      <c r="IN50" s="52"/>
      <c r="IO50" s="52"/>
      <c r="IP50" s="52"/>
      <c r="IQ50" s="52"/>
      <c r="IR50" s="52"/>
      <c r="IS50" s="52"/>
      <c r="IT50" s="52"/>
      <c r="IU50" s="52"/>
      <c r="IV50" s="52"/>
      <c r="IW50" s="52"/>
      <c r="IX50" s="52"/>
      <c r="IY50" s="52"/>
      <c r="IZ50" s="52"/>
      <c r="JA50" s="52"/>
      <c r="JB50" s="52"/>
      <c r="JC50" s="52"/>
      <c r="JD50" s="52"/>
      <c r="JE50" s="52"/>
      <c r="JF50" s="52"/>
      <c r="JG50" s="52"/>
      <c r="JH50" s="52"/>
      <c r="JI50" s="52"/>
      <c r="JJ50" s="52"/>
      <c r="JK50" s="52"/>
      <c r="JL50" s="52"/>
      <c r="JM50" s="52"/>
      <c r="JN50" s="52"/>
      <c r="JO50" s="52"/>
      <c r="JP50" s="52"/>
      <c r="JQ50" s="52"/>
      <c r="JR50" s="52"/>
      <c r="JS50" s="52"/>
      <c r="JT50" s="52"/>
      <c r="JU50" s="52"/>
      <c r="JV50" s="52"/>
      <c r="JW50" s="52"/>
      <c r="JX50" s="52"/>
      <c r="JY50" s="52"/>
      <c r="JZ50" s="52"/>
      <c r="KA50" s="52"/>
      <c r="KB50" s="52"/>
      <c r="KC50" s="52"/>
      <c r="KD50" s="52"/>
    </row>
    <row r="51" spans="2:290" s="25" customFormat="1" ht="18.75" customHeight="1">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row>
    <row r="52" spans="2:290" s="25" customFormat="1" ht="18.75" customHeight="1">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c r="IV52" s="52"/>
      <c r="IW52" s="52"/>
      <c r="IX52" s="52"/>
      <c r="IY52" s="52"/>
      <c r="IZ52" s="52"/>
      <c r="JA52" s="52"/>
      <c r="JB52" s="52"/>
      <c r="JC52" s="52"/>
      <c r="JD52" s="52"/>
      <c r="JE52" s="52"/>
      <c r="JF52" s="52"/>
      <c r="JG52" s="52"/>
      <c r="JH52" s="52"/>
      <c r="JI52" s="52"/>
      <c r="JJ52" s="52"/>
      <c r="JK52" s="52"/>
      <c r="JL52" s="52"/>
      <c r="JM52" s="52"/>
      <c r="JN52" s="52"/>
      <c r="JO52" s="52"/>
      <c r="JP52" s="52"/>
      <c r="JQ52" s="52"/>
      <c r="JR52" s="52"/>
      <c r="JS52" s="52"/>
      <c r="JT52" s="52"/>
      <c r="JU52" s="52"/>
      <c r="JV52" s="52"/>
      <c r="JW52" s="52"/>
      <c r="JX52" s="52"/>
      <c r="JY52" s="52"/>
      <c r="JZ52" s="52"/>
      <c r="KA52" s="52"/>
      <c r="KB52" s="52"/>
      <c r="KC52" s="52"/>
      <c r="KD52" s="52"/>
    </row>
    <row r="53" spans="2:290" s="25" customFormat="1" ht="18.75" customHeight="1">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c r="GN53" s="52"/>
      <c r="GO53" s="52"/>
      <c r="GP53" s="52"/>
      <c r="GQ53" s="52"/>
      <c r="GR53" s="52"/>
      <c r="GS53" s="52"/>
      <c r="GT53" s="52"/>
      <c r="GU53" s="52"/>
      <c r="GV53" s="52"/>
      <c r="GW53" s="52"/>
      <c r="GX53" s="52"/>
      <c r="GY53" s="52"/>
      <c r="GZ53" s="52"/>
      <c r="HA53" s="52"/>
      <c r="HB53" s="52"/>
      <c r="HC53" s="52"/>
      <c r="HD53" s="52"/>
      <c r="HE53" s="52"/>
      <c r="HF53" s="52"/>
      <c r="HG53" s="52"/>
      <c r="HH53" s="52"/>
      <c r="HI53" s="52"/>
      <c r="HJ53" s="52"/>
      <c r="HK53" s="52"/>
      <c r="HL53" s="52"/>
      <c r="HM53" s="52"/>
      <c r="HN53" s="52"/>
      <c r="HO53" s="52"/>
      <c r="HP53" s="52"/>
      <c r="HQ53" s="52"/>
      <c r="HR53" s="52"/>
      <c r="HS53" s="52"/>
      <c r="HT53" s="52"/>
      <c r="HU53" s="52"/>
      <c r="HV53" s="52"/>
      <c r="HW53" s="52"/>
      <c r="HX53" s="52"/>
      <c r="HY53" s="52"/>
      <c r="HZ53" s="52"/>
      <c r="IA53" s="52"/>
      <c r="IB53" s="52"/>
      <c r="IC53" s="52"/>
      <c r="ID53" s="52"/>
      <c r="IE53" s="52"/>
      <c r="IF53" s="52"/>
      <c r="IG53" s="52"/>
      <c r="IH53" s="52"/>
      <c r="II53" s="52"/>
      <c r="IJ53" s="52"/>
      <c r="IK53" s="52"/>
      <c r="IL53" s="52"/>
      <c r="IM53" s="52"/>
      <c r="IN53" s="52"/>
      <c r="IO53" s="52"/>
      <c r="IP53" s="52"/>
      <c r="IQ53" s="52"/>
      <c r="IR53" s="52"/>
      <c r="IS53" s="52"/>
      <c r="IT53" s="52"/>
      <c r="IU53" s="52"/>
      <c r="IV53" s="52"/>
      <c r="IW53" s="52"/>
      <c r="IX53" s="52"/>
      <c r="IY53" s="52"/>
      <c r="IZ53" s="52"/>
      <c r="JA53" s="52"/>
      <c r="JB53" s="52"/>
      <c r="JC53" s="52"/>
      <c r="JD53" s="52"/>
      <c r="JE53" s="52"/>
      <c r="JF53" s="52"/>
      <c r="JG53" s="52"/>
      <c r="JH53" s="52"/>
      <c r="JI53" s="52"/>
      <c r="JJ53" s="52"/>
      <c r="JK53" s="52"/>
      <c r="JL53" s="52"/>
      <c r="JM53" s="52"/>
      <c r="JN53" s="52"/>
      <c r="JO53" s="52"/>
      <c r="JP53" s="52"/>
      <c r="JQ53" s="52"/>
      <c r="JR53" s="52"/>
      <c r="JS53" s="52"/>
      <c r="JT53" s="52"/>
      <c r="JU53" s="52"/>
      <c r="JV53" s="52"/>
      <c r="JW53" s="52"/>
      <c r="JX53" s="52"/>
      <c r="JY53" s="52"/>
      <c r="JZ53" s="52"/>
      <c r="KA53" s="52"/>
      <c r="KB53" s="52"/>
      <c r="KC53" s="52"/>
      <c r="KD53" s="52"/>
    </row>
    <row r="54" spans="2:290" s="25" customFormat="1" ht="18.75" customHeight="1">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c r="IG54" s="52"/>
      <c r="IH54" s="52"/>
      <c r="II54" s="52"/>
      <c r="IJ54" s="52"/>
      <c r="IK54" s="52"/>
      <c r="IL54" s="52"/>
      <c r="IM54" s="52"/>
      <c r="IN54" s="52"/>
      <c r="IO54" s="52"/>
      <c r="IP54" s="52"/>
      <c r="IQ54" s="52"/>
      <c r="IR54" s="52"/>
      <c r="IS54" s="52"/>
      <c r="IT54" s="52"/>
      <c r="IU54" s="52"/>
      <c r="IV54" s="52"/>
      <c r="IW54" s="52"/>
      <c r="IX54" s="52"/>
      <c r="IY54" s="52"/>
      <c r="IZ54" s="52"/>
      <c r="JA54" s="52"/>
      <c r="JB54" s="52"/>
      <c r="JC54" s="52"/>
      <c r="JD54" s="52"/>
      <c r="JE54" s="52"/>
      <c r="JF54" s="52"/>
      <c r="JG54" s="52"/>
      <c r="JH54" s="52"/>
      <c r="JI54" s="52"/>
      <c r="JJ54" s="52"/>
      <c r="JK54" s="52"/>
      <c r="JL54" s="52"/>
      <c r="JM54" s="52"/>
      <c r="JN54" s="52"/>
      <c r="JO54" s="52"/>
      <c r="JP54" s="52"/>
      <c r="JQ54" s="52"/>
      <c r="JR54" s="52"/>
      <c r="JS54" s="52"/>
      <c r="JT54" s="52"/>
      <c r="JU54" s="52"/>
      <c r="JV54" s="52"/>
      <c r="JW54" s="52"/>
      <c r="JX54" s="52"/>
      <c r="JY54" s="52"/>
      <c r="JZ54" s="52"/>
      <c r="KA54" s="52"/>
      <c r="KB54" s="52"/>
      <c r="KC54" s="52"/>
      <c r="KD54" s="52"/>
    </row>
    <row r="55" spans="2:290" s="25" customFormat="1" ht="18.75" customHeight="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c r="IG55" s="52"/>
      <c r="IH55" s="52"/>
      <c r="II55" s="52"/>
      <c r="IJ55" s="52"/>
      <c r="IK55" s="52"/>
      <c r="IL55" s="52"/>
      <c r="IM55" s="52"/>
      <c r="IN55" s="52"/>
      <c r="IO55" s="52"/>
      <c r="IP55" s="52"/>
      <c r="IQ55" s="52"/>
      <c r="IR55" s="52"/>
      <c r="IS55" s="52"/>
      <c r="IT55" s="52"/>
      <c r="IU55" s="52"/>
      <c r="IV55" s="52"/>
      <c r="IW55" s="52"/>
      <c r="IX55" s="52"/>
      <c r="IY55" s="52"/>
      <c r="IZ55" s="52"/>
      <c r="JA55" s="52"/>
      <c r="JB55" s="52"/>
      <c r="JC55" s="52"/>
      <c r="JD55" s="52"/>
      <c r="JE55" s="52"/>
      <c r="JF55" s="52"/>
      <c r="JG55" s="52"/>
      <c r="JH55" s="52"/>
      <c r="JI55" s="52"/>
      <c r="JJ55" s="52"/>
      <c r="JK55" s="52"/>
      <c r="JL55" s="52"/>
      <c r="JM55" s="52"/>
      <c r="JN55" s="52"/>
      <c r="JO55" s="52"/>
      <c r="JP55" s="52"/>
      <c r="JQ55" s="52"/>
      <c r="JR55" s="52"/>
      <c r="JS55" s="52"/>
      <c r="JT55" s="52"/>
      <c r="JU55" s="52"/>
      <c r="JV55" s="52"/>
      <c r="JW55" s="52"/>
      <c r="JX55" s="52"/>
      <c r="JY55" s="52"/>
      <c r="JZ55" s="52"/>
      <c r="KA55" s="52"/>
      <c r="KB55" s="52"/>
      <c r="KC55" s="52"/>
      <c r="KD55" s="52"/>
    </row>
    <row r="56" spans="2:290" s="25" customFormat="1" ht="30" customHeight="1">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c r="IW56" s="52"/>
      <c r="IX56" s="52"/>
      <c r="IY56" s="52"/>
      <c r="IZ56" s="52"/>
      <c r="JA56" s="52"/>
      <c r="JB56" s="52"/>
      <c r="JC56" s="52"/>
      <c r="JD56" s="52"/>
      <c r="JE56" s="52"/>
      <c r="JF56" s="52"/>
      <c r="JG56" s="52"/>
      <c r="JH56" s="52"/>
      <c r="JI56" s="52"/>
      <c r="JJ56" s="52"/>
      <c r="JK56" s="52"/>
      <c r="JL56" s="52"/>
      <c r="JM56" s="52"/>
      <c r="JN56" s="52"/>
      <c r="JO56" s="52"/>
      <c r="JP56" s="52"/>
      <c r="JQ56" s="52"/>
      <c r="JR56" s="52"/>
      <c r="JS56" s="52"/>
      <c r="JT56" s="52"/>
      <c r="JU56" s="52"/>
      <c r="JV56" s="52"/>
      <c r="JW56" s="52"/>
      <c r="JX56" s="52"/>
      <c r="JY56" s="52"/>
      <c r="JZ56" s="52"/>
      <c r="KA56" s="52"/>
      <c r="KB56" s="52"/>
      <c r="KC56" s="52"/>
      <c r="KD56" s="52"/>
    </row>
    <row r="57" spans="2:290" s="25" customFormat="1" ht="30" customHeight="1">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2"/>
      <c r="IP57" s="52"/>
      <c r="IQ57" s="52"/>
      <c r="IR57" s="52"/>
      <c r="IS57" s="52"/>
      <c r="IT57" s="52"/>
      <c r="IU57" s="52"/>
      <c r="IV57" s="52"/>
      <c r="IW57" s="52"/>
      <c r="IX57" s="52"/>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row>
    <row r="58" spans="2:290" s="25" customFormat="1" ht="18.75" customHeight="1">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c r="GN58" s="52"/>
      <c r="GO58" s="52"/>
      <c r="GP58" s="52"/>
      <c r="GQ58" s="52"/>
      <c r="GR58" s="52"/>
      <c r="GS58" s="52"/>
      <c r="GT58" s="52"/>
      <c r="GU58" s="52"/>
      <c r="GV58" s="52"/>
      <c r="GW58" s="52"/>
      <c r="GX58" s="52"/>
      <c r="GY58" s="52"/>
      <c r="GZ58" s="52"/>
      <c r="HA58" s="52"/>
      <c r="HB58" s="52"/>
      <c r="HC58" s="52"/>
      <c r="HD58" s="52"/>
      <c r="HE58" s="52"/>
      <c r="HF58" s="52"/>
      <c r="HG58" s="52"/>
      <c r="HH58" s="52"/>
      <c r="HI58" s="52"/>
      <c r="HJ58" s="52"/>
      <c r="HK58" s="52"/>
      <c r="HL58" s="52"/>
      <c r="HM58" s="52"/>
      <c r="HN58" s="52"/>
      <c r="HO58" s="52"/>
      <c r="HP58" s="52"/>
      <c r="HQ58" s="52"/>
      <c r="HR58" s="52"/>
      <c r="HS58" s="52"/>
      <c r="HT58" s="52"/>
      <c r="HU58" s="52"/>
      <c r="HV58" s="52"/>
      <c r="HW58" s="52"/>
      <c r="HX58" s="52"/>
      <c r="HY58" s="52"/>
      <c r="HZ58" s="52"/>
      <c r="IA58" s="52"/>
      <c r="IB58" s="52"/>
      <c r="IC58" s="52"/>
      <c r="ID58" s="52"/>
      <c r="IE58" s="52"/>
      <c r="IF58" s="52"/>
      <c r="IG58" s="52"/>
      <c r="IH58" s="52"/>
      <c r="II58" s="52"/>
      <c r="IJ58" s="52"/>
      <c r="IK58" s="52"/>
      <c r="IL58" s="52"/>
      <c r="IM58" s="52"/>
      <c r="IN58" s="52"/>
      <c r="IO58" s="52"/>
      <c r="IP58" s="52"/>
      <c r="IQ58" s="52"/>
      <c r="IR58" s="52"/>
      <c r="IS58" s="52"/>
      <c r="IT58" s="52"/>
      <c r="IU58" s="52"/>
      <c r="IV58" s="52"/>
      <c r="IW58" s="52"/>
      <c r="IX58" s="52"/>
      <c r="IY58" s="52"/>
      <c r="IZ58" s="52"/>
      <c r="JA58" s="52"/>
      <c r="JB58" s="52"/>
      <c r="JC58" s="52"/>
      <c r="JD58" s="52"/>
      <c r="JE58" s="52"/>
      <c r="JF58" s="52"/>
      <c r="JG58" s="52"/>
      <c r="JH58" s="52"/>
      <c r="JI58" s="52"/>
      <c r="JJ58" s="52"/>
      <c r="JK58" s="52"/>
      <c r="JL58" s="52"/>
      <c r="JM58" s="52"/>
      <c r="JN58" s="52"/>
      <c r="JO58" s="52"/>
      <c r="JP58" s="52"/>
      <c r="JQ58" s="52"/>
      <c r="JR58" s="52"/>
      <c r="JS58" s="52"/>
      <c r="JT58" s="52"/>
      <c r="JU58" s="52"/>
      <c r="JV58" s="52"/>
      <c r="JW58" s="52"/>
      <c r="JX58" s="52"/>
      <c r="JY58" s="52"/>
      <c r="JZ58" s="52"/>
      <c r="KA58" s="52"/>
      <c r="KB58" s="52"/>
      <c r="KC58" s="52"/>
      <c r="KD58" s="52"/>
    </row>
    <row r="59" spans="2:290" s="25" customFormat="1" ht="60" customHeight="1">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c r="IW59" s="52"/>
      <c r="IX59" s="52"/>
      <c r="IY59" s="52"/>
      <c r="IZ59" s="52"/>
      <c r="JA59" s="52"/>
      <c r="JB59" s="52"/>
      <c r="JC59" s="52"/>
      <c r="JD59" s="52"/>
      <c r="JE59" s="52"/>
      <c r="JF59" s="52"/>
      <c r="JG59" s="52"/>
      <c r="JH59" s="52"/>
      <c r="JI59" s="52"/>
      <c r="JJ59" s="52"/>
      <c r="JK59" s="52"/>
      <c r="JL59" s="52"/>
      <c r="JM59" s="52"/>
      <c r="JN59" s="52"/>
      <c r="JO59" s="52"/>
      <c r="JP59" s="52"/>
      <c r="JQ59" s="52"/>
      <c r="JR59" s="52"/>
      <c r="JS59" s="52"/>
      <c r="JT59" s="52"/>
      <c r="JU59" s="52"/>
      <c r="JV59" s="52"/>
      <c r="JW59" s="52"/>
      <c r="JX59" s="52"/>
      <c r="JY59" s="52"/>
      <c r="JZ59" s="52"/>
      <c r="KA59" s="52"/>
      <c r="KB59" s="52"/>
      <c r="KC59" s="52"/>
      <c r="KD59" s="52"/>
    </row>
    <row r="60" spans="2:290" s="25" customFormat="1" ht="18.75" customHeight="1">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c r="GN60" s="52"/>
      <c r="GO60" s="52"/>
      <c r="GP60" s="52"/>
      <c r="GQ60" s="52"/>
      <c r="GR60" s="52"/>
      <c r="GS60" s="52"/>
      <c r="GT60" s="52"/>
      <c r="GU60" s="52"/>
      <c r="GV60" s="52"/>
      <c r="GW60" s="52"/>
      <c r="GX60" s="52"/>
      <c r="GY60" s="52"/>
      <c r="GZ60" s="52"/>
      <c r="HA60" s="52"/>
      <c r="HB60" s="52"/>
      <c r="HC60" s="52"/>
      <c r="HD60" s="52"/>
      <c r="HE60" s="52"/>
      <c r="HF60" s="52"/>
      <c r="HG60" s="52"/>
      <c r="HH60" s="52"/>
      <c r="HI60" s="52"/>
      <c r="HJ60" s="52"/>
      <c r="HK60" s="52"/>
      <c r="HL60" s="52"/>
      <c r="HM60" s="52"/>
      <c r="HN60" s="52"/>
      <c r="HO60" s="52"/>
      <c r="HP60" s="52"/>
      <c r="HQ60" s="52"/>
      <c r="HR60" s="52"/>
      <c r="HS60" s="52"/>
      <c r="HT60" s="52"/>
      <c r="HU60" s="52"/>
      <c r="HV60" s="52"/>
      <c r="HW60" s="52"/>
      <c r="HX60" s="52"/>
      <c r="HY60" s="52"/>
      <c r="HZ60" s="52"/>
      <c r="IA60" s="52"/>
      <c r="IB60" s="52"/>
      <c r="IC60" s="52"/>
      <c r="ID60" s="52"/>
      <c r="IE60" s="52"/>
      <c r="IF60" s="52"/>
      <c r="IG60" s="52"/>
      <c r="IH60" s="52"/>
      <c r="II60" s="52"/>
      <c r="IJ60" s="52"/>
      <c r="IK60" s="52"/>
      <c r="IL60" s="52"/>
      <c r="IM60" s="52"/>
      <c r="IN60" s="52"/>
      <c r="IO60" s="52"/>
      <c r="IP60" s="52"/>
      <c r="IQ60" s="52"/>
      <c r="IR60" s="52"/>
      <c r="IS60" s="52"/>
      <c r="IT60" s="52"/>
      <c r="IU60" s="52"/>
      <c r="IV60" s="52"/>
      <c r="IW60" s="52"/>
      <c r="IX60" s="52"/>
      <c r="IY60" s="52"/>
      <c r="IZ60" s="52"/>
      <c r="JA60" s="52"/>
      <c r="JB60" s="52"/>
      <c r="JC60" s="52"/>
      <c r="JD60" s="52"/>
      <c r="JE60" s="52"/>
      <c r="JF60" s="52"/>
      <c r="JG60" s="52"/>
      <c r="JH60" s="52"/>
      <c r="JI60" s="52"/>
      <c r="JJ60" s="52"/>
      <c r="JK60" s="52"/>
      <c r="JL60" s="52"/>
      <c r="JM60" s="52"/>
      <c r="JN60" s="52"/>
      <c r="JO60" s="52"/>
      <c r="JP60" s="52"/>
      <c r="JQ60" s="52"/>
      <c r="JR60" s="52"/>
      <c r="JS60" s="52"/>
      <c r="JT60" s="52"/>
      <c r="JU60" s="52"/>
      <c r="JV60" s="52"/>
      <c r="JW60" s="52"/>
      <c r="JX60" s="52"/>
      <c r="JY60" s="52"/>
      <c r="JZ60" s="52"/>
      <c r="KA60" s="52"/>
      <c r="KB60" s="52"/>
      <c r="KC60" s="52"/>
      <c r="KD60" s="52"/>
    </row>
    <row r="61" spans="2:290" s="25" customFormat="1" ht="30" customHeight="1">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c r="GN61" s="52"/>
      <c r="GO61" s="52"/>
      <c r="GP61" s="52"/>
      <c r="GQ61" s="52"/>
      <c r="GR61" s="52"/>
      <c r="GS61" s="52"/>
      <c r="GT61" s="52"/>
      <c r="GU61" s="52"/>
      <c r="GV61" s="52"/>
      <c r="GW61" s="52"/>
      <c r="GX61" s="52"/>
      <c r="GY61" s="52"/>
      <c r="GZ61" s="52"/>
      <c r="HA61" s="52"/>
      <c r="HB61" s="52"/>
      <c r="HC61" s="52"/>
      <c r="HD61" s="52"/>
      <c r="HE61" s="52"/>
      <c r="HF61" s="52"/>
      <c r="HG61" s="52"/>
      <c r="HH61" s="52"/>
      <c r="HI61" s="52"/>
      <c r="HJ61" s="52"/>
      <c r="HK61" s="52"/>
      <c r="HL61" s="52"/>
      <c r="HM61" s="52"/>
      <c r="HN61" s="52"/>
      <c r="HO61" s="52"/>
      <c r="HP61" s="52"/>
      <c r="HQ61" s="52"/>
      <c r="HR61" s="52"/>
      <c r="HS61" s="52"/>
      <c r="HT61" s="52"/>
      <c r="HU61" s="52"/>
      <c r="HV61" s="52"/>
      <c r="HW61" s="52"/>
      <c r="HX61" s="52"/>
      <c r="HY61" s="52"/>
      <c r="HZ61" s="52"/>
      <c r="IA61" s="52"/>
      <c r="IB61" s="52"/>
      <c r="IC61" s="52"/>
      <c r="ID61" s="52"/>
      <c r="IE61" s="52"/>
      <c r="IF61" s="52"/>
      <c r="IG61" s="52"/>
      <c r="IH61" s="52"/>
      <c r="II61" s="52"/>
      <c r="IJ61" s="52"/>
      <c r="IK61" s="52"/>
      <c r="IL61" s="52"/>
      <c r="IM61" s="52"/>
      <c r="IN61" s="52"/>
      <c r="IO61" s="52"/>
      <c r="IP61" s="52"/>
      <c r="IQ61" s="52"/>
      <c r="IR61" s="52"/>
      <c r="IS61" s="52"/>
      <c r="IT61" s="52"/>
      <c r="IU61" s="52"/>
      <c r="IV61" s="52"/>
      <c r="IW61" s="52"/>
      <c r="IX61" s="52"/>
      <c r="IY61" s="52"/>
      <c r="IZ61" s="52"/>
      <c r="JA61" s="52"/>
      <c r="JB61" s="52"/>
      <c r="JC61" s="52"/>
      <c r="JD61" s="52"/>
      <c r="JE61" s="52"/>
      <c r="JF61" s="52"/>
      <c r="JG61" s="52"/>
      <c r="JH61" s="52"/>
      <c r="JI61" s="52"/>
      <c r="JJ61" s="52"/>
      <c r="JK61" s="52"/>
      <c r="JL61" s="52"/>
      <c r="JM61" s="52"/>
      <c r="JN61" s="52"/>
      <c r="JO61" s="52"/>
      <c r="JP61" s="52"/>
      <c r="JQ61" s="52"/>
      <c r="JR61" s="52"/>
      <c r="JS61" s="52"/>
      <c r="JT61" s="52"/>
      <c r="JU61" s="52"/>
      <c r="JV61" s="52"/>
      <c r="JW61" s="52"/>
      <c r="JX61" s="52"/>
      <c r="JY61" s="52"/>
      <c r="JZ61" s="52"/>
      <c r="KA61" s="52"/>
      <c r="KB61" s="52"/>
      <c r="KC61" s="52"/>
      <c r="KD61" s="52"/>
    </row>
    <row r="62" spans="2:290" s="25" customFormat="1" ht="30" customHeight="1">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c r="GN62" s="52"/>
      <c r="GO62" s="52"/>
      <c r="GP62" s="52"/>
      <c r="GQ62" s="52"/>
      <c r="GR62" s="52"/>
      <c r="GS62" s="52"/>
      <c r="GT62" s="52"/>
      <c r="GU62" s="52"/>
      <c r="GV62" s="52"/>
      <c r="GW62" s="52"/>
      <c r="GX62" s="52"/>
      <c r="GY62" s="52"/>
      <c r="GZ62" s="52"/>
      <c r="HA62" s="52"/>
      <c r="HB62" s="52"/>
      <c r="HC62" s="52"/>
      <c r="HD62" s="52"/>
      <c r="HE62" s="52"/>
      <c r="HF62" s="52"/>
      <c r="HG62" s="52"/>
      <c r="HH62" s="52"/>
      <c r="HI62" s="52"/>
      <c r="HJ62" s="52"/>
      <c r="HK62" s="52"/>
      <c r="HL62" s="52"/>
      <c r="HM62" s="52"/>
      <c r="HN62" s="52"/>
      <c r="HO62" s="52"/>
      <c r="HP62" s="52"/>
      <c r="HQ62" s="52"/>
      <c r="HR62" s="52"/>
      <c r="HS62" s="52"/>
      <c r="HT62" s="52"/>
      <c r="HU62" s="52"/>
      <c r="HV62" s="52"/>
      <c r="HW62" s="52"/>
      <c r="HX62" s="52"/>
      <c r="HY62" s="52"/>
      <c r="HZ62" s="52"/>
      <c r="IA62" s="52"/>
      <c r="IB62" s="52"/>
      <c r="IC62" s="52"/>
      <c r="ID62" s="52"/>
      <c r="IE62" s="52"/>
      <c r="IF62" s="52"/>
      <c r="IG62" s="52"/>
      <c r="IH62" s="52"/>
      <c r="II62" s="52"/>
      <c r="IJ62" s="52"/>
      <c r="IK62" s="52"/>
      <c r="IL62" s="52"/>
      <c r="IM62" s="52"/>
      <c r="IN62" s="52"/>
      <c r="IO62" s="52"/>
      <c r="IP62" s="52"/>
      <c r="IQ62" s="52"/>
      <c r="IR62" s="52"/>
      <c r="IS62" s="52"/>
      <c r="IT62" s="52"/>
      <c r="IU62" s="52"/>
      <c r="IV62" s="52"/>
      <c r="IW62" s="52"/>
      <c r="IX62" s="52"/>
      <c r="IY62" s="52"/>
      <c r="IZ62" s="52"/>
      <c r="JA62" s="52"/>
      <c r="JB62" s="52"/>
      <c r="JC62" s="52"/>
      <c r="JD62" s="52"/>
      <c r="JE62" s="52"/>
      <c r="JF62" s="52"/>
      <c r="JG62" s="52"/>
      <c r="JH62" s="52"/>
      <c r="JI62" s="52"/>
      <c r="JJ62" s="52"/>
      <c r="JK62" s="52"/>
      <c r="JL62" s="52"/>
      <c r="JM62" s="52"/>
      <c r="JN62" s="52"/>
      <c r="JO62" s="52"/>
      <c r="JP62" s="52"/>
      <c r="JQ62" s="52"/>
      <c r="JR62" s="52"/>
      <c r="JS62" s="52"/>
      <c r="JT62" s="52"/>
      <c r="JU62" s="52"/>
      <c r="JV62" s="52"/>
      <c r="JW62" s="52"/>
      <c r="JX62" s="52"/>
      <c r="JY62" s="52"/>
      <c r="JZ62" s="52"/>
      <c r="KA62" s="52"/>
      <c r="KB62" s="52"/>
      <c r="KC62" s="52"/>
      <c r="KD62" s="52"/>
    </row>
    <row r="63" spans="2:290" s="25" customFormat="1" ht="30" customHeight="1">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c r="GN63" s="52"/>
      <c r="GO63" s="52"/>
      <c r="GP63" s="52"/>
      <c r="GQ63" s="52"/>
      <c r="GR63" s="52"/>
      <c r="GS63" s="52"/>
      <c r="GT63" s="52"/>
      <c r="GU63" s="52"/>
      <c r="GV63" s="52"/>
      <c r="GW63" s="52"/>
      <c r="GX63" s="52"/>
      <c r="GY63" s="52"/>
      <c r="GZ63" s="52"/>
      <c r="HA63" s="52"/>
      <c r="HB63" s="52"/>
      <c r="HC63" s="52"/>
      <c r="HD63" s="52"/>
      <c r="HE63" s="52"/>
      <c r="HF63" s="52"/>
      <c r="HG63" s="52"/>
      <c r="HH63" s="52"/>
      <c r="HI63" s="52"/>
      <c r="HJ63" s="52"/>
      <c r="HK63" s="52"/>
      <c r="HL63" s="52"/>
      <c r="HM63" s="52"/>
      <c r="HN63" s="52"/>
      <c r="HO63" s="52"/>
      <c r="HP63" s="52"/>
      <c r="HQ63" s="52"/>
      <c r="HR63" s="52"/>
      <c r="HS63" s="52"/>
      <c r="HT63" s="52"/>
      <c r="HU63" s="52"/>
      <c r="HV63" s="52"/>
      <c r="HW63" s="52"/>
      <c r="HX63" s="52"/>
      <c r="HY63" s="52"/>
      <c r="HZ63" s="52"/>
      <c r="IA63" s="52"/>
      <c r="IB63" s="52"/>
      <c r="IC63" s="52"/>
      <c r="ID63" s="52"/>
      <c r="IE63" s="52"/>
      <c r="IF63" s="52"/>
      <c r="IG63" s="52"/>
      <c r="IH63" s="52"/>
      <c r="II63" s="52"/>
      <c r="IJ63" s="52"/>
      <c r="IK63" s="52"/>
      <c r="IL63" s="52"/>
      <c r="IM63" s="52"/>
      <c r="IN63" s="52"/>
      <c r="IO63" s="52"/>
      <c r="IP63" s="52"/>
      <c r="IQ63" s="52"/>
      <c r="IR63" s="52"/>
      <c r="IS63" s="52"/>
      <c r="IT63" s="52"/>
      <c r="IU63" s="52"/>
      <c r="IV63" s="52"/>
      <c r="IW63" s="52"/>
      <c r="IX63" s="52"/>
      <c r="IY63" s="52"/>
      <c r="IZ63" s="52"/>
      <c r="JA63" s="52"/>
      <c r="JB63" s="52"/>
      <c r="JC63" s="52"/>
      <c r="JD63" s="52"/>
      <c r="JE63" s="52"/>
      <c r="JF63" s="52"/>
      <c r="JG63" s="52"/>
      <c r="JH63" s="52"/>
      <c r="JI63" s="52"/>
      <c r="JJ63" s="52"/>
      <c r="JK63" s="52"/>
      <c r="JL63" s="52"/>
      <c r="JM63" s="52"/>
      <c r="JN63" s="52"/>
      <c r="JO63" s="52"/>
      <c r="JP63" s="52"/>
      <c r="JQ63" s="52"/>
      <c r="JR63" s="52"/>
      <c r="JS63" s="52"/>
      <c r="JT63" s="52"/>
      <c r="JU63" s="52"/>
      <c r="JV63" s="52"/>
      <c r="JW63" s="52"/>
      <c r="JX63" s="52"/>
      <c r="JY63" s="52"/>
      <c r="JZ63" s="52"/>
      <c r="KA63" s="52"/>
      <c r="KB63" s="52"/>
      <c r="KC63" s="52"/>
      <c r="KD63" s="52"/>
    </row>
    <row r="64" spans="2:290" s="25" customFormat="1" ht="38.25" customHeight="1">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c r="IW64" s="52"/>
      <c r="IX64" s="52"/>
      <c r="IY64" s="52"/>
      <c r="IZ64" s="52"/>
      <c r="JA64" s="52"/>
      <c r="JB64" s="52"/>
      <c r="JC64" s="52"/>
      <c r="JD64" s="52"/>
      <c r="JE64" s="52"/>
      <c r="JF64" s="52"/>
      <c r="JG64" s="52"/>
      <c r="JH64" s="52"/>
      <c r="JI64" s="52"/>
      <c r="JJ64" s="52"/>
      <c r="JK64" s="52"/>
      <c r="JL64" s="52"/>
      <c r="JM64" s="52"/>
      <c r="JN64" s="52"/>
      <c r="JO64" s="52"/>
      <c r="JP64" s="52"/>
      <c r="JQ64" s="52"/>
      <c r="JR64" s="52"/>
      <c r="JS64" s="52"/>
      <c r="JT64" s="52"/>
      <c r="JU64" s="52"/>
      <c r="JV64" s="52"/>
      <c r="JW64" s="52"/>
      <c r="JX64" s="52"/>
      <c r="JY64" s="52"/>
      <c r="JZ64" s="52"/>
      <c r="KA64" s="52"/>
      <c r="KB64" s="52"/>
      <c r="KC64" s="52"/>
      <c r="KD64" s="52"/>
    </row>
    <row r="65" spans="1:291" ht="30" customHeight="1"/>
    <row r="66" spans="1:291" ht="22.5" customHeight="1"/>
    <row r="67" spans="1:291" ht="22.5" customHeight="1"/>
    <row r="68" spans="1:291" s="17" customFormat="1" ht="27" customHeight="1">
      <c r="A68" s="473"/>
      <c r="CS68" s="473"/>
      <c r="CT68" s="473"/>
      <c r="GL68" s="473"/>
      <c r="GM68" s="473"/>
      <c r="KE68" s="473"/>
    </row>
    <row r="73" spans="1:291" s="17" customFormat="1" ht="14.25" customHeight="1">
      <c r="A73" s="473"/>
      <c r="CS73" s="473"/>
      <c r="CT73" s="473"/>
      <c r="GL73" s="473"/>
      <c r="GM73" s="473"/>
      <c r="KE73" s="473"/>
    </row>
    <row r="74" spans="1:291" s="17" customFormat="1" ht="14.25" customHeight="1">
      <c r="A74" s="473"/>
      <c r="CS74" s="473"/>
      <c r="CT74" s="473"/>
      <c r="GL74" s="473"/>
      <c r="GM74" s="473"/>
      <c r="KE74" s="473"/>
    </row>
    <row r="77" spans="1:291" s="17" customFormat="1" ht="29.25" customHeight="1">
      <c r="A77" s="473"/>
      <c r="CS77" s="473"/>
      <c r="CT77" s="473"/>
      <c r="GL77" s="473"/>
      <c r="GM77" s="473"/>
      <c r="KE77" s="473"/>
    </row>
    <row r="79" spans="1:291" s="17" customFormat="1" ht="29.25" customHeight="1">
      <c r="A79" s="473"/>
      <c r="CS79" s="473"/>
      <c r="CT79" s="473"/>
      <c r="GL79" s="473"/>
      <c r="GM79" s="473"/>
      <c r="KE79" s="473"/>
    </row>
    <row r="82" spans="1:291" s="17" customFormat="1" ht="25.5" customHeight="1">
      <c r="A82" s="473"/>
      <c r="CS82" s="473"/>
      <c r="CT82" s="473"/>
      <c r="GL82" s="473"/>
      <c r="GM82" s="473"/>
      <c r="KE82" s="473"/>
    </row>
    <row r="91" spans="1:291" s="17" customFormat="1" ht="30" customHeight="1">
      <c r="A91" s="473"/>
      <c r="CS91" s="473"/>
      <c r="CT91" s="473"/>
      <c r="GL91" s="473"/>
      <c r="GM91" s="473"/>
      <c r="KE91" s="473"/>
    </row>
    <row r="92" spans="1:291" s="17" customFormat="1" ht="30" customHeight="1">
      <c r="A92" s="473"/>
      <c r="CS92" s="473"/>
      <c r="CT92" s="473"/>
      <c r="GL92" s="473"/>
      <c r="GM92" s="473"/>
      <c r="KE92" s="473"/>
    </row>
    <row r="94" spans="1:291" s="17" customFormat="1" ht="60" customHeight="1">
      <c r="A94" s="473"/>
      <c r="CS94" s="473"/>
      <c r="CT94" s="473"/>
      <c r="GL94" s="473"/>
      <c r="GM94" s="473"/>
      <c r="KE94" s="473"/>
    </row>
    <row r="96" spans="1:291" s="17" customFormat="1" ht="30" customHeight="1">
      <c r="A96" s="473"/>
      <c r="CS96" s="473"/>
      <c r="CT96" s="473"/>
      <c r="GL96" s="473"/>
      <c r="GM96" s="473"/>
      <c r="KE96" s="473"/>
    </row>
    <row r="97" spans="1:291" s="17" customFormat="1" ht="30" customHeight="1">
      <c r="A97" s="473"/>
      <c r="CS97" s="473"/>
      <c r="CT97" s="473"/>
      <c r="GL97" s="473"/>
      <c r="GM97" s="473"/>
      <c r="KE97" s="473"/>
    </row>
    <row r="98" spans="1:291" s="17" customFormat="1" ht="30" customHeight="1">
      <c r="A98" s="473"/>
      <c r="CS98" s="473"/>
      <c r="CT98" s="473"/>
      <c r="GL98" s="473"/>
      <c r="GM98" s="473"/>
      <c r="KE98" s="473"/>
    </row>
    <row r="99" spans="1:291" s="17" customFormat="1" ht="38.25" customHeight="1">
      <c r="A99" s="473"/>
      <c r="CS99" s="473"/>
      <c r="CT99" s="473"/>
      <c r="GL99" s="473"/>
      <c r="GM99" s="473"/>
      <c r="KE99" s="473"/>
    </row>
    <row r="100" spans="1:291" s="17" customFormat="1" ht="30" customHeight="1">
      <c r="A100" s="473"/>
      <c r="CS100" s="473"/>
      <c r="CT100" s="473"/>
      <c r="GL100" s="473"/>
      <c r="GM100" s="473"/>
      <c r="KE100" s="473"/>
    </row>
    <row r="104" spans="1:291" s="17" customFormat="1" ht="26.25" customHeight="1">
      <c r="A104" s="473"/>
      <c r="CS104" s="473"/>
      <c r="CT104" s="473"/>
      <c r="GL104" s="473"/>
      <c r="GM104" s="473"/>
      <c r="KE104" s="473"/>
    </row>
  </sheetData>
  <mergeCells count="324">
    <mergeCell ref="AJ3:CK3"/>
    <mergeCell ref="EC3:GD3"/>
    <mergeCell ref="AJ4:CK5"/>
    <mergeCell ref="EC4:GD5"/>
    <mergeCell ref="EV30:FA30"/>
    <mergeCell ref="FB30:FG30"/>
    <mergeCell ref="FH30:FM30"/>
    <mergeCell ref="FN30:FS30"/>
    <mergeCell ref="DB28:DW28"/>
    <mergeCell ref="DB29:DW29"/>
    <mergeCell ref="AE30:AJ30"/>
    <mergeCell ref="AK30:AP30"/>
    <mergeCell ref="AQ30:AV30"/>
    <mergeCell ref="AW30:BB30"/>
    <mergeCell ref="BC30:BH30"/>
    <mergeCell ref="CU30:DW30"/>
    <mergeCell ref="BO28:BT28"/>
    <mergeCell ref="AW29:BB29"/>
    <mergeCell ref="BC29:BH29"/>
    <mergeCell ref="BI28:BN28"/>
    <mergeCell ref="FB28:FG28"/>
    <mergeCell ref="FH28:FM28"/>
    <mergeCell ref="FN28:FS28"/>
    <mergeCell ref="FT28:FY28"/>
    <mergeCell ref="CU36:GK36"/>
    <mergeCell ref="GN36:IT36"/>
    <mergeCell ref="W33:BH33"/>
    <mergeCell ref="B34:V34"/>
    <mergeCell ref="W34:BH34"/>
    <mergeCell ref="B35:BH35"/>
    <mergeCell ref="CU35:FA35"/>
    <mergeCell ref="CU32:FA33"/>
    <mergeCell ref="B36:BU36"/>
    <mergeCell ref="GN32:IT35"/>
    <mergeCell ref="B33:V33"/>
    <mergeCell ref="BI31:BN35"/>
    <mergeCell ref="BO31:CR35"/>
    <mergeCell ref="CU31:DO31"/>
    <mergeCell ref="DP31:DW31"/>
    <mergeCell ref="IK31:IQ31"/>
    <mergeCell ref="IR31:IT31"/>
    <mergeCell ref="DX31:ED31"/>
    <mergeCell ref="EE31:EG31"/>
    <mergeCell ref="GN31:HH31"/>
    <mergeCell ref="HI31:HP31"/>
    <mergeCell ref="HQ31:HW31"/>
    <mergeCell ref="HX31:HZ31"/>
    <mergeCell ref="IA31:IG31"/>
    <mergeCell ref="JS30:JX30"/>
    <mergeCell ref="JY30:KD30"/>
    <mergeCell ref="IO30:IT30"/>
    <mergeCell ref="IU30:IZ30"/>
    <mergeCell ref="JA30:JF30"/>
    <mergeCell ref="JG30:JL30"/>
    <mergeCell ref="JM30:JR30"/>
    <mergeCell ref="IU31:IZ35"/>
    <mergeCell ref="JA31:KD35"/>
    <mergeCell ref="B31:V31"/>
    <mergeCell ref="W31:AD31"/>
    <mergeCell ref="AE31:AK31"/>
    <mergeCell ref="AL31:AN31"/>
    <mergeCell ref="AO31:AU31"/>
    <mergeCell ref="AV31:AX31"/>
    <mergeCell ref="AY31:BE31"/>
    <mergeCell ref="BF31:BH31"/>
    <mergeCell ref="II30:IN30"/>
    <mergeCell ref="GF30:GK30"/>
    <mergeCell ref="HQ30:HV30"/>
    <mergeCell ref="HW30:IB30"/>
    <mergeCell ref="IH31:IJ31"/>
    <mergeCell ref="EH31:EN31"/>
    <mergeCell ref="EO31:EQ31"/>
    <mergeCell ref="ER31:EX31"/>
    <mergeCell ref="EY31:FA31"/>
    <mergeCell ref="FB31:FG35"/>
    <mergeCell ref="FH31:GK35"/>
    <mergeCell ref="FT30:FY30"/>
    <mergeCell ref="FZ30:GE30"/>
    <mergeCell ref="DX30:EC30"/>
    <mergeCell ref="ED30:EI30"/>
    <mergeCell ref="EJ30:EO30"/>
    <mergeCell ref="B32:V32"/>
    <mergeCell ref="W32:BH32"/>
    <mergeCell ref="IC30:IH30"/>
    <mergeCell ref="GN30:HP30"/>
    <mergeCell ref="I28:AD28"/>
    <mergeCell ref="I29:AD29"/>
    <mergeCell ref="BI29:BN29"/>
    <mergeCell ref="BO29:BT29"/>
    <mergeCell ref="BU29:BZ29"/>
    <mergeCell ref="CA29:CF29"/>
    <mergeCell ref="CG29:CL29"/>
    <mergeCell ref="B28:H29"/>
    <mergeCell ref="EP30:EU30"/>
    <mergeCell ref="BI30:BN30"/>
    <mergeCell ref="BO30:BT30"/>
    <mergeCell ref="BU30:BZ30"/>
    <mergeCell ref="CA30:CF30"/>
    <mergeCell ref="CG30:CL30"/>
    <mergeCell ref="CM30:CR30"/>
    <mergeCell ref="B30:AD30"/>
    <mergeCell ref="CM29:CR29"/>
    <mergeCell ref="AE29:AJ29"/>
    <mergeCell ref="AK29:AP29"/>
    <mergeCell ref="AQ29:AV29"/>
    <mergeCell ref="FZ28:GE28"/>
    <mergeCell ref="GF28:GK28"/>
    <mergeCell ref="DX28:EC28"/>
    <mergeCell ref="ED28:EI28"/>
    <mergeCell ref="EJ28:EO28"/>
    <mergeCell ref="EP28:EU28"/>
    <mergeCell ref="EV28:FA28"/>
    <mergeCell ref="CM28:CR28"/>
    <mergeCell ref="JA29:JF29"/>
    <mergeCell ref="JG29:JL29"/>
    <mergeCell ref="JM29:JR29"/>
    <mergeCell ref="JS29:JX29"/>
    <mergeCell ref="DX29:EC29"/>
    <mergeCell ref="ED29:EI29"/>
    <mergeCell ref="EJ29:EO29"/>
    <mergeCell ref="EP29:EU29"/>
    <mergeCell ref="EV29:FA29"/>
    <mergeCell ref="IU29:IZ29"/>
    <mergeCell ref="AE28:AJ28"/>
    <mergeCell ref="AK28:AP28"/>
    <mergeCell ref="AQ28:AV28"/>
    <mergeCell ref="AW28:BB28"/>
    <mergeCell ref="BC28:BH28"/>
    <mergeCell ref="CU28:DA29"/>
    <mergeCell ref="GN28:GT29"/>
    <mergeCell ref="JY29:KD29"/>
    <mergeCell ref="HQ29:HV29"/>
    <mergeCell ref="HW29:IB29"/>
    <mergeCell ref="IC29:IH29"/>
    <mergeCell ref="II29:IN29"/>
    <mergeCell ref="IO29:IT29"/>
    <mergeCell ref="FB29:FG29"/>
    <mergeCell ref="FH29:FM29"/>
    <mergeCell ref="FN29:FS29"/>
    <mergeCell ref="FT29:FY29"/>
    <mergeCell ref="FZ29:GE29"/>
    <mergeCell ref="GF29:GK29"/>
    <mergeCell ref="BU28:BZ28"/>
    <mergeCell ref="CA28:CF28"/>
    <mergeCell ref="CG28:CL28"/>
    <mergeCell ref="GU28:HP28"/>
    <mergeCell ref="GU29:HP29"/>
    <mergeCell ref="FT27:FY27"/>
    <mergeCell ref="FZ27:GE27"/>
    <mergeCell ref="GF27:GK27"/>
    <mergeCell ref="JY28:KD28"/>
    <mergeCell ref="HQ28:HV28"/>
    <mergeCell ref="HW28:IB28"/>
    <mergeCell ref="IC28:IH28"/>
    <mergeCell ref="II28:IN28"/>
    <mergeCell ref="IO28:IT28"/>
    <mergeCell ref="JA28:JF28"/>
    <mergeCell ref="JG28:JL28"/>
    <mergeCell ref="JM28:JR28"/>
    <mergeCell ref="JS28:JX28"/>
    <mergeCell ref="IU28:IZ28"/>
    <mergeCell ref="JM27:JR27"/>
    <mergeCell ref="JS27:JX27"/>
    <mergeCell ref="JY27:KD27"/>
    <mergeCell ref="GN27:HP27"/>
    <mergeCell ref="HQ27:HV27"/>
    <mergeCell ref="HW27:IB27"/>
    <mergeCell ref="IC27:IH27"/>
    <mergeCell ref="II27:IN27"/>
    <mergeCell ref="IO27:IT27"/>
    <mergeCell ref="IU27:IZ27"/>
    <mergeCell ref="JA27:JF27"/>
    <mergeCell ref="JG27:JL27"/>
    <mergeCell ref="B27:AD27"/>
    <mergeCell ref="AE27:AJ27"/>
    <mergeCell ref="AK27:AP27"/>
    <mergeCell ref="AQ27:AV27"/>
    <mergeCell ref="AW27:BB27"/>
    <mergeCell ref="BC27:BH27"/>
    <mergeCell ref="BT25:BY26"/>
    <mergeCell ref="BZ25:CR26"/>
    <mergeCell ref="FM25:FR26"/>
    <mergeCell ref="CU27:DW27"/>
    <mergeCell ref="DX27:EC27"/>
    <mergeCell ref="ED27:EI27"/>
    <mergeCell ref="EJ27:EO27"/>
    <mergeCell ref="EP27:EU27"/>
    <mergeCell ref="EV27:FA27"/>
    <mergeCell ref="BI27:BN27"/>
    <mergeCell ref="BO27:BT27"/>
    <mergeCell ref="BU27:BZ27"/>
    <mergeCell ref="CA27:CF27"/>
    <mergeCell ref="CG27:CL27"/>
    <mergeCell ref="CM27:CR27"/>
    <mergeCell ref="FB27:FG27"/>
    <mergeCell ref="FH27:FM27"/>
    <mergeCell ref="FN27:FS27"/>
    <mergeCell ref="FS25:GK26"/>
    <mergeCell ref="JF25:JK26"/>
    <mergeCell ref="JL25:KD26"/>
    <mergeCell ref="EN24:FG25"/>
    <mergeCell ref="GT24:HF25"/>
    <mergeCell ref="HG24:HP25"/>
    <mergeCell ref="HQ24:HV25"/>
    <mergeCell ref="HW24:IF25"/>
    <mergeCell ref="IG24:IZ25"/>
    <mergeCell ref="JF23:JK24"/>
    <mergeCell ref="JL23:KD24"/>
    <mergeCell ref="HG22:HP23"/>
    <mergeCell ref="HQ22:HV23"/>
    <mergeCell ref="HW22:IF23"/>
    <mergeCell ref="IG22:IZ23"/>
    <mergeCell ref="JF21:JK22"/>
    <mergeCell ref="JL21:KD22"/>
    <mergeCell ref="GT22:HF23"/>
    <mergeCell ref="FM23:FR24"/>
    <mergeCell ref="FS23:GK24"/>
    <mergeCell ref="FM21:FR22"/>
    <mergeCell ref="FS21:GK22"/>
    <mergeCell ref="ED24:EM25"/>
    <mergeCell ref="H22:T23"/>
    <mergeCell ref="U22:AD23"/>
    <mergeCell ref="AE22:AJ23"/>
    <mergeCell ref="AK22:AT23"/>
    <mergeCell ref="AU22:BN23"/>
    <mergeCell ref="DA22:DM23"/>
    <mergeCell ref="BT21:BY22"/>
    <mergeCell ref="BZ21:CR22"/>
    <mergeCell ref="H24:T25"/>
    <mergeCell ref="U24:AD25"/>
    <mergeCell ref="AE24:AJ25"/>
    <mergeCell ref="AK24:AT25"/>
    <mergeCell ref="AU24:BN25"/>
    <mergeCell ref="DA24:DM25"/>
    <mergeCell ref="DN24:DW25"/>
    <mergeCell ref="DX24:EC25"/>
    <mergeCell ref="BT23:BY24"/>
    <mergeCell ref="BZ23:CR24"/>
    <mergeCell ref="JF20:KD20"/>
    <mergeCell ref="AC18:CJ19"/>
    <mergeCell ref="DV18:GC19"/>
    <mergeCell ref="HO18:JV19"/>
    <mergeCell ref="D18:Z19"/>
    <mergeCell ref="CW18:DS19"/>
    <mergeCell ref="GP18:HL19"/>
    <mergeCell ref="DN22:DW23"/>
    <mergeCell ref="DX22:EC23"/>
    <mergeCell ref="ED22:EM23"/>
    <mergeCell ref="EN22:FG23"/>
    <mergeCell ref="D13:Z15"/>
    <mergeCell ref="D16:Z17"/>
    <mergeCell ref="CW16:DS17"/>
    <mergeCell ref="CW13:DS15"/>
    <mergeCell ref="GP13:HL15"/>
    <mergeCell ref="GP16:HL17"/>
    <mergeCell ref="B20:BS20"/>
    <mergeCell ref="BT20:CR20"/>
    <mergeCell ref="CU20:FL20"/>
    <mergeCell ref="FM20:GK20"/>
    <mergeCell ref="GN20:JE20"/>
    <mergeCell ref="JX14:KB14"/>
    <mergeCell ref="AC16:CJ17"/>
    <mergeCell ref="DV16:GC17"/>
    <mergeCell ref="HO16:JV17"/>
    <mergeCell ref="AC13:CJ15"/>
    <mergeCell ref="DV13:GC15"/>
    <mergeCell ref="HO13:JV15"/>
    <mergeCell ref="CL14:CP14"/>
    <mergeCell ref="GE14:GI14"/>
    <mergeCell ref="D9:AE9"/>
    <mergeCell ref="CW9:DX9"/>
    <mergeCell ref="GP9:HQ9"/>
    <mergeCell ref="AC10:CJ12"/>
    <mergeCell ref="DV10:GC12"/>
    <mergeCell ref="HO10:JV12"/>
    <mergeCell ref="D10:Z12"/>
    <mergeCell ref="CW10:DS12"/>
    <mergeCell ref="GP10:HL12"/>
    <mergeCell ref="B8:AW8"/>
    <mergeCell ref="AX8:CR8"/>
    <mergeCell ref="CU8:EP8"/>
    <mergeCell ref="EQ8:GK8"/>
    <mergeCell ref="GN8:II8"/>
    <mergeCell ref="IJ8:KD8"/>
    <mergeCell ref="A1:KE1"/>
    <mergeCell ref="GW2:IC2"/>
    <mergeCell ref="HV3:JW3"/>
    <mergeCell ref="B3:AI3"/>
    <mergeCell ref="CU3:EB3"/>
    <mergeCell ref="GN3:HU3"/>
    <mergeCell ref="B7:AW7"/>
    <mergeCell ref="AX7:CR7"/>
    <mergeCell ref="CU7:EP7"/>
    <mergeCell ref="EQ7:GK7"/>
    <mergeCell ref="GN7:II7"/>
    <mergeCell ref="HV4:JW5"/>
    <mergeCell ref="IJ7:KD7"/>
    <mergeCell ref="B4:Y4"/>
    <mergeCell ref="Z4:AI4"/>
    <mergeCell ref="B5:E5"/>
    <mergeCell ref="F5:I5"/>
    <mergeCell ref="J5:M5"/>
    <mergeCell ref="N5:Q5"/>
    <mergeCell ref="R5:U5"/>
    <mergeCell ref="V5:Y5"/>
    <mergeCell ref="Z5:AI5"/>
    <mergeCell ref="CU4:DR4"/>
    <mergeCell ref="DS4:EB4"/>
    <mergeCell ref="CU5:CX5"/>
    <mergeCell ref="CY5:DB5"/>
    <mergeCell ref="DC5:DF5"/>
    <mergeCell ref="DG5:DJ5"/>
    <mergeCell ref="DK5:DN5"/>
    <mergeCell ref="DO5:DR5"/>
    <mergeCell ref="DS5:EB5"/>
    <mergeCell ref="GN4:HK4"/>
    <mergeCell ref="HL4:HU4"/>
    <mergeCell ref="GN5:GQ5"/>
    <mergeCell ref="GR5:GU5"/>
    <mergeCell ref="GV5:GY5"/>
    <mergeCell ref="GZ5:HC5"/>
    <mergeCell ref="HD5:HG5"/>
    <mergeCell ref="HH5:HK5"/>
    <mergeCell ref="HL5:HU5"/>
  </mergeCells>
  <phoneticPr fontId="2"/>
  <dataValidations count="1">
    <dataValidation type="list" allowBlank="1" showInputMessage="1" showErrorMessage="1" sqref="BT25 BT21:BY21 BT23:BY23" xr:uid="{1AF41A98-4885-447B-B0BE-19889B4579D6}">
      <formula1>"○,　"</formula1>
    </dataValidation>
  </dataValidations>
  <pageMargins left="0.39370078740157483" right="0.39370078740157483" top="0.59055118110236227" bottom="0.59055118110236227" header="0.31496062992125984" footer="0.31496062992125984"/>
  <pageSetup paperSize="9" scale="99" fitToWidth="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E2C24-A988-443C-9D33-C4D92696A0AF}">
  <dimension ref="B2:BR31"/>
  <sheetViews>
    <sheetView view="pageBreakPreview" topLeftCell="A10" zoomScaleNormal="100" zoomScaleSheetLayoutView="100" workbookViewId="0">
      <selection activeCell="CF24" sqref="CF24"/>
    </sheetView>
  </sheetViews>
  <sheetFormatPr defaultColWidth="9" defaultRowHeight="12.75"/>
  <cols>
    <col min="1" max="1" width="9" style="463"/>
    <col min="2" max="8" width="1.33203125" style="463" customWidth="1"/>
    <col min="9" max="9" width="0.796875" style="463" customWidth="1"/>
    <col min="10" max="17" width="1.33203125" style="463" customWidth="1"/>
    <col min="18" max="18" width="0.6640625" style="463" customWidth="1"/>
    <col min="19" max="19" width="1.3984375" style="463" customWidth="1"/>
    <col min="20" max="20" width="1.796875" style="463" customWidth="1"/>
    <col min="21" max="21" width="0.6640625" style="463" customWidth="1"/>
    <col min="22" max="27" width="1.3984375" style="463" customWidth="1"/>
    <col min="28" max="30" width="1.265625" style="463" customWidth="1"/>
    <col min="31" max="31" width="0.6640625" style="463" customWidth="1"/>
    <col min="32" max="49" width="1.265625" style="463" customWidth="1"/>
    <col min="50" max="50" width="1.796875" style="463" customWidth="1"/>
    <col min="51" max="51" width="0.6640625" style="463" customWidth="1"/>
    <col min="52" max="67" width="1.265625" style="463" customWidth="1"/>
    <col min="68" max="68" width="1.796875" style="463" customWidth="1"/>
    <col min="69" max="69" width="0.6640625" style="463" customWidth="1"/>
    <col min="70" max="73" width="1.3984375" style="463" customWidth="1"/>
    <col min="74" max="80" width="1.265625" style="463" customWidth="1"/>
    <col min="81" max="92" width="1.33203125" style="463" customWidth="1"/>
    <col min="93" max="142" width="1.59765625" style="463" customWidth="1"/>
    <col min="143" max="16384" width="9" style="463"/>
  </cols>
  <sheetData>
    <row r="2" spans="2:70" ht="20" customHeight="1">
      <c r="B2" s="738" t="s">
        <v>633</v>
      </c>
      <c r="C2" s="738"/>
      <c r="D2" s="738"/>
      <c r="E2" s="738"/>
      <c r="F2" s="738"/>
      <c r="G2" s="738"/>
      <c r="H2" s="738"/>
      <c r="I2" s="738"/>
      <c r="J2" s="738"/>
      <c r="K2" s="738"/>
      <c r="L2" s="738"/>
      <c r="M2" s="738"/>
      <c r="N2" s="738"/>
      <c r="O2" s="738"/>
      <c r="P2" s="738"/>
      <c r="Q2" s="738"/>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8"/>
      <c r="AR2" s="738"/>
      <c r="AS2" s="738"/>
      <c r="AT2" s="738"/>
      <c r="AU2" s="738"/>
      <c r="AV2" s="738"/>
      <c r="AW2" s="738"/>
      <c r="AX2" s="738"/>
      <c r="AY2" s="738"/>
      <c r="AZ2" s="738"/>
      <c r="BA2" s="738"/>
      <c r="BB2" s="738"/>
      <c r="BC2" s="738"/>
      <c r="BD2" s="738"/>
      <c r="BE2" s="738"/>
      <c r="BF2" s="738"/>
      <c r="BG2" s="738"/>
      <c r="BH2" s="738"/>
      <c r="BI2" s="738"/>
      <c r="BJ2" s="738"/>
      <c r="BK2" s="738"/>
      <c r="BL2" s="738"/>
      <c r="BM2" s="738"/>
      <c r="BN2" s="738"/>
      <c r="BO2" s="738"/>
      <c r="BP2" s="486"/>
      <c r="BQ2" s="486"/>
      <c r="BR2" s="486"/>
    </row>
    <row r="3" spans="2:70" ht="20" customHeight="1">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86"/>
      <c r="AW3" s="486"/>
      <c r="AX3" s="486"/>
      <c r="AY3" s="738"/>
      <c r="AZ3" s="738"/>
      <c r="BA3" s="738"/>
      <c r="BB3" s="738"/>
      <c r="BC3" s="739"/>
      <c r="BD3" s="739"/>
      <c r="BE3" s="739"/>
      <c r="BF3" s="733" t="s">
        <v>3</v>
      </c>
      <c r="BG3" s="733"/>
      <c r="BH3" s="739"/>
      <c r="BI3" s="739"/>
      <c r="BJ3" s="739"/>
      <c r="BK3" s="733" t="s">
        <v>34</v>
      </c>
      <c r="BL3" s="733"/>
      <c r="BM3" s="739"/>
      <c r="BN3" s="739"/>
      <c r="BO3" s="739"/>
      <c r="BP3" s="733" t="s">
        <v>5</v>
      </c>
      <c r="BQ3" s="733"/>
      <c r="BR3" s="486"/>
    </row>
    <row r="4" spans="2:70" ht="20" customHeight="1">
      <c r="B4" s="734" t="s">
        <v>277</v>
      </c>
      <c r="C4" s="734"/>
      <c r="D4" s="734"/>
      <c r="E4" s="734"/>
      <c r="F4" s="734"/>
      <c r="G4" s="734"/>
      <c r="H4" s="734"/>
      <c r="I4" s="734"/>
      <c r="J4" s="734"/>
      <c r="K4" s="734"/>
      <c r="L4" s="734"/>
      <c r="M4" s="734"/>
      <c r="N4" s="734"/>
      <c r="O4" s="734"/>
      <c r="P4" s="734"/>
      <c r="Q4" s="734"/>
      <c r="R4" s="734"/>
      <c r="S4" s="734"/>
      <c r="T4" s="734"/>
      <c r="U4" s="734"/>
      <c r="V4" s="734"/>
      <c r="W4" s="734"/>
      <c r="X4" s="734"/>
      <c r="Y4" s="458"/>
      <c r="Z4" s="458"/>
      <c r="AA4" s="458"/>
      <c r="AB4" s="458"/>
      <c r="AC4" s="458"/>
      <c r="AD4" s="458"/>
      <c r="AE4" s="458"/>
      <c r="AF4" s="458"/>
      <c r="AG4" s="458"/>
      <c r="AH4" s="458"/>
      <c r="AI4" s="458"/>
      <c r="AJ4" s="458"/>
      <c r="AK4" s="458"/>
      <c r="AL4" s="458"/>
      <c r="AM4" s="458"/>
      <c r="AN4" s="458"/>
      <c r="AO4" s="458"/>
      <c r="AP4" s="458"/>
      <c r="AQ4" s="458"/>
      <c r="AR4" s="458"/>
      <c r="AS4" s="458"/>
      <c r="AT4" s="458"/>
      <c r="AU4" s="458"/>
      <c r="AV4" s="458"/>
      <c r="AW4" s="458"/>
      <c r="AX4" s="458"/>
      <c r="AY4" s="458"/>
      <c r="AZ4" s="458"/>
      <c r="BA4" s="458"/>
      <c r="BB4" s="458"/>
      <c r="BC4" s="458"/>
      <c r="BD4" s="458"/>
      <c r="BE4" s="458"/>
      <c r="BF4" s="458"/>
      <c r="BG4" s="458"/>
      <c r="BH4" s="458"/>
      <c r="BI4" s="458"/>
      <c r="BJ4" s="458"/>
      <c r="BK4" s="458"/>
      <c r="BL4" s="458"/>
      <c r="BM4" s="458"/>
      <c r="BN4" s="458"/>
      <c r="BO4" s="458"/>
      <c r="BP4" s="486"/>
      <c r="BQ4" s="486"/>
      <c r="BR4" s="486"/>
    </row>
    <row r="5" spans="2:70" ht="10.050000000000001" customHeight="1">
      <c r="B5" s="458"/>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58"/>
      <c r="AC5" s="458"/>
      <c r="AD5" s="458"/>
      <c r="AE5" s="458"/>
      <c r="AF5" s="458"/>
      <c r="AG5" s="458"/>
      <c r="AH5" s="458"/>
      <c r="AI5" s="458"/>
      <c r="AJ5" s="458"/>
      <c r="AK5" s="458"/>
      <c r="AL5" s="458"/>
      <c r="AM5" s="458"/>
      <c r="AN5" s="458"/>
      <c r="AO5" s="458"/>
      <c r="AP5" s="458"/>
      <c r="AQ5" s="458"/>
      <c r="AR5" s="458"/>
      <c r="AS5" s="458"/>
      <c r="AT5" s="458"/>
      <c r="AU5" s="458"/>
      <c r="AV5" s="458"/>
      <c r="AW5" s="458"/>
      <c r="AX5" s="458"/>
      <c r="AY5" s="458"/>
      <c r="AZ5" s="458"/>
      <c r="BA5" s="458"/>
      <c r="BB5" s="458"/>
      <c r="BC5" s="458"/>
      <c r="BD5" s="458"/>
      <c r="BE5" s="458"/>
      <c r="BF5" s="458"/>
      <c r="BG5" s="458"/>
      <c r="BH5" s="458"/>
      <c r="BI5" s="458"/>
      <c r="BJ5" s="458"/>
      <c r="BK5" s="458"/>
      <c r="BL5" s="458"/>
      <c r="BM5" s="458"/>
      <c r="BN5" s="458"/>
      <c r="BO5" s="458"/>
      <c r="BP5" s="486"/>
      <c r="BQ5" s="486"/>
      <c r="BR5" s="486"/>
    </row>
    <row r="6" spans="2:70" ht="20" customHeight="1">
      <c r="B6" s="740" t="s">
        <v>648</v>
      </c>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0"/>
      <c r="AY6" s="740"/>
      <c r="AZ6" s="740"/>
      <c r="BA6" s="740"/>
      <c r="BB6" s="740"/>
      <c r="BC6" s="740"/>
      <c r="BD6" s="740"/>
      <c r="BE6" s="740"/>
      <c r="BF6" s="740"/>
      <c r="BG6" s="740"/>
      <c r="BH6" s="740"/>
      <c r="BI6" s="740"/>
      <c r="BJ6" s="740"/>
      <c r="BK6" s="740"/>
      <c r="BL6" s="740"/>
      <c r="BM6" s="740"/>
      <c r="BN6" s="740"/>
      <c r="BO6" s="740"/>
      <c r="BP6" s="740"/>
      <c r="BQ6" s="740"/>
      <c r="BR6" s="740"/>
    </row>
    <row r="7" spans="2:70" ht="10.050000000000001" customHeight="1">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89"/>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9"/>
      <c r="BN7" s="489"/>
      <c r="BO7" s="489"/>
      <c r="BP7" s="489"/>
      <c r="BQ7" s="489"/>
      <c r="BR7" s="489"/>
    </row>
    <row r="8" spans="2:70" ht="20" customHeight="1">
      <c r="B8" s="482"/>
      <c r="C8" s="483"/>
      <c r="D8" s="483"/>
      <c r="E8" s="483"/>
      <c r="F8" s="483"/>
      <c r="G8" s="483"/>
      <c r="H8" s="483"/>
      <c r="I8" s="483"/>
      <c r="J8" s="483"/>
      <c r="K8" s="484"/>
      <c r="L8" s="1163" t="s">
        <v>110</v>
      </c>
      <c r="M8" s="1164"/>
      <c r="N8" s="1164"/>
      <c r="O8" s="1164"/>
      <c r="P8" s="1164"/>
      <c r="Q8" s="1721"/>
      <c r="R8" s="132"/>
      <c r="S8" s="1726" t="s">
        <v>19</v>
      </c>
      <c r="T8" s="1726"/>
      <c r="U8" s="1726"/>
      <c r="V8" s="1726"/>
      <c r="W8" s="1726"/>
      <c r="X8" s="1726"/>
      <c r="Y8" s="1726"/>
      <c r="Z8" s="1726"/>
      <c r="AA8" s="1726"/>
      <c r="AB8" s="1726"/>
      <c r="AC8" s="1726"/>
      <c r="AD8" s="1726"/>
      <c r="AE8" s="483"/>
      <c r="AF8" s="1727"/>
      <c r="AG8" s="1727"/>
      <c r="AH8" s="1727"/>
      <c r="AI8" s="1727"/>
      <c r="AJ8" s="1727"/>
      <c r="AK8" s="1727"/>
      <c r="AL8" s="1727"/>
      <c r="AM8" s="1727"/>
      <c r="AN8" s="1727"/>
      <c r="AO8" s="1727"/>
      <c r="AP8" s="1727"/>
      <c r="AQ8" s="1727"/>
      <c r="AR8" s="1727"/>
      <c r="AS8" s="1727"/>
      <c r="AT8" s="1727"/>
      <c r="AU8" s="1727"/>
      <c r="AV8" s="1727"/>
      <c r="AW8" s="1727"/>
      <c r="AX8" s="1727"/>
      <c r="AY8" s="1727"/>
      <c r="AZ8" s="1727"/>
      <c r="BA8" s="1727"/>
      <c r="BB8" s="1727"/>
      <c r="BC8" s="1727"/>
      <c r="BD8" s="1727"/>
      <c r="BE8" s="1727"/>
      <c r="BF8" s="1727"/>
      <c r="BG8" s="1727"/>
      <c r="BH8" s="1727"/>
      <c r="BI8" s="1727"/>
      <c r="BJ8" s="1727"/>
      <c r="BK8" s="1727"/>
      <c r="BL8" s="1727"/>
      <c r="BM8" s="1727"/>
      <c r="BN8" s="1727"/>
      <c r="BO8" s="1727"/>
      <c r="BP8" s="1727"/>
      <c r="BQ8" s="1727"/>
      <c r="BR8" s="1728"/>
    </row>
    <row r="9" spans="2:70" ht="20" customHeight="1">
      <c r="B9" s="485"/>
      <c r="C9" s="486"/>
      <c r="D9" s="486"/>
      <c r="E9" s="486"/>
      <c r="F9" s="486"/>
      <c r="G9" s="486"/>
      <c r="H9" s="486"/>
      <c r="I9" s="486"/>
      <c r="J9" s="486"/>
      <c r="K9" s="487"/>
      <c r="L9" s="1722"/>
      <c r="M9" s="1723"/>
      <c r="N9" s="1723"/>
      <c r="O9" s="1723"/>
      <c r="P9" s="1723"/>
      <c r="Q9" s="1724"/>
      <c r="R9" s="133"/>
      <c r="S9" s="1729" t="s">
        <v>20</v>
      </c>
      <c r="T9" s="1729"/>
      <c r="U9" s="1729"/>
      <c r="V9" s="1729"/>
      <c r="W9" s="1729"/>
      <c r="X9" s="1729"/>
      <c r="Y9" s="1729"/>
      <c r="Z9" s="1729"/>
      <c r="AA9" s="1729"/>
      <c r="AB9" s="1729"/>
      <c r="AC9" s="1729"/>
      <c r="AD9" s="1729"/>
      <c r="AE9" s="321"/>
      <c r="AF9" s="1730"/>
      <c r="AG9" s="1730"/>
      <c r="AH9" s="1730"/>
      <c r="AI9" s="1730"/>
      <c r="AJ9" s="1730"/>
      <c r="AK9" s="1730"/>
      <c r="AL9" s="1730"/>
      <c r="AM9" s="1730"/>
      <c r="AN9" s="1730"/>
      <c r="AO9" s="1730"/>
      <c r="AP9" s="1730"/>
      <c r="AQ9" s="1730"/>
      <c r="AR9" s="1730"/>
      <c r="AS9" s="1730"/>
      <c r="AT9" s="1730"/>
      <c r="AU9" s="1730"/>
      <c r="AV9" s="1730"/>
      <c r="AW9" s="1730"/>
      <c r="AX9" s="1730"/>
      <c r="AY9" s="1730"/>
      <c r="AZ9" s="1730"/>
      <c r="BA9" s="1730"/>
      <c r="BB9" s="1730"/>
      <c r="BC9" s="1730"/>
      <c r="BD9" s="1730"/>
      <c r="BE9" s="1730"/>
      <c r="BF9" s="1730"/>
      <c r="BG9" s="1730"/>
      <c r="BH9" s="1730"/>
      <c r="BI9" s="1730"/>
      <c r="BJ9" s="1730"/>
      <c r="BK9" s="1730"/>
      <c r="BL9" s="1730"/>
      <c r="BM9" s="1730"/>
      <c r="BN9" s="1730"/>
      <c r="BO9" s="1730"/>
      <c r="BP9" s="1730"/>
      <c r="BQ9" s="1730"/>
      <c r="BR9" s="1731"/>
    </row>
    <row r="10" spans="2:70" ht="20" customHeight="1">
      <c r="B10" s="485"/>
      <c r="C10" s="486"/>
      <c r="D10" s="486"/>
      <c r="E10" s="486"/>
      <c r="F10" s="486"/>
      <c r="G10" s="486"/>
      <c r="H10" s="486"/>
      <c r="I10" s="486"/>
      <c r="J10" s="486"/>
      <c r="K10" s="487"/>
      <c r="L10" s="1165"/>
      <c r="M10" s="1166"/>
      <c r="N10" s="1166"/>
      <c r="O10" s="1166"/>
      <c r="P10" s="1166"/>
      <c r="Q10" s="1725"/>
      <c r="R10" s="134"/>
      <c r="S10" s="1732" t="s">
        <v>420</v>
      </c>
      <c r="T10" s="1733"/>
      <c r="U10" s="1733"/>
      <c r="V10" s="1733"/>
      <c r="W10" s="1733"/>
      <c r="X10" s="1733"/>
      <c r="Y10" s="1733"/>
      <c r="Z10" s="1733"/>
      <c r="AA10" s="1733"/>
      <c r="AB10" s="1733"/>
      <c r="AC10" s="1733"/>
      <c r="AD10" s="1733"/>
      <c r="AE10" s="489"/>
      <c r="AF10" s="1734"/>
      <c r="AG10" s="1734"/>
      <c r="AH10" s="1734"/>
      <c r="AI10" s="1737"/>
      <c r="AJ10" s="1737"/>
      <c r="AK10" s="1738"/>
      <c r="AL10" s="1735"/>
      <c r="AM10" s="1735"/>
      <c r="AN10" s="1735"/>
      <c r="AO10" s="1735"/>
      <c r="AP10" s="1735"/>
      <c r="AQ10" s="1735"/>
      <c r="AR10" s="1736"/>
      <c r="AS10" s="1737"/>
      <c r="AT10" s="1737"/>
      <c r="AU10" s="1737"/>
      <c r="AV10" s="1737"/>
      <c r="AW10" s="1738"/>
      <c r="AX10" s="1735"/>
      <c r="AY10" s="1735"/>
      <c r="AZ10" s="1735"/>
      <c r="BA10" s="1735"/>
      <c r="BB10" s="1735"/>
      <c r="BC10" s="1735"/>
      <c r="BD10" s="1736"/>
      <c r="BE10" s="1737"/>
      <c r="BF10" s="1737"/>
      <c r="BG10" s="1737"/>
      <c r="BH10" s="1737"/>
      <c r="BI10" s="1738"/>
      <c r="BJ10" s="1735"/>
      <c r="BK10" s="1735"/>
      <c r="BL10" s="1735"/>
      <c r="BM10" s="1739"/>
      <c r="BN10" s="1739"/>
      <c r="BO10" s="1739"/>
      <c r="BP10" s="1740"/>
      <c r="BQ10" s="1741"/>
      <c r="BR10" s="1742"/>
    </row>
    <row r="11" spans="2:70" ht="20" customHeight="1">
      <c r="B11" s="485"/>
      <c r="C11" s="486"/>
      <c r="D11" s="486"/>
      <c r="E11" s="486"/>
      <c r="F11" s="486"/>
      <c r="G11" s="486"/>
      <c r="H11" s="486"/>
      <c r="I11" s="486"/>
      <c r="J11" s="486"/>
      <c r="K11" s="487"/>
      <c r="L11" s="1163" t="s">
        <v>605</v>
      </c>
      <c r="M11" s="1164"/>
      <c r="N11" s="1164"/>
      <c r="O11" s="1164"/>
      <c r="P11" s="1164"/>
      <c r="Q11" s="1721"/>
      <c r="R11" s="132"/>
      <c r="S11" s="1749" t="s">
        <v>22</v>
      </c>
      <c r="T11" s="1749"/>
      <c r="U11" s="1749"/>
      <c r="V11" s="1749"/>
      <c r="W11" s="1749"/>
      <c r="X11" s="1749"/>
      <c r="Y11" s="1749"/>
      <c r="Z11" s="1749"/>
      <c r="AA11" s="1749"/>
      <c r="AB11" s="1749"/>
      <c r="AC11" s="1749"/>
      <c r="AD11" s="1749"/>
      <c r="AE11" s="486"/>
      <c r="AF11" s="1750"/>
      <c r="AG11" s="1750"/>
      <c r="AH11" s="1750"/>
      <c r="AI11" s="1751"/>
      <c r="AJ11" s="1751"/>
      <c r="AK11" s="1751"/>
      <c r="AL11" s="1751"/>
      <c r="AM11" s="1751"/>
      <c r="AN11" s="1751"/>
      <c r="AO11" s="1751"/>
      <c r="AP11" s="1751"/>
      <c r="AQ11" s="1751"/>
      <c r="AR11" s="1751"/>
      <c r="AS11" s="1751"/>
      <c r="AT11" s="1751"/>
      <c r="AU11" s="1751"/>
      <c r="AV11" s="1751"/>
      <c r="AW11" s="1751"/>
      <c r="AX11" s="1751"/>
      <c r="AY11" s="1751"/>
      <c r="AZ11" s="1751"/>
      <c r="BA11" s="1751"/>
      <c r="BB11" s="1751"/>
      <c r="BC11" s="1751"/>
      <c r="BD11" s="1751"/>
      <c r="BE11" s="1751"/>
      <c r="BF11" s="1751"/>
      <c r="BG11" s="1751"/>
      <c r="BH11" s="1751"/>
      <c r="BI11" s="1751"/>
      <c r="BJ11" s="1751"/>
      <c r="BK11" s="1751"/>
      <c r="BL11" s="1751"/>
      <c r="BM11" s="1751"/>
      <c r="BN11" s="1751"/>
      <c r="BO11" s="1751"/>
      <c r="BP11" s="1751"/>
      <c r="BQ11" s="1751"/>
      <c r="BR11" s="1752"/>
    </row>
    <row r="12" spans="2:70" ht="20" customHeight="1">
      <c r="B12" s="485"/>
      <c r="C12" s="486"/>
      <c r="D12" s="486"/>
      <c r="E12" s="486"/>
      <c r="F12" s="486"/>
      <c r="G12" s="486"/>
      <c r="H12" s="486"/>
      <c r="I12" s="486"/>
      <c r="J12" s="486"/>
      <c r="K12" s="487"/>
      <c r="L12" s="1722"/>
      <c r="M12" s="1723"/>
      <c r="N12" s="1723"/>
      <c r="O12" s="1723"/>
      <c r="P12" s="1723"/>
      <c r="Q12" s="1724"/>
      <c r="R12" s="133"/>
      <c r="S12" s="1753" t="s">
        <v>23</v>
      </c>
      <c r="T12" s="1753"/>
      <c r="U12" s="1753"/>
      <c r="V12" s="1753"/>
      <c r="W12" s="1753"/>
      <c r="X12" s="1753"/>
      <c r="Y12" s="1753"/>
      <c r="Z12" s="1753"/>
      <c r="AA12" s="1753"/>
      <c r="AB12" s="1753"/>
      <c r="AC12" s="1753"/>
      <c r="AD12" s="1753"/>
      <c r="AE12" s="321"/>
      <c r="AF12" s="1754"/>
      <c r="AG12" s="1754"/>
      <c r="AH12" s="1754"/>
      <c r="AI12" s="1754"/>
      <c r="AJ12" s="1754"/>
      <c r="AK12" s="1754"/>
      <c r="AL12" s="1754"/>
      <c r="AM12" s="1754"/>
      <c r="AN12" s="1754"/>
      <c r="AO12" s="1754"/>
      <c r="AP12" s="1754"/>
      <c r="AQ12" s="1754"/>
      <c r="AR12" s="1754"/>
      <c r="AS12" s="1754"/>
      <c r="AT12" s="1754"/>
      <c r="AU12" s="1754"/>
      <c r="AV12" s="1754"/>
      <c r="AW12" s="1754"/>
      <c r="AX12" s="1754"/>
      <c r="AY12" s="1754"/>
      <c r="AZ12" s="1754"/>
      <c r="BA12" s="1754"/>
      <c r="BB12" s="1754"/>
      <c r="BC12" s="1754"/>
      <c r="BD12" s="1754"/>
      <c r="BE12" s="1754"/>
      <c r="BF12" s="1754"/>
      <c r="BG12" s="1754"/>
      <c r="BH12" s="1754"/>
      <c r="BI12" s="1754"/>
      <c r="BJ12" s="1754"/>
      <c r="BK12" s="1754"/>
      <c r="BL12" s="1754"/>
      <c r="BM12" s="1754"/>
      <c r="BN12" s="1754"/>
      <c r="BO12" s="1754"/>
      <c r="BP12" s="1754"/>
      <c r="BQ12" s="1754"/>
      <c r="BR12" s="1755"/>
    </row>
    <row r="13" spans="2:70" ht="20" customHeight="1">
      <c r="B13" s="488"/>
      <c r="C13" s="489"/>
      <c r="D13" s="489"/>
      <c r="E13" s="489"/>
      <c r="F13" s="489"/>
      <c r="G13" s="489"/>
      <c r="H13" s="489"/>
      <c r="I13" s="489"/>
      <c r="J13" s="489"/>
      <c r="K13" s="490"/>
      <c r="L13" s="1165"/>
      <c r="M13" s="1166"/>
      <c r="N13" s="1166"/>
      <c r="O13" s="1166"/>
      <c r="P13" s="1166"/>
      <c r="Q13" s="1725"/>
      <c r="R13" s="135"/>
      <c r="S13" s="1756" t="s">
        <v>24</v>
      </c>
      <c r="T13" s="1756"/>
      <c r="U13" s="1756"/>
      <c r="V13" s="1756"/>
      <c r="W13" s="1756"/>
      <c r="X13" s="1756"/>
      <c r="Y13" s="1756"/>
      <c r="Z13" s="1756"/>
      <c r="AA13" s="1756"/>
      <c r="AB13" s="1756"/>
      <c r="AC13" s="1756"/>
      <c r="AD13" s="1756"/>
      <c r="AE13" s="489"/>
      <c r="AF13" s="1757"/>
      <c r="AG13" s="1757"/>
      <c r="AH13" s="1757"/>
      <c r="AI13" s="1757"/>
      <c r="AJ13" s="1757"/>
      <c r="AK13" s="1757"/>
      <c r="AL13" s="1757"/>
      <c r="AM13" s="1757"/>
      <c r="AN13" s="1757"/>
      <c r="AO13" s="1757"/>
      <c r="AP13" s="1757"/>
      <c r="AQ13" s="1757"/>
      <c r="AR13" s="1757"/>
      <c r="AS13" s="1757"/>
      <c r="AT13" s="1757"/>
      <c r="AU13" s="1757"/>
      <c r="AV13" s="1757"/>
      <c r="AW13" s="1757"/>
      <c r="AX13" s="1757"/>
      <c r="AY13" s="1757"/>
      <c r="AZ13" s="1757"/>
      <c r="BA13" s="1757"/>
      <c r="BB13" s="1757"/>
      <c r="BC13" s="1757"/>
      <c r="BD13" s="1757"/>
      <c r="BE13" s="1757"/>
      <c r="BF13" s="1757"/>
      <c r="BG13" s="1757"/>
      <c r="BH13" s="1758"/>
      <c r="BI13" s="1758"/>
      <c r="BJ13" s="1758"/>
      <c r="BK13" s="1758"/>
      <c r="BL13" s="1758"/>
      <c r="BM13" s="1758"/>
      <c r="BN13" s="1758"/>
      <c r="BO13" s="1758"/>
      <c r="BP13" s="1758"/>
      <c r="BQ13" s="1758"/>
      <c r="BR13" s="1759"/>
    </row>
    <row r="14" spans="2:70" ht="20" customHeight="1">
      <c r="B14" s="754" t="s">
        <v>25</v>
      </c>
      <c r="C14" s="755"/>
      <c r="D14" s="755"/>
      <c r="E14" s="755"/>
      <c r="F14" s="755"/>
      <c r="G14" s="755"/>
      <c r="H14" s="755"/>
      <c r="I14" s="756" t="s">
        <v>451</v>
      </c>
      <c r="J14" s="756"/>
      <c r="K14" s="756"/>
      <c r="L14" s="756"/>
      <c r="M14" s="756"/>
      <c r="N14" s="756"/>
      <c r="O14" s="756"/>
      <c r="P14" s="757" t="s">
        <v>280</v>
      </c>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1743"/>
      <c r="AR14" s="1744" t="s">
        <v>37</v>
      </c>
      <c r="AS14" s="1151"/>
      <c r="AT14" s="1151"/>
      <c r="AU14" s="1151"/>
      <c r="AV14" s="1151"/>
      <c r="AW14" s="1151"/>
      <c r="AX14" s="1151"/>
      <c r="AY14" s="1151"/>
      <c r="AZ14" s="1745"/>
      <c r="BA14" s="1746" t="s">
        <v>27</v>
      </c>
      <c r="BB14" s="899"/>
      <c r="BC14" s="899"/>
      <c r="BD14" s="899"/>
      <c r="BE14" s="899"/>
      <c r="BF14" s="899"/>
      <c r="BG14" s="1747"/>
      <c r="BH14" s="1748" t="s">
        <v>28</v>
      </c>
      <c r="BI14" s="1205"/>
      <c r="BJ14" s="1205"/>
      <c r="BK14" s="1205"/>
      <c r="BL14" s="1205"/>
      <c r="BM14" s="1205"/>
      <c r="BN14" s="1205"/>
      <c r="BO14" s="1205"/>
      <c r="BP14" s="1205"/>
      <c r="BQ14" s="1205"/>
      <c r="BR14" s="1206"/>
    </row>
    <row r="15" spans="2:70" ht="20" customHeight="1">
      <c r="B15" s="1832" t="s">
        <v>38</v>
      </c>
      <c r="C15" s="1833"/>
      <c r="D15" s="1833"/>
      <c r="E15" s="1833"/>
      <c r="F15" s="1833"/>
      <c r="G15" s="1833"/>
      <c r="H15" s="1833"/>
      <c r="I15" s="15"/>
      <c r="J15" s="1779"/>
      <c r="K15" s="1779"/>
      <c r="L15" s="1779"/>
      <c r="M15" s="1779"/>
      <c r="N15" s="1531" t="s">
        <v>3</v>
      </c>
      <c r="O15" s="1781"/>
      <c r="P15" s="789" t="s">
        <v>577</v>
      </c>
      <c r="Q15" s="1322"/>
      <c r="R15" s="790"/>
      <c r="S15" s="1765" t="s">
        <v>573</v>
      </c>
      <c r="T15" s="1766"/>
      <c r="U15" s="1766"/>
      <c r="V15" s="1766"/>
      <c r="W15" s="1766"/>
      <c r="X15" s="1766"/>
      <c r="Y15" s="1766"/>
      <c r="Z15" s="1766"/>
      <c r="AA15" s="1766"/>
      <c r="AB15" s="1766"/>
      <c r="AC15" s="1766"/>
      <c r="AD15" s="1766"/>
      <c r="AE15" s="1766"/>
      <c r="AF15" s="1766"/>
      <c r="AG15" s="1766"/>
      <c r="AH15" s="1766"/>
      <c r="AI15" s="1766"/>
      <c r="AJ15" s="1766"/>
      <c r="AK15" s="1766"/>
      <c r="AL15" s="1766"/>
      <c r="AM15" s="1766"/>
      <c r="AN15" s="1766"/>
      <c r="AO15" s="1766"/>
      <c r="AP15" s="1766"/>
      <c r="AQ15" s="1767"/>
      <c r="AR15" s="777"/>
      <c r="AS15" s="778"/>
      <c r="AT15" s="778"/>
      <c r="AU15" s="778"/>
      <c r="AV15" s="778"/>
      <c r="AW15" s="778"/>
      <c r="AX15" s="778"/>
      <c r="AY15" s="1762" t="s">
        <v>371</v>
      </c>
      <c r="AZ15" s="1763"/>
      <c r="BA15" s="1804" t="s">
        <v>278</v>
      </c>
      <c r="BB15" s="1805"/>
      <c r="BC15" s="1805"/>
      <c r="BD15" s="1805"/>
      <c r="BE15" s="1805"/>
      <c r="BF15" s="1805"/>
      <c r="BG15" s="1806"/>
      <c r="BH15" s="1807" t="str">
        <f>IF(AR15="","",100*AR15)</f>
        <v/>
      </c>
      <c r="BI15" s="1808"/>
      <c r="BJ15" s="1808"/>
      <c r="BK15" s="1808"/>
      <c r="BL15" s="1808"/>
      <c r="BM15" s="1808"/>
      <c r="BN15" s="1808"/>
      <c r="BO15" s="1808"/>
      <c r="BP15" s="1808"/>
      <c r="BQ15" s="1809" t="s">
        <v>147</v>
      </c>
      <c r="BR15" s="1810"/>
    </row>
    <row r="16" spans="2:70" ht="20" customHeight="1">
      <c r="B16" s="1832"/>
      <c r="C16" s="1833"/>
      <c r="D16" s="1833"/>
      <c r="E16" s="1833"/>
      <c r="F16" s="1833"/>
      <c r="G16" s="1833"/>
      <c r="H16" s="1833"/>
      <c r="I16" s="15"/>
      <c r="J16" s="1779"/>
      <c r="K16" s="1779"/>
      <c r="L16" s="1779"/>
      <c r="M16" s="1779"/>
      <c r="N16" s="1531"/>
      <c r="O16" s="1781"/>
      <c r="P16" s="791"/>
      <c r="Q16" s="733"/>
      <c r="R16" s="792"/>
      <c r="S16" s="1768" t="s">
        <v>568</v>
      </c>
      <c r="T16" s="1769"/>
      <c r="U16" s="1769"/>
      <c r="V16" s="1769"/>
      <c r="W16" s="1769"/>
      <c r="X16" s="1769"/>
      <c r="Y16" s="1769"/>
      <c r="Z16" s="1769"/>
      <c r="AA16" s="1769"/>
      <c r="AB16" s="1769"/>
      <c r="AC16" s="1769"/>
      <c r="AD16" s="1769"/>
      <c r="AE16" s="1769"/>
      <c r="AF16" s="1769"/>
      <c r="AG16" s="1769"/>
      <c r="AH16" s="1769"/>
      <c r="AI16" s="1769"/>
      <c r="AJ16" s="1769"/>
      <c r="AK16" s="1769"/>
      <c r="AL16" s="1769"/>
      <c r="AM16" s="1769"/>
      <c r="AN16" s="1769"/>
      <c r="AO16" s="1769"/>
      <c r="AP16" s="1769"/>
      <c r="AQ16" s="1770"/>
      <c r="AR16" s="773"/>
      <c r="AS16" s="774"/>
      <c r="AT16" s="774"/>
      <c r="AU16" s="774"/>
      <c r="AV16" s="774"/>
      <c r="AW16" s="774"/>
      <c r="AX16" s="774"/>
      <c r="AY16" s="1793" t="s">
        <v>371</v>
      </c>
      <c r="AZ16" s="1794"/>
      <c r="BA16" s="1774" t="s">
        <v>279</v>
      </c>
      <c r="BB16" s="1775"/>
      <c r="BC16" s="1775"/>
      <c r="BD16" s="1775"/>
      <c r="BE16" s="1775"/>
      <c r="BF16" s="1775"/>
      <c r="BG16" s="1776"/>
      <c r="BH16" s="1777" t="str">
        <f>IF(AR16="","",50*AR16)</f>
        <v/>
      </c>
      <c r="BI16" s="1778"/>
      <c r="BJ16" s="1778"/>
      <c r="BK16" s="1778"/>
      <c r="BL16" s="1778"/>
      <c r="BM16" s="1778"/>
      <c r="BN16" s="1778"/>
      <c r="BO16" s="1778"/>
      <c r="BP16" s="1778"/>
      <c r="BQ16" s="1760" t="s">
        <v>147</v>
      </c>
      <c r="BR16" s="1761"/>
    </row>
    <row r="17" spans="2:70" ht="20" customHeight="1">
      <c r="B17" s="1832"/>
      <c r="C17" s="1833"/>
      <c r="D17" s="1833"/>
      <c r="E17" s="1833"/>
      <c r="F17" s="1833"/>
      <c r="G17" s="1833"/>
      <c r="H17" s="1833"/>
      <c r="I17" s="15"/>
      <c r="J17" s="1779"/>
      <c r="K17" s="1779"/>
      <c r="L17" s="1779"/>
      <c r="M17" s="1779"/>
      <c r="N17" s="1531"/>
      <c r="O17" s="1781"/>
      <c r="P17" s="793"/>
      <c r="Q17" s="1764"/>
      <c r="R17" s="794"/>
      <c r="S17" s="1771" t="s">
        <v>556</v>
      </c>
      <c r="T17" s="1772"/>
      <c r="U17" s="1772"/>
      <c r="V17" s="1772"/>
      <c r="W17" s="1772"/>
      <c r="X17" s="1772"/>
      <c r="Y17" s="1772"/>
      <c r="Z17" s="1772"/>
      <c r="AA17" s="1772"/>
      <c r="AB17" s="1772"/>
      <c r="AC17" s="1772"/>
      <c r="AD17" s="1772"/>
      <c r="AE17" s="1772"/>
      <c r="AF17" s="1772"/>
      <c r="AG17" s="1772"/>
      <c r="AH17" s="1772"/>
      <c r="AI17" s="1772"/>
      <c r="AJ17" s="1772"/>
      <c r="AK17" s="1772"/>
      <c r="AL17" s="1772"/>
      <c r="AM17" s="1772"/>
      <c r="AN17" s="1772"/>
      <c r="AO17" s="1772"/>
      <c r="AP17" s="1772"/>
      <c r="AQ17" s="1773"/>
      <c r="AR17" s="773"/>
      <c r="AS17" s="774"/>
      <c r="AT17" s="774"/>
      <c r="AU17" s="774"/>
      <c r="AV17" s="774"/>
      <c r="AW17" s="774"/>
      <c r="AX17" s="774"/>
      <c r="AY17" s="1793" t="s">
        <v>371</v>
      </c>
      <c r="AZ17" s="1794"/>
      <c r="BA17" s="1774" t="s">
        <v>278</v>
      </c>
      <c r="BB17" s="1775"/>
      <c r="BC17" s="1775"/>
      <c r="BD17" s="1775"/>
      <c r="BE17" s="1775"/>
      <c r="BF17" s="1775"/>
      <c r="BG17" s="1776"/>
      <c r="BH17" s="1777" t="str">
        <f>IF(AR17="","",100*AR17)</f>
        <v/>
      </c>
      <c r="BI17" s="1778"/>
      <c r="BJ17" s="1778"/>
      <c r="BK17" s="1778"/>
      <c r="BL17" s="1778"/>
      <c r="BM17" s="1778"/>
      <c r="BN17" s="1778"/>
      <c r="BO17" s="1778"/>
      <c r="BP17" s="1778"/>
      <c r="BQ17" s="1760" t="s">
        <v>147</v>
      </c>
      <c r="BR17" s="1761"/>
    </row>
    <row r="18" spans="2:70" ht="20" customHeight="1">
      <c r="B18" s="1832"/>
      <c r="C18" s="1833"/>
      <c r="D18" s="1833"/>
      <c r="E18" s="1833"/>
      <c r="F18" s="1833"/>
      <c r="G18" s="1833"/>
      <c r="H18" s="1833"/>
      <c r="I18" s="15"/>
      <c r="J18" s="1779"/>
      <c r="K18" s="1779"/>
      <c r="L18" s="1779"/>
      <c r="M18" s="1779"/>
      <c r="N18" s="1531" t="s">
        <v>34</v>
      </c>
      <c r="O18" s="1781"/>
      <c r="P18" s="809" t="s">
        <v>570</v>
      </c>
      <c r="Q18" s="810"/>
      <c r="R18" s="810"/>
      <c r="S18" s="810"/>
      <c r="T18" s="810"/>
      <c r="U18" s="810"/>
      <c r="V18" s="810"/>
      <c r="W18" s="810"/>
      <c r="X18" s="810"/>
      <c r="Y18" s="810"/>
      <c r="Z18" s="810"/>
      <c r="AA18" s="810"/>
      <c r="AB18" s="810"/>
      <c r="AC18" s="810"/>
      <c r="AD18" s="810"/>
      <c r="AE18" s="810"/>
      <c r="AF18" s="810"/>
      <c r="AG18" s="810"/>
      <c r="AH18" s="810"/>
      <c r="AI18" s="810"/>
      <c r="AJ18" s="810"/>
      <c r="AK18" s="810"/>
      <c r="AL18" s="810"/>
      <c r="AM18" s="810"/>
      <c r="AN18" s="810"/>
      <c r="AO18" s="810"/>
      <c r="AP18" s="810"/>
      <c r="AQ18" s="811"/>
      <c r="AR18" s="1784"/>
      <c r="AS18" s="1785"/>
      <c r="AT18" s="1785"/>
      <c r="AU18" s="1785"/>
      <c r="AV18" s="1785"/>
      <c r="AW18" s="1785"/>
      <c r="AX18" s="1785"/>
      <c r="AY18" s="1786" t="s">
        <v>371</v>
      </c>
      <c r="AZ18" s="1787"/>
      <c r="BA18" s="1788"/>
      <c r="BB18" s="1789"/>
      <c r="BC18" s="1789"/>
      <c r="BD18" s="1789"/>
      <c r="BE18" s="1789"/>
      <c r="BF18" s="1789"/>
      <c r="BG18" s="1790"/>
      <c r="BH18" s="1791"/>
      <c r="BI18" s="1791"/>
      <c r="BJ18" s="1791"/>
      <c r="BK18" s="1791"/>
      <c r="BL18" s="1791"/>
      <c r="BM18" s="1791"/>
      <c r="BN18" s="1791"/>
      <c r="BO18" s="1791"/>
      <c r="BP18" s="1791"/>
      <c r="BQ18" s="1791"/>
      <c r="BR18" s="1792"/>
    </row>
    <row r="19" spans="2:70" ht="20" customHeight="1">
      <c r="B19" s="1832"/>
      <c r="C19" s="1833"/>
      <c r="D19" s="1833"/>
      <c r="E19" s="1833"/>
      <c r="F19" s="1833"/>
      <c r="G19" s="1833"/>
      <c r="H19" s="1833"/>
      <c r="I19" s="16"/>
      <c r="J19" s="1780"/>
      <c r="K19" s="1780"/>
      <c r="L19" s="1780"/>
      <c r="M19" s="1780"/>
      <c r="N19" s="1782"/>
      <c r="O19" s="1783"/>
      <c r="P19" s="797" t="s">
        <v>649</v>
      </c>
      <c r="Q19" s="798"/>
      <c r="R19" s="798"/>
      <c r="S19" s="798"/>
      <c r="T19" s="798"/>
      <c r="U19" s="798"/>
      <c r="V19" s="798"/>
      <c r="W19" s="798"/>
      <c r="X19" s="798"/>
      <c r="Y19" s="798"/>
      <c r="Z19" s="798"/>
      <c r="AA19" s="798"/>
      <c r="AB19" s="798"/>
      <c r="AC19" s="798"/>
      <c r="AD19" s="798"/>
      <c r="AE19" s="798"/>
      <c r="AF19" s="798"/>
      <c r="AG19" s="798"/>
      <c r="AH19" s="798"/>
      <c r="AI19" s="798"/>
      <c r="AJ19" s="798"/>
      <c r="AK19" s="798"/>
      <c r="AL19" s="798"/>
      <c r="AM19" s="798"/>
      <c r="AN19" s="798"/>
      <c r="AO19" s="798"/>
      <c r="AP19" s="798"/>
      <c r="AQ19" s="799"/>
      <c r="AR19" s="800" t="str">
        <f>IF(SUM(AR15:AX18)=0,"",SUM(AR15:AX18))</f>
        <v/>
      </c>
      <c r="AS19" s="801"/>
      <c r="AT19" s="801"/>
      <c r="AU19" s="801"/>
      <c r="AV19" s="801"/>
      <c r="AW19" s="801"/>
      <c r="AX19" s="801"/>
      <c r="AY19" s="1795" t="s">
        <v>371</v>
      </c>
      <c r="AZ19" s="1796"/>
      <c r="BA19" s="1797"/>
      <c r="BB19" s="1798"/>
      <c r="BC19" s="1798"/>
      <c r="BD19" s="1798"/>
      <c r="BE19" s="1798"/>
      <c r="BF19" s="1798"/>
      <c r="BG19" s="1799"/>
      <c r="BH19" s="1800" t="str">
        <f>IF(SUM(BH15:BP17)=0,"",SUM(BH15:BP17))</f>
        <v/>
      </c>
      <c r="BI19" s="1801"/>
      <c r="BJ19" s="1801"/>
      <c r="BK19" s="1801"/>
      <c r="BL19" s="1801"/>
      <c r="BM19" s="1801"/>
      <c r="BN19" s="1801"/>
      <c r="BO19" s="1801"/>
      <c r="BP19" s="1801"/>
      <c r="BQ19" s="1802" t="s">
        <v>147</v>
      </c>
      <c r="BR19" s="1803"/>
    </row>
    <row r="20" spans="2:70" ht="20" customHeight="1">
      <c r="B20" s="1832"/>
      <c r="C20" s="1833"/>
      <c r="D20" s="1833"/>
      <c r="E20" s="1833"/>
      <c r="F20" s="1833"/>
      <c r="G20" s="1833"/>
      <c r="H20" s="1833"/>
      <c r="I20" s="15"/>
      <c r="J20" s="1779"/>
      <c r="K20" s="1779"/>
      <c r="L20" s="1779"/>
      <c r="M20" s="1779"/>
      <c r="N20" s="1531" t="s">
        <v>3</v>
      </c>
      <c r="O20" s="1781"/>
      <c r="P20" s="795" t="s">
        <v>577</v>
      </c>
      <c r="Q20" s="798"/>
      <c r="R20" s="796"/>
      <c r="S20" s="1811" t="s">
        <v>573</v>
      </c>
      <c r="T20" s="1812"/>
      <c r="U20" s="1812"/>
      <c r="V20" s="1812"/>
      <c r="W20" s="1812"/>
      <c r="X20" s="1812"/>
      <c r="Y20" s="1812"/>
      <c r="Z20" s="1812"/>
      <c r="AA20" s="1812"/>
      <c r="AB20" s="1812"/>
      <c r="AC20" s="1812"/>
      <c r="AD20" s="1812"/>
      <c r="AE20" s="1812"/>
      <c r="AF20" s="1812"/>
      <c r="AG20" s="1812"/>
      <c r="AH20" s="1812"/>
      <c r="AI20" s="1812"/>
      <c r="AJ20" s="1812"/>
      <c r="AK20" s="1812"/>
      <c r="AL20" s="1812"/>
      <c r="AM20" s="1812"/>
      <c r="AN20" s="1812"/>
      <c r="AO20" s="1812"/>
      <c r="AP20" s="1812"/>
      <c r="AQ20" s="1813"/>
      <c r="AR20" s="777"/>
      <c r="AS20" s="778"/>
      <c r="AT20" s="778"/>
      <c r="AU20" s="778"/>
      <c r="AV20" s="778"/>
      <c r="AW20" s="778"/>
      <c r="AX20" s="778"/>
      <c r="AY20" s="1762" t="s">
        <v>371</v>
      </c>
      <c r="AZ20" s="1763"/>
      <c r="BA20" s="1774" t="s">
        <v>278</v>
      </c>
      <c r="BB20" s="1775"/>
      <c r="BC20" s="1775"/>
      <c r="BD20" s="1775"/>
      <c r="BE20" s="1775"/>
      <c r="BF20" s="1775"/>
      <c r="BG20" s="1776"/>
      <c r="BH20" s="1807" t="str">
        <f>IF(AR20="","",100*AR20)</f>
        <v/>
      </c>
      <c r="BI20" s="1808"/>
      <c r="BJ20" s="1808"/>
      <c r="BK20" s="1808"/>
      <c r="BL20" s="1808"/>
      <c r="BM20" s="1808"/>
      <c r="BN20" s="1808"/>
      <c r="BO20" s="1808"/>
      <c r="BP20" s="1808"/>
      <c r="BQ20" s="1809" t="s">
        <v>147</v>
      </c>
      <c r="BR20" s="1810"/>
    </row>
    <row r="21" spans="2:70" ht="20" customHeight="1">
      <c r="B21" s="1832"/>
      <c r="C21" s="1833"/>
      <c r="D21" s="1833"/>
      <c r="E21" s="1833"/>
      <c r="F21" s="1833"/>
      <c r="G21" s="1833"/>
      <c r="H21" s="1833"/>
      <c r="I21" s="15"/>
      <c r="J21" s="1779"/>
      <c r="K21" s="1779"/>
      <c r="L21" s="1779"/>
      <c r="M21" s="1779"/>
      <c r="N21" s="1531"/>
      <c r="O21" s="1781"/>
      <c r="P21" s="791"/>
      <c r="Q21" s="733"/>
      <c r="R21" s="792"/>
      <c r="S21" s="1768" t="s">
        <v>568</v>
      </c>
      <c r="T21" s="1769"/>
      <c r="U21" s="1769"/>
      <c r="V21" s="1769"/>
      <c r="W21" s="1769"/>
      <c r="X21" s="1769"/>
      <c r="Y21" s="1769"/>
      <c r="Z21" s="1769"/>
      <c r="AA21" s="1769"/>
      <c r="AB21" s="1769"/>
      <c r="AC21" s="1769"/>
      <c r="AD21" s="1769"/>
      <c r="AE21" s="1769"/>
      <c r="AF21" s="1769"/>
      <c r="AG21" s="1769"/>
      <c r="AH21" s="1769"/>
      <c r="AI21" s="1769"/>
      <c r="AJ21" s="1769"/>
      <c r="AK21" s="1769"/>
      <c r="AL21" s="1769"/>
      <c r="AM21" s="1769"/>
      <c r="AN21" s="1769"/>
      <c r="AO21" s="1769"/>
      <c r="AP21" s="1769"/>
      <c r="AQ21" s="1770"/>
      <c r="AR21" s="773"/>
      <c r="AS21" s="774"/>
      <c r="AT21" s="774"/>
      <c r="AU21" s="774"/>
      <c r="AV21" s="774"/>
      <c r="AW21" s="774"/>
      <c r="AX21" s="774"/>
      <c r="AY21" s="1793" t="s">
        <v>371</v>
      </c>
      <c r="AZ21" s="1794"/>
      <c r="BA21" s="1774" t="s">
        <v>279</v>
      </c>
      <c r="BB21" s="1775"/>
      <c r="BC21" s="1775"/>
      <c r="BD21" s="1775"/>
      <c r="BE21" s="1775"/>
      <c r="BF21" s="1775"/>
      <c r="BG21" s="1776"/>
      <c r="BH21" s="1777" t="str">
        <f>IF(AR21="","",50*AR21)</f>
        <v/>
      </c>
      <c r="BI21" s="1778"/>
      <c r="BJ21" s="1778"/>
      <c r="BK21" s="1778"/>
      <c r="BL21" s="1778"/>
      <c r="BM21" s="1778"/>
      <c r="BN21" s="1778"/>
      <c r="BO21" s="1778"/>
      <c r="BP21" s="1778"/>
      <c r="BQ21" s="1760" t="s">
        <v>147</v>
      </c>
      <c r="BR21" s="1761"/>
    </row>
    <row r="22" spans="2:70" ht="20" customHeight="1">
      <c r="B22" s="1832"/>
      <c r="C22" s="1833"/>
      <c r="D22" s="1833"/>
      <c r="E22" s="1833"/>
      <c r="F22" s="1833"/>
      <c r="G22" s="1833"/>
      <c r="H22" s="1833"/>
      <c r="I22" s="15"/>
      <c r="J22" s="1779"/>
      <c r="K22" s="1779"/>
      <c r="L22" s="1779"/>
      <c r="M22" s="1779"/>
      <c r="N22" s="1531"/>
      <c r="O22" s="1781"/>
      <c r="P22" s="793"/>
      <c r="Q22" s="1764"/>
      <c r="R22" s="794"/>
      <c r="S22" s="1771" t="s">
        <v>556</v>
      </c>
      <c r="T22" s="1772"/>
      <c r="U22" s="1772"/>
      <c r="V22" s="1772"/>
      <c r="W22" s="1772"/>
      <c r="X22" s="1772"/>
      <c r="Y22" s="1772"/>
      <c r="Z22" s="1772"/>
      <c r="AA22" s="1772"/>
      <c r="AB22" s="1772"/>
      <c r="AC22" s="1772"/>
      <c r="AD22" s="1772"/>
      <c r="AE22" s="1772"/>
      <c r="AF22" s="1772"/>
      <c r="AG22" s="1772"/>
      <c r="AH22" s="1772"/>
      <c r="AI22" s="1772"/>
      <c r="AJ22" s="1772"/>
      <c r="AK22" s="1772"/>
      <c r="AL22" s="1772"/>
      <c r="AM22" s="1772"/>
      <c r="AN22" s="1772"/>
      <c r="AO22" s="1772"/>
      <c r="AP22" s="1772"/>
      <c r="AQ22" s="1773"/>
      <c r="AR22" s="773"/>
      <c r="AS22" s="774"/>
      <c r="AT22" s="774"/>
      <c r="AU22" s="774"/>
      <c r="AV22" s="774"/>
      <c r="AW22" s="774"/>
      <c r="AX22" s="774"/>
      <c r="AY22" s="1793" t="s">
        <v>371</v>
      </c>
      <c r="AZ22" s="1794"/>
      <c r="BA22" s="1774" t="s">
        <v>278</v>
      </c>
      <c r="BB22" s="1775"/>
      <c r="BC22" s="1775"/>
      <c r="BD22" s="1775"/>
      <c r="BE22" s="1775"/>
      <c r="BF22" s="1775"/>
      <c r="BG22" s="1776"/>
      <c r="BH22" s="1777" t="str">
        <f>IF(AR22="","",100*AR22)</f>
        <v/>
      </c>
      <c r="BI22" s="1778"/>
      <c r="BJ22" s="1778"/>
      <c r="BK22" s="1778"/>
      <c r="BL22" s="1778"/>
      <c r="BM22" s="1778"/>
      <c r="BN22" s="1778"/>
      <c r="BO22" s="1778"/>
      <c r="BP22" s="1778"/>
      <c r="BQ22" s="1760" t="s">
        <v>147</v>
      </c>
      <c r="BR22" s="1761"/>
    </row>
    <row r="23" spans="2:70" ht="20" customHeight="1">
      <c r="B23" s="1832"/>
      <c r="C23" s="1833"/>
      <c r="D23" s="1833"/>
      <c r="E23" s="1833"/>
      <c r="F23" s="1833"/>
      <c r="G23" s="1833"/>
      <c r="H23" s="1833"/>
      <c r="I23" s="15"/>
      <c r="J23" s="1779"/>
      <c r="K23" s="1779"/>
      <c r="L23" s="1779"/>
      <c r="M23" s="1779"/>
      <c r="N23" s="1531" t="s">
        <v>34</v>
      </c>
      <c r="O23" s="1781"/>
      <c r="P23" s="809" t="s">
        <v>570</v>
      </c>
      <c r="Q23" s="810"/>
      <c r="R23" s="810"/>
      <c r="S23" s="810"/>
      <c r="T23" s="810"/>
      <c r="U23" s="810"/>
      <c r="V23" s="810"/>
      <c r="W23" s="810"/>
      <c r="X23" s="810"/>
      <c r="Y23" s="810"/>
      <c r="Z23" s="810"/>
      <c r="AA23" s="810"/>
      <c r="AB23" s="810"/>
      <c r="AC23" s="810"/>
      <c r="AD23" s="810"/>
      <c r="AE23" s="810"/>
      <c r="AF23" s="810"/>
      <c r="AG23" s="810"/>
      <c r="AH23" s="810"/>
      <c r="AI23" s="810"/>
      <c r="AJ23" s="810"/>
      <c r="AK23" s="810"/>
      <c r="AL23" s="810"/>
      <c r="AM23" s="810"/>
      <c r="AN23" s="810"/>
      <c r="AO23" s="810"/>
      <c r="AP23" s="810"/>
      <c r="AQ23" s="811"/>
      <c r="AR23" s="1784"/>
      <c r="AS23" s="1785"/>
      <c r="AT23" s="1785"/>
      <c r="AU23" s="1785"/>
      <c r="AV23" s="1785"/>
      <c r="AW23" s="1785"/>
      <c r="AX23" s="1785"/>
      <c r="AY23" s="1786" t="s">
        <v>371</v>
      </c>
      <c r="AZ23" s="1787"/>
      <c r="BA23" s="1788"/>
      <c r="BB23" s="1789"/>
      <c r="BC23" s="1789"/>
      <c r="BD23" s="1789"/>
      <c r="BE23" s="1789"/>
      <c r="BF23" s="1789"/>
      <c r="BG23" s="1790"/>
      <c r="BH23" s="1791"/>
      <c r="BI23" s="1791"/>
      <c r="BJ23" s="1791"/>
      <c r="BK23" s="1791"/>
      <c r="BL23" s="1791"/>
      <c r="BM23" s="1791"/>
      <c r="BN23" s="1791"/>
      <c r="BO23" s="1791"/>
      <c r="BP23" s="1791"/>
      <c r="BQ23" s="1791"/>
      <c r="BR23" s="1792"/>
    </row>
    <row r="24" spans="2:70" ht="20" customHeight="1">
      <c r="B24" s="1832"/>
      <c r="C24" s="1833"/>
      <c r="D24" s="1833"/>
      <c r="E24" s="1833"/>
      <c r="F24" s="1833"/>
      <c r="G24" s="1833"/>
      <c r="H24" s="1833"/>
      <c r="I24" s="16"/>
      <c r="J24" s="1780"/>
      <c r="K24" s="1780"/>
      <c r="L24" s="1780"/>
      <c r="M24" s="1780"/>
      <c r="N24" s="1782"/>
      <c r="O24" s="1783"/>
      <c r="P24" s="809" t="s">
        <v>649</v>
      </c>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58"/>
      <c r="AR24" s="800" t="str">
        <f>IF(SUM(AR20:AX23)=0,"",SUM(AR20:AX23))</f>
        <v/>
      </c>
      <c r="AS24" s="801"/>
      <c r="AT24" s="801"/>
      <c r="AU24" s="801"/>
      <c r="AV24" s="801"/>
      <c r="AW24" s="801"/>
      <c r="AX24" s="801"/>
      <c r="AY24" s="1795" t="s">
        <v>371</v>
      </c>
      <c r="AZ24" s="1796"/>
      <c r="BA24" s="1814"/>
      <c r="BB24" s="1789"/>
      <c r="BC24" s="1789"/>
      <c r="BD24" s="1789"/>
      <c r="BE24" s="1789"/>
      <c r="BF24" s="1789"/>
      <c r="BG24" s="1815"/>
      <c r="BH24" s="1800" t="str">
        <f>IF(SUM(BH20:BP22)=0,"",SUM(BH20:BP22))</f>
        <v/>
      </c>
      <c r="BI24" s="1801"/>
      <c r="BJ24" s="1801"/>
      <c r="BK24" s="1801"/>
      <c r="BL24" s="1801"/>
      <c r="BM24" s="1801"/>
      <c r="BN24" s="1801"/>
      <c r="BO24" s="1801"/>
      <c r="BP24" s="1801"/>
      <c r="BQ24" s="1802" t="s">
        <v>147</v>
      </c>
      <c r="BR24" s="1803"/>
    </row>
    <row r="25" spans="2:70" ht="20" customHeight="1">
      <c r="B25" s="1832"/>
      <c r="C25" s="1833"/>
      <c r="D25" s="1833"/>
      <c r="E25" s="1833"/>
      <c r="F25" s="1833"/>
      <c r="G25" s="1833"/>
      <c r="H25" s="1833"/>
      <c r="I25" s="15"/>
      <c r="J25" s="1779"/>
      <c r="K25" s="1779"/>
      <c r="L25" s="1779"/>
      <c r="M25" s="1779"/>
      <c r="N25" s="1531" t="s">
        <v>3</v>
      </c>
      <c r="O25" s="1781"/>
      <c r="P25" s="1819" t="s">
        <v>577</v>
      </c>
      <c r="Q25" s="733"/>
      <c r="R25" s="792"/>
      <c r="S25" s="1820" t="s">
        <v>573</v>
      </c>
      <c r="T25" s="1821"/>
      <c r="U25" s="1821"/>
      <c r="V25" s="1821"/>
      <c r="W25" s="1821"/>
      <c r="X25" s="1821"/>
      <c r="Y25" s="1821"/>
      <c r="Z25" s="1821"/>
      <c r="AA25" s="1821"/>
      <c r="AB25" s="1821"/>
      <c r="AC25" s="1821"/>
      <c r="AD25" s="1821"/>
      <c r="AE25" s="1821"/>
      <c r="AF25" s="1821"/>
      <c r="AG25" s="1821"/>
      <c r="AH25" s="1821"/>
      <c r="AI25" s="1821"/>
      <c r="AJ25" s="1821"/>
      <c r="AK25" s="1821"/>
      <c r="AL25" s="1821"/>
      <c r="AM25" s="1821"/>
      <c r="AN25" s="1821"/>
      <c r="AO25" s="1821"/>
      <c r="AP25" s="1821"/>
      <c r="AQ25" s="1822"/>
      <c r="AR25" s="777"/>
      <c r="AS25" s="778"/>
      <c r="AT25" s="778"/>
      <c r="AU25" s="778"/>
      <c r="AV25" s="778"/>
      <c r="AW25" s="778"/>
      <c r="AX25" s="778"/>
      <c r="AY25" s="1762" t="s">
        <v>371</v>
      </c>
      <c r="AZ25" s="1763"/>
      <c r="BA25" s="1816" t="s">
        <v>278</v>
      </c>
      <c r="BB25" s="1817"/>
      <c r="BC25" s="1817"/>
      <c r="BD25" s="1817"/>
      <c r="BE25" s="1817"/>
      <c r="BF25" s="1817"/>
      <c r="BG25" s="1818"/>
      <c r="BH25" s="1807" t="str">
        <f>IF(AR25="","",100*AR25)</f>
        <v/>
      </c>
      <c r="BI25" s="1808"/>
      <c r="BJ25" s="1808"/>
      <c r="BK25" s="1808"/>
      <c r="BL25" s="1808"/>
      <c r="BM25" s="1808"/>
      <c r="BN25" s="1808"/>
      <c r="BO25" s="1808"/>
      <c r="BP25" s="1808"/>
      <c r="BQ25" s="1809" t="s">
        <v>147</v>
      </c>
      <c r="BR25" s="1810"/>
    </row>
    <row r="26" spans="2:70" ht="20" customHeight="1">
      <c r="B26" s="1832"/>
      <c r="C26" s="1833"/>
      <c r="D26" s="1833"/>
      <c r="E26" s="1833"/>
      <c r="F26" s="1833"/>
      <c r="G26" s="1833"/>
      <c r="H26" s="1833"/>
      <c r="I26" s="15"/>
      <c r="J26" s="1779"/>
      <c r="K26" s="1779"/>
      <c r="L26" s="1779"/>
      <c r="M26" s="1779"/>
      <c r="N26" s="1531"/>
      <c r="O26" s="1781"/>
      <c r="P26" s="791"/>
      <c r="Q26" s="733"/>
      <c r="R26" s="792"/>
      <c r="S26" s="1768" t="s">
        <v>568</v>
      </c>
      <c r="T26" s="1769"/>
      <c r="U26" s="1769"/>
      <c r="V26" s="1769"/>
      <c r="W26" s="1769"/>
      <c r="X26" s="1769"/>
      <c r="Y26" s="1769"/>
      <c r="Z26" s="1769"/>
      <c r="AA26" s="1769"/>
      <c r="AB26" s="1769"/>
      <c r="AC26" s="1769"/>
      <c r="AD26" s="1769"/>
      <c r="AE26" s="1769"/>
      <c r="AF26" s="1769"/>
      <c r="AG26" s="1769"/>
      <c r="AH26" s="1769"/>
      <c r="AI26" s="1769"/>
      <c r="AJ26" s="1769"/>
      <c r="AK26" s="1769"/>
      <c r="AL26" s="1769"/>
      <c r="AM26" s="1769"/>
      <c r="AN26" s="1769"/>
      <c r="AO26" s="1769"/>
      <c r="AP26" s="1769"/>
      <c r="AQ26" s="1770"/>
      <c r="AR26" s="773"/>
      <c r="AS26" s="774"/>
      <c r="AT26" s="774"/>
      <c r="AU26" s="774"/>
      <c r="AV26" s="774"/>
      <c r="AW26" s="774"/>
      <c r="AX26" s="774"/>
      <c r="AY26" s="1793" t="s">
        <v>371</v>
      </c>
      <c r="AZ26" s="1794"/>
      <c r="BA26" s="1774" t="s">
        <v>279</v>
      </c>
      <c r="BB26" s="1775"/>
      <c r="BC26" s="1775"/>
      <c r="BD26" s="1775"/>
      <c r="BE26" s="1775"/>
      <c r="BF26" s="1775"/>
      <c r="BG26" s="1776"/>
      <c r="BH26" s="1777" t="str">
        <f>IF(AR26="","",50*AR26)</f>
        <v/>
      </c>
      <c r="BI26" s="1778"/>
      <c r="BJ26" s="1778"/>
      <c r="BK26" s="1778"/>
      <c r="BL26" s="1778"/>
      <c r="BM26" s="1778"/>
      <c r="BN26" s="1778"/>
      <c r="BO26" s="1778"/>
      <c r="BP26" s="1778"/>
      <c r="BQ26" s="1760" t="s">
        <v>147</v>
      </c>
      <c r="BR26" s="1761"/>
    </row>
    <row r="27" spans="2:70" ht="20" customHeight="1">
      <c r="B27" s="1832"/>
      <c r="C27" s="1833"/>
      <c r="D27" s="1833"/>
      <c r="E27" s="1833"/>
      <c r="F27" s="1833"/>
      <c r="G27" s="1833"/>
      <c r="H27" s="1833"/>
      <c r="I27" s="15"/>
      <c r="J27" s="1779"/>
      <c r="K27" s="1779"/>
      <c r="L27" s="1779"/>
      <c r="M27" s="1779"/>
      <c r="N27" s="1531"/>
      <c r="O27" s="1781"/>
      <c r="P27" s="793"/>
      <c r="Q27" s="1764"/>
      <c r="R27" s="794"/>
      <c r="S27" s="1771" t="s">
        <v>556</v>
      </c>
      <c r="T27" s="1772"/>
      <c r="U27" s="1772"/>
      <c r="V27" s="1772"/>
      <c r="W27" s="1772"/>
      <c r="X27" s="1772"/>
      <c r="Y27" s="1772"/>
      <c r="Z27" s="1772"/>
      <c r="AA27" s="1772"/>
      <c r="AB27" s="1772"/>
      <c r="AC27" s="1772"/>
      <c r="AD27" s="1772"/>
      <c r="AE27" s="1772"/>
      <c r="AF27" s="1772"/>
      <c r="AG27" s="1772"/>
      <c r="AH27" s="1772"/>
      <c r="AI27" s="1772"/>
      <c r="AJ27" s="1772"/>
      <c r="AK27" s="1772"/>
      <c r="AL27" s="1772"/>
      <c r="AM27" s="1772"/>
      <c r="AN27" s="1772"/>
      <c r="AO27" s="1772"/>
      <c r="AP27" s="1772"/>
      <c r="AQ27" s="1773"/>
      <c r="AR27" s="773"/>
      <c r="AS27" s="774"/>
      <c r="AT27" s="774"/>
      <c r="AU27" s="774"/>
      <c r="AV27" s="774"/>
      <c r="AW27" s="774"/>
      <c r="AX27" s="774"/>
      <c r="AY27" s="1793" t="s">
        <v>371</v>
      </c>
      <c r="AZ27" s="1794"/>
      <c r="BA27" s="1774" t="s">
        <v>278</v>
      </c>
      <c r="BB27" s="1775"/>
      <c r="BC27" s="1775"/>
      <c r="BD27" s="1775"/>
      <c r="BE27" s="1775"/>
      <c r="BF27" s="1775"/>
      <c r="BG27" s="1776"/>
      <c r="BH27" s="1777" t="str">
        <f>IF(AR27="","",100*AR27)</f>
        <v/>
      </c>
      <c r="BI27" s="1778"/>
      <c r="BJ27" s="1778"/>
      <c r="BK27" s="1778"/>
      <c r="BL27" s="1778"/>
      <c r="BM27" s="1778"/>
      <c r="BN27" s="1778"/>
      <c r="BO27" s="1778"/>
      <c r="BP27" s="1778"/>
      <c r="BQ27" s="1760" t="s">
        <v>147</v>
      </c>
      <c r="BR27" s="1761"/>
    </row>
    <row r="28" spans="2:70" ht="20" customHeight="1">
      <c r="B28" s="1832"/>
      <c r="C28" s="1833"/>
      <c r="D28" s="1833"/>
      <c r="E28" s="1833"/>
      <c r="F28" s="1833"/>
      <c r="G28" s="1833"/>
      <c r="H28" s="1833"/>
      <c r="I28" s="15"/>
      <c r="J28" s="1779"/>
      <c r="K28" s="1779"/>
      <c r="L28" s="1779"/>
      <c r="M28" s="1779"/>
      <c r="N28" s="1531" t="s">
        <v>34</v>
      </c>
      <c r="O28" s="1781"/>
      <c r="P28" s="809" t="s">
        <v>570</v>
      </c>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1"/>
      <c r="AR28" s="1784"/>
      <c r="AS28" s="1785"/>
      <c r="AT28" s="1785"/>
      <c r="AU28" s="1785"/>
      <c r="AV28" s="1785"/>
      <c r="AW28" s="1785"/>
      <c r="AX28" s="1785"/>
      <c r="AY28" s="1786" t="s">
        <v>371</v>
      </c>
      <c r="AZ28" s="1787"/>
      <c r="BA28" s="1788"/>
      <c r="BB28" s="1789"/>
      <c r="BC28" s="1789"/>
      <c r="BD28" s="1789"/>
      <c r="BE28" s="1789"/>
      <c r="BF28" s="1789"/>
      <c r="BG28" s="1790"/>
      <c r="BH28" s="1791"/>
      <c r="BI28" s="1791"/>
      <c r="BJ28" s="1791"/>
      <c r="BK28" s="1791"/>
      <c r="BL28" s="1791"/>
      <c r="BM28" s="1791"/>
      <c r="BN28" s="1791"/>
      <c r="BO28" s="1791"/>
      <c r="BP28" s="1791"/>
      <c r="BQ28" s="1791"/>
      <c r="BR28" s="1792"/>
    </row>
    <row r="29" spans="2:70" ht="20" customHeight="1" thickBot="1">
      <c r="B29" s="1832"/>
      <c r="C29" s="1833"/>
      <c r="D29" s="1833"/>
      <c r="E29" s="1833"/>
      <c r="F29" s="1833"/>
      <c r="G29" s="1833"/>
      <c r="H29" s="1833"/>
      <c r="I29" s="15"/>
      <c r="J29" s="1779"/>
      <c r="K29" s="1779"/>
      <c r="L29" s="1779"/>
      <c r="M29" s="1779"/>
      <c r="N29" s="1531"/>
      <c r="O29" s="1781"/>
      <c r="P29" s="809" t="s">
        <v>649</v>
      </c>
      <c r="Q29" s="810"/>
      <c r="R29" s="810"/>
      <c r="S29" s="810"/>
      <c r="T29" s="810"/>
      <c r="U29" s="810"/>
      <c r="V29" s="810"/>
      <c r="W29" s="810"/>
      <c r="X29" s="810"/>
      <c r="Y29" s="810"/>
      <c r="Z29" s="810"/>
      <c r="AA29" s="810"/>
      <c r="AB29" s="810"/>
      <c r="AC29" s="810"/>
      <c r="AD29" s="810"/>
      <c r="AE29" s="810"/>
      <c r="AF29" s="810"/>
      <c r="AG29" s="810"/>
      <c r="AH29" s="810"/>
      <c r="AI29" s="810"/>
      <c r="AJ29" s="810"/>
      <c r="AK29" s="810"/>
      <c r="AL29" s="810"/>
      <c r="AM29" s="810"/>
      <c r="AN29" s="810"/>
      <c r="AO29" s="810"/>
      <c r="AP29" s="810"/>
      <c r="AQ29" s="858"/>
      <c r="AR29" s="800" t="str">
        <f>IF(SUM(AR25:AX28)=0,"",SUM(AR25:AX28))</f>
        <v/>
      </c>
      <c r="AS29" s="801"/>
      <c r="AT29" s="801"/>
      <c r="AU29" s="801"/>
      <c r="AV29" s="801"/>
      <c r="AW29" s="801"/>
      <c r="AX29" s="801"/>
      <c r="AY29" s="1795" t="s">
        <v>371</v>
      </c>
      <c r="AZ29" s="1796"/>
      <c r="BA29" s="1797"/>
      <c r="BB29" s="1798"/>
      <c r="BC29" s="1798"/>
      <c r="BD29" s="1798"/>
      <c r="BE29" s="1798"/>
      <c r="BF29" s="1798"/>
      <c r="BG29" s="1799"/>
      <c r="BH29" s="1800" t="str">
        <f>IF(SUM(BH25:BP27)=0,"",SUM(BH25:BP27))</f>
        <v/>
      </c>
      <c r="BI29" s="1801"/>
      <c r="BJ29" s="1801"/>
      <c r="BK29" s="1801"/>
      <c r="BL29" s="1801"/>
      <c r="BM29" s="1801"/>
      <c r="BN29" s="1801"/>
      <c r="BO29" s="1801"/>
      <c r="BP29" s="1801"/>
      <c r="BQ29" s="1802" t="s">
        <v>147</v>
      </c>
      <c r="BR29" s="1803"/>
    </row>
    <row r="30" spans="2:70" ht="20" customHeight="1" thickBot="1">
      <c r="B30" s="725" t="s">
        <v>306</v>
      </c>
      <c r="C30" s="726"/>
      <c r="D30" s="726"/>
      <c r="E30" s="726"/>
      <c r="F30" s="726"/>
      <c r="G30" s="726"/>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1823" t="str">
        <f>IF(SUM(AR15:AX18)+SUM(AR20:AX23)+SUM(AR25:AX28)=0,"",SUM(AR15:AX18)+SUM(AR20:AX23)+SUM(AR25:AX28))</f>
        <v/>
      </c>
      <c r="AS30" s="1824"/>
      <c r="AT30" s="1824"/>
      <c r="AU30" s="1824"/>
      <c r="AV30" s="1824"/>
      <c r="AW30" s="1824"/>
      <c r="AX30" s="1824"/>
      <c r="AY30" s="1825" t="s">
        <v>371</v>
      </c>
      <c r="AZ30" s="1826"/>
      <c r="BA30" s="1827"/>
      <c r="BB30" s="1828"/>
      <c r="BC30" s="1828"/>
      <c r="BD30" s="1828"/>
      <c r="BE30" s="1828"/>
      <c r="BF30" s="1828"/>
      <c r="BG30" s="1829"/>
      <c r="BH30" s="1830" t="str">
        <f>IF(SUM(BH15:BP17)+SUM(BH20:BP22)+SUM(BH25:BP27)=0,"",SUM(BH15:BP17)+SUM(BH20:BP22)+SUM(BH25:BP27))</f>
        <v/>
      </c>
      <c r="BI30" s="1831"/>
      <c r="BJ30" s="1831"/>
      <c r="BK30" s="1831"/>
      <c r="BL30" s="1831"/>
      <c r="BM30" s="1831"/>
      <c r="BN30" s="1831"/>
      <c r="BO30" s="1831"/>
      <c r="BP30" s="1831"/>
      <c r="BQ30" s="1834" t="s">
        <v>147</v>
      </c>
      <c r="BR30" s="1835"/>
    </row>
    <row r="31" spans="2:70">
      <c r="B31" s="1859"/>
      <c r="C31" s="1859"/>
      <c r="D31" s="1859"/>
      <c r="E31" s="1859"/>
      <c r="F31" s="1859"/>
      <c r="G31" s="1859"/>
      <c r="H31" s="1859"/>
      <c r="I31" s="1859"/>
      <c r="J31" s="1859"/>
      <c r="K31" s="1859"/>
      <c r="L31" s="1859"/>
      <c r="M31" s="1859"/>
      <c r="N31" s="1859"/>
      <c r="O31" s="1859"/>
      <c r="P31" s="1859"/>
      <c r="Q31" s="1859"/>
      <c r="R31" s="1859"/>
      <c r="S31" s="1859"/>
      <c r="T31" s="1859"/>
      <c r="U31" s="1859"/>
      <c r="V31" s="1859"/>
      <c r="W31" s="1859"/>
      <c r="X31" s="1859"/>
      <c r="Y31" s="1859"/>
      <c r="Z31" s="1859"/>
      <c r="AA31" s="1859"/>
      <c r="AB31" s="1859"/>
      <c r="AC31" s="1859"/>
      <c r="AD31" s="1859"/>
      <c r="AE31" s="1859"/>
      <c r="AF31" s="1859"/>
      <c r="AG31" s="1859"/>
      <c r="AH31" s="1859"/>
      <c r="AI31" s="1859"/>
      <c r="AJ31" s="1859"/>
      <c r="AK31" s="1859"/>
      <c r="AL31" s="1859"/>
      <c r="AM31" s="1859"/>
      <c r="AN31" s="1859"/>
      <c r="AO31" s="1859"/>
      <c r="AP31" s="1859"/>
      <c r="AQ31" s="1859"/>
      <c r="AR31" s="1859"/>
      <c r="AS31" s="1859"/>
      <c r="AT31" s="1859"/>
      <c r="AU31" s="1859"/>
      <c r="AV31" s="1859"/>
      <c r="AW31" s="1859"/>
      <c r="AX31" s="1859"/>
      <c r="AY31" s="1859"/>
      <c r="AZ31" s="1859"/>
      <c r="BA31" s="1859"/>
      <c r="BB31" s="1859"/>
      <c r="BC31" s="1859"/>
      <c r="BD31" s="1859"/>
      <c r="BE31" s="1859"/>
      <c r="BF31" s="1859"/>
      <c r="BG31" s="1859"/>
      <c r="BH31" s="1859"/>
      <c r="BI31" s="1859"/>
      <c r="BJ31" s="1859"/>
      <c r="BK31" s="1859"/>
      <c r="BL31" s="1859"/>
      <c r="BM31" s="1859"/>
      <c r="BN31" s="1859"/>
      <c r="BO31" s="1859"/>
    </row>
  </sheetData>
  <sheetProtection formatCells="0" selectLockedCells="1"/>
  <mergeCells count="152">
    <mergeCell ref="L8:Q10"/>
    <mergeCell ref="S8:AD8"/>
    <mergeCell ref="AF8:BR8"/>
    <mergeCell ref="S9:AD9"/>
    <mergeCell ref="AF9:BR9"/>
    <mergeCell ref="S10:AD10"/>
    <mergeCell ref="AF10:AH10"/>
    <mergeCell ref="BA10:BC10"/>
    <mergeCell ref="BD10:BF10"/>
    <mergeCell ref="BG10:BI10"/>
    <mergeCell ref="BJ10:BL10"/>
    <mergeCell ref="BM10:BO10"/>
    <mergeCell ref="BP10:BR10"/>
    <mergeCell ref="AI10:AK10"/>
    <mergeCell ref="AL10:AN10"/>
    <mergeCell ref="AO10:AQ10"/>
    <mergeCell ref="AR10:AT10"/>
    <mergeCell ref="AU10:AW10"/>
    <mergeCell ref="AX10:AZ10"/>
    <mergeCell ref="B14:H14"/>
    <mergeCell ref="I14:O14"/>
    <mergeCell ref="P14:AQ14"/>
    <mergeCell ref="AR14:AZ14"/>
    <mergeCell ref="BA14:BG14"/>
    <mergeCell ref="BH14:BR14"/>
    <mergeCell ref="L11:Q13"/>
    <mergeCell ref="S11:AD11"/>
    <mergeCell ref="AF11:BR11"/>
    <mergeCell ref="S12:AD12"/>
    <mergeCell ref="AF12:BR12"/>
    <mergeCell ref="S13:AD13"/>
    <mergeCell ref="AF13:BR13"/>
    <mergeCell ref="B15:H29"/>
    <mergeCell ref="J15:M17"/>
    <mergeCell ref="N15:O17"/>
    <mergeCell ref="P15:R17"/>
    <mergeCell ref="S15:AQ15"/>
    <mergeCell ref="AR15:AX15"/>
    <mergeCell ref="S17:AQ17"/>
    <mergeCell ref="AR17:AX17"/>
    <mergeCell ref="J20:M22"/>
    <mergeCell ref="N20:O22"/>
    <mergeCell ref="J18:M19"/>
    <mergeCell ref="N18:O19"/>
    <mergeCell ref="P18:AQ18"/>
    <mergeCell ref="AR18:AX18"/>
    <mergeCell ref="J23:M24"/>
    <mergeCell ref="N23:O24"/>
    <mergeCell ref="P23:AQ23"/>
    <mergeCell ref="AR23:AX23"/>
    <mergeCell ref="J28:M29"/>
    <mergeCell ref="N28:O29"/>
    <mergeCell ref="P28:AQ28"/>
    <mergeCell ref="AR28:AX28"/>
    <mergeCell ref="BA15:BG15"/>
    <mergeCell ref="BH15:BP15"/>
    <mergeCell ref="BH18:BR18"/>
    <mergeCell ref="P19:AQ19"/>
    <mergeCell ref="AR19:AX19"/>
    <mergeCell ref="AY19:AZ19"/>
    <mergeCell ref="BA19:BG19"/>
    <mergeCell ref="BH19:BP19"/>
    <mergeCell ref="BQ19:BR19"/>
    <mergeCell ref="AY17:AZ17"/>
    <mergeCell ref="BA17:BG17"/>
    <mergeCell ref="BH17:BP17"/>
    <mergeCell ref="BQ17:BR17"/>
    <mergeCell ref="BQ15:BR15"/>
    <mergeCell ref="S16:AQ16"/>
    <mergeCell ref="AR16:AX16"/>
    <mergeCell ref="AY16:AZ16"/>
    <mergeCell ref="BA16:BG16"/>
    <mergeCell ref="BH16:BP16"/>
    <mergeCell ref="BQ16:BR16"/>
    <mergeCell ref="AY18:AZ18"/>
    <mergeCell ref="BA18:BG18"/>
    <mergeCell ref="AY15:AZ15"/>
    <mergeCell ref="BQ20:BR20"/>
    <mergeCell ref="S21:AQ21"/>
    <mergeCell ref="AR21:AX21"/>
    <mergeCell ref="AY21:AZ21"/>
    <mergeCell ref="BA21:BG21"/>
    <mergeCell ref="BH21:BP21"/>
    <mergeCell ref="BQ21:BR21"/>
    <mergeCell ref="P20:R22"/>
    <mergeCell ref="S20:AQ20"/>
    <mergeCell ref="AR20:AX20"/>
    <mergeCell ref="AY20:AZ20"/>
    <mergeCell ref="BA20:BG20"/>
    <mergeCell ref="BH20:BP20"/>
    <mergeCell ref="S22:AQ22"/>
    <mergeCell ref="AR22:AX22"/>
    <mergeCell ref="AY22:AZ22"/>
    <mergeCell ref="BA22:BG22"/>
    <mergeCell ref="BH22:BP22"/>
    <mergeCell ref="BQ22:BR22"/>
    <mergeCell ref="AY23:AZ23"/>
    <mergeCell ref="BA23:BG23"/>
    <mergeCell ref="BH23:BR23"/>
    <mergeCell ref="P24:AQ24"/>
    <mergeCell ref="AR24:AX24"/>
    <mergeCell ref="AY24:AZ24"/>
    <mergeCell ref="BA24:BG24"/>
    <mergeCell ref="BH24:BP24"/>
    <mergeCell ref="BQ24:BR24"/>
    <mergeCell ref="BH27:BP27"/>
    <mergeCell ref="BQ27:BR27"/>
    <mergeCell ref="AY25:AZ25"/>
    <mergeCell ref="BA25:BG25"/>
    <mergeCell ref="BH25:BP25"/>
    <mergeCell ref="BQ25:BR25"/>
    <mergeCell ref="S26:AQ26"/>
    <mergeCell ref="AR26:AX26"/>
    <mergeCell ref="AY26:AZ26"/>
    <mergeCell ref="BA26:BG26"/>
    <mergeCell ref="BH26:BP26"/>
    <mergeCell ref="BQ26:BR26"/>
    <mergeCell ref="AY28:AZ28"/>
    <mergeCell ref="BA28:BG28"/>
    <mergeCell ref="S27:AQ27"/>
    <mergeCell ref="AR27:AX27"/>
    <mergeCell ref="AY27:AZ27"/>
    <mergeCell ref="BA27:BG27"/>
    <mergeCell ref="J25:M27"/>
    <mergeCell ref="N25:O27"/>
    <mergeCell ref="P25:R27"/>
    <mergeCell ref="S25:AQ25"/>
    <mergeCell ref="AR25:AX25"/>
    <mergeCell ref="BP3:BQ3"/>
    <mergeCell ref="B4:X4"/>
    <mergeCell ref="B6:BR6"/>
    <mergeCell ref="B31:BO31"/>
    <mergeCell ref="B2:BO2"/>
    <mergeCell ref="AY3:BB3"/>
    <mergeCell ref="BC3:BE3"/>
    <mergeCell ref="BF3:BG3"/>
    <mergeCell ref="BH3:BJ3"/>
    <mergeCell ref="BK3:BL3"/>
    <mergeCell ref="BM3:BO3"/>
    <mergeCell ref="B30:AQ30"/>
    <mergeCell ref="AR30:AX30"/>
    <mergeCell ref="AY30:AZ30"/>
    <mergeCell ref="BA30:BG30"/>
    <mergeCell ref="BH30:BP30"/>
    <mergeCell ref="BQ30:BR30"/>
    <mergeCell ref="BH28:BR28"/>
    <mergeCell ref="P29:AQ29"/>
    <mergeCell ref="AR29:AX29"/>
    <mergeCell ref="AY29:AZ29"/>
    <mergeCell ref="BA29:BG29"/>
    <mergeCell ref="BH29:BP29"/>
    <mergeCell ref="BQ29:BR29"/>
  </mergeCells>
  <phoneticPr fontId="2"/>
  <pageMargins left="0.70866141732283472" right="0.70866141732283472" top="0.78740157480314965" bottom="0.15748031496062992" header="0.31496062992125984" footer="0.31496062992125984"/>
  <pageSetup paperSize="9"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594B5-AE8F-44C4-A611-E01B6BACB3D5}">
  <dimension ref="A2:BL48"/>
  <sheetViews>
    <sheetView view="pageBreakPreview" topLeftCell="A19" zoomScale="85" zoomScaleNormal="151" zoomScaleSheetLayoutView="85" workbookViewId="0">
      <selection activeCell="CW10" sqref="CW10:DS12"/>
    </sheetView>
  </sheetViews>
  <sheetFormatPr defaultColWidth="9" defaultRowHeight="12.75"/>
  <cols>
    <col min="1" max="1" width="2.46484375" style="463" customWidth="1"/>
    <col min="2" max="64" width="1.3984375" style="463" customWidth="1"/>
    <col min="65" max="67" width="1.46484375" style="463" customWidth="1"/>
    <col min="68" max="205" width="1.59765625" style="463" customWidth="1"/>
    <col min="206" max="16384" width="9" style="463"/>
  </cols>
  <sheetData>
    <row r="2" spans="1:64" ht="10.050000000000001" customHeight="1">
      <c r="B2" s="904" t="s">
        <v>616</v>
      </c>
      <c r="C2" s="904"/>
      <c r="D2" s="904"/>
      <c r="E2" s="904"/>
      <c r="F2" s="904"/>
      <c r="G2" s="904"/>
      <c r="H2" s="904"/>
      <c r="I2" s="904"/>
      <c r="J2" s="904"/>
      <c r="K2" s="904"/>
      <c r="L2" s="904"/>
      <c r="M2" s="904"/>
      <c r="N2" s="904"/>
      <c r="O2" s="464"/>
      <c r="P2" s="464"/>
      <c r="Q2" s="464"/>
      <c r="R2" s="895"/>
      <c r="S2" s="895"/>
      <c r="T2" s="895"/>
      <c r="U2" s="895"/>
      <c r="V2" s="895"/>
      <c r="W2" s="895"/>
      <c r="X2" s="895"/>
      <c r="Y2" s="895"/>
      <c r="Z2" s="895"/>
      <c r="AA2" s="464"/>
      <c r="AB2" s="464"/>
      <c r="AC2" s="464"/>
      <c r="AD2" s="464"/>
      <c r="AE2" s="464"/>
      <c r="AF2" s="464"/>
      <c r="AG2" s="464"/>
      <c r="AH2" s="464"/>
      <c r="AI2" s="464"/>
      <c r="AJ2" s="464"/>
      <c r="AK2" s="464"/>
      <c r="AL2" s="486"/>
      <c r="AM2" s="486"/>
      <c r="AN2" s="486"/>
      <c r="AO2" s="486"/>
      <c r="AP2" s="486"/>
      <c r="AQ2" s="486"/>
      <c r="AR2" s="486"/>
      <c r="AS2" s="486"/>
      <c r="AT2" s="486"/>
      <c r="AU2" s="486"/>
      <c r="AV2" s="486"/>
      <c r="AW2" s="486"/>
      <c r="AX2" s="486"/>
      <c r="AY2" s="486"/>
      <c r="AZ2" s="486"/>
      <c r="BA2" s="486"/>
      <c r="BB2" s="486"/>
      <c r="BC2" s="486"/>
      <c r="BD2" s="486"/>
      <c r="BE2" s="486"/>
      <c r="BF2" s="491"/>
      <c r="BG2" s="491"/>
      <c r="BH2" s="491"/>
      <c r="BI2" s="491"/>
      <c r="BJ2" s="491"/>
      <c r="BK2" s="491"/>
    </row>
    <row r="3" spans="1:64" ht="18" customHeight="1">
      <c r="B3" s="486"/>
      <c r="C3" s="486"/>
      <c r="D3" s="486"/>
      <c r="E3" s="486"/>
      <c r="F3" s="486"/>
      <c r="G3" s="486"/>
      <c r="H3" s="486"/>
      <c r="I3" s="486"/>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65"/>
      <c r="AI3" s="464"/>
      <c r="AJ3" s="464"/>
      <c r="AK3" s="464"/>
      <c r="AL3" s="896"/>
      <c r="AM3" s="896"/>
      <c r="AN3" s="896"/>
      <c r="AO3" s="896"/>
      <c r="AP3" s="896"/>
      <c r="AQ3" s="896"/>
      <c r="AR3" s="896"/>
      <c r="AS3" s="720" t="s">
        <v>3</v>
      </c>
      <c r="AT3" s="720"/>
      <c r="AU3" s="897"/>
      <c r="AV3" s="897"/>
      <c r="AW3" s="897"/>
      <c r="AX3" s="720" t="s">
        <v>34</v>
      </c>
      <c r="AY3" s="720"/>
      <c r="AZ3" s="896"/>
      <c r="BA3" s="896"/>
      <c r="BB3" s="896"/>
      <c r="BC3" s="720" t="s">
        <v>5</v>
      </c>
      <c r="BD3" s="720"/>
      <c r="BE3" s="720"/>
      <c r="BF3" s="491"/>
      <c r="BG3" s="491"/>
      <c r="BH3" s="491"/>
      <c r="BI3" s="491"/>
      <c r="BJ3" s="491"/>
      <c r="BK3" s="491"/>
      <c r="BL3" s="491"/>
    </row>
    <row r="4" spans="1:64" ht="18" customHeight="1">
      <c r="B4" s="486"/>
      <c r="C4" s="486"/>
      <c r="D4" s="486"/>
      <c r="E4" s="486"/>
      <c r="F4" s="486"/>
      <c r="G4" s="486"/>
      <c r="H4" s="486"/>
      <c r="I4" s="486"/>
      <c r="J4" s="464"/>
      <c r="K4" s="464"/>
      <c r="L4" s="464"/>
      <c r="M4" s="464"/>
      <c r="N4" s="464"/>
      <c r="O4" s="464"/>
      <c r="P4" s="464"/>
      <c r="Q4" s="464"/>
      <c r="R4" s="464"/>
      <c r="S4" s="464"/>
      <c r="T4" s="464"/>
      <c r="U4" s="464"/>
      <c r="V4" s="464"/>
      <c r="W4" s="464"/>
      <c r="X4" s="464"/>
      <c r="Y4" s="464"/>
      <c r="Z4" s="464"/>
      <c r="AA4" s="464"/>
      <c r="AB4" s="464"/>
      <c r="AC4" s="464"/>
      <c r="AD4" s="464"/>
      <c r="AE4" s="464"/>
      <c r="AF4" s="464"/>
      <c r="AG4" s="464"/>
      <c r="AH4" s="65"/>
      <c r="AI4" s="464"/>
      <c r="AJ4" s="464"/>
      <c r="AK4" s="464"/>
      <c r="AL4" s="467"/>
      <c r="AM4" s="467"/>
      <c r="AN4" s="467"/>
      <c r="AO4" s="467"/>
      <c r="AP4" s="467"/>
      <c r="AQ4" s="467"/>
      <c r="AR4" s="467"/>
      <c r="AS4" s="456"/>
      <c r="AT4" s="456"/>
      <c r="AU4" s="466"/>
      <c r="AV4" s="466"/>
      <c r="AW4" s="466"/>
      <c r="AX4" s="456"/>
      <c r="AY4" s="456"/>
      <c r="AZ4" s="467"/>
      <c r="BA4" s="467"/>
      <c r="BB4" s="467"/>
      <c r="BC4" s="456"/>
      <c r="BD4" s="456"/>
      <c r="BE4" s="456"/>
      <c r="BF4" s="491"/>
      <c r="BG4" s="491"/>
      <c r="BH4" s="491"/>
      <c r="BI4" s="491"/>
      <c r="BJ4" s="491"/>
      <c r="BK4" s="491"/>
      <c r="BL4" s="491"/>
    </row>
    <row r="5" spans="1:64" ht="20.25" customHeight="1">
      <c r="B5" s="909" t="s">
        <v>310</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09"/>
      <c r="AL5" s="909"/>
      <c r="AM5" s="909"/>
      <c r="AN5" s="909"/>
      <c r="AO5" s="909"/>
      <c r="AP5" s="909"/>
      <c r="AQ5" s="909"/>
      <c r="AR5" s="909"/>
      <c r="AS5" s="909"/>
      <c r="AT5" s="909"/>
      <c r="AU5" s="909"/>
      <c r="AV5" s="909"/>
      <c r="AW5" s="909"/>
      <c r="AX5" s="909"/>
      <c r="AY5" s="909"/>
      <c r="AZ5" s="909"/>
      <c r="BA5" s="909"/>
      <c r="BB5" s="909"/>
      <c r="BC5" s="909"/>
      <c r="BD5" s="909"/>
      <c r="BE5" s="909"/>
      <c r="BF5" s="909"/>
      <c r="BG5" s="909"/>
      <c r="BH5" s="909"/>
      <c r="BI5" s="909"/>
      <c r="BJ5" s="909"/>
      <c r="BK5" s="909"/>
      <c r="BL5" s="909"/>
    </row>
    <row r="6" spans="1:64" ht="20" customHeight="1">
      <c r="B6" s="125"/>
      <c r="C6" s="125"/>
      <c r="D6" s="125"/>
      <c r="E6" s="125"/>
      <c r="F6" s="125"/>
      <c r="G6" s="125"/>
      <c r="H6" s="125"/>
      <c r="I6" s="125"/>
      <c r="J6" s="125"/>
      <c r="K6" s="125"/>
      <c r="L6" s="125"/>
      <c r="M6" s="125"/>
      <c r="N6" s="125"/>
      <c r="O6" s="125"/>
      <c r="P6" s="489"/>
      <c r="Q6" s="489"/>
      <c r="R6" s="489"/>
      <c r="S6" s="489"/>
      <c r="T6" s="489"/>
      <c r="U6" s="489"/>
      <c r="V6" s="489"/>
      <c r="W6" s="489"/>
      <c r="X6" s="489"/>
      <c r="Y6" s="489"/>
      <c r="Z6" s="489"/>
      <c r="AA6" s="489"/>
      <c r="AB6" s="489"/>
      <c r="AC6" s="475"/>
      <c r="AD6" s="475"/>
      <c r="AE6" s="475"/>
      <c r="AF6" s="475"/>
      <c r="AG6" s="475"/>
      <c r="AS6" s="905" t="s">
        <v>167</v>
      </c>
      <c r="AT6" s="905"/>
      <c r="AU6" s="910"/>
      <c r="AV6" s="910"/>
      <c r="AW6" s="910"/>
      <c r="AX6" s="910"/>
      <c r="AY6" s="911"/>
      <c r="AZ6" s="911"/>
      <c r="BA6" s="911"/>
      <c r="BB6" s="905" t="s">
        <v>3</v>
      </c>
      <c r="BC6" s="905"/>
      <c r="BD6" s="912"/>
      <c r="BE6" s="912"/>
      <c r="BF6" s="912"/>
      <c r="BG6" s="906" t="s">
        <v>372</v>
      </c>
      <c r="BH6" s="906"/>
      <c r="BI6" s="906"/>
      <c r="BJ6" s="906"/>
      <c r="BK6" s="906"/>
    </row>
    <row r="7" spans="1:64" ht="20" customHeight="1">
      <c r="B7" s="725" t="s">
        <v>0</v>
      </c>
      <c r="C7" s="726"/>
      <c r="D7" s="726"/>
      <c r="E7" s="726"/>
      <c r="F7" s="726"/>
      <c r="G7" s="726"/>
      <c r="H7" s="726"/>
      <c r="I7" s="726"/>
      <c r="J7" s="726"/>
      <c r="K7" s="726"/>
      <c r="L7" s="726"/>
      <c r="M7" s="726"/>
      <c r="N7" s="727"/>
      <c r="O7" s="1948"/>
      <c r="P7" s="1949"/>
      <c r="Q7" s="1949"/>
      <c r="R7" s="1949"/>
      <c r="S7" s="1949"/>
      <c r="T7" s="1949"/>
      <c r="U7" s="1949"/>
      <c r="V7" s="1949"/>
      <c r="W7" s="1949"/>
      <c r="X7" s="1949"/>
      <c r="Y7" s="1949"/>
      <c r="Z7" s="1949"/>
      <c r="AA7" s="1949"/>
      <c r="AB7" s="1949"/>
      <c r="AC7" s="1949"/>
      <c r="AD7" s="1949"/>
      <c r="AE7" s="1949"/>
      <c r="AF7" s="1949"/>
      <c r="AG7" s="1949"/>
      <c r="AH7" s="1949"/>
      <c r="AI7" s="1949"/>
      <c r="AJ7" s="1949"/>
      <c r="AK7" s="1949"/>
      <c r="AL7" s="1949"/>
      <c r="AM7" s="1949"/>
      <c r="AN7" s="1949"/>
      <c r="AO7" s="1949"/>
      <c r="AP7" s="1949"/>
      <c r="AQ7" s="1949"/>
      <c r="AR7" s="1949"/>
      <c r="AS7" s="1949"/>
      <c r="AT7" s="1949"/>
      <c r="AU7" s="1949"/>
      <c r="AV7" s="1950"/>
      <c r="AW7" s="898" t="s">
        <v>9</v>
      </c>
      <c r="AX7" s="899"/>
      <c r="AY7" s="899"/>
      <c r="AZ7" s="899"/>
      <c r="BA7" s="899"/>
      <c r="BB7" s="899"/>
      <c r="BC7" s="900"/>
      <c r="BD7" s="1946"/>
      <c r="BE7" s="1946"/>
      <c r="BF7" s="1946"/>
      <c r="BG7" s="1946"/>
      <c r="BH7" s="1946"/>
      <c r="BI7" s="1946"/>
      <c r="BJ7" s="1946"/>
      <c r="BK7" s="1946"/>
      <c r="BL7" s="1946"/>
    </row>
    <row r="8" spans="1:64" ht="20" customHeight="1">
      <c r="B8" s="725" t="s">
        <v>380</v>
      </c>
      <c r="C8" s="726"/>
      <c r="D8" s="726"/>
      <c r="E8" s="726"/>
      <c r="F8" s="726"/>
      <c r="G8" s="726"/>
      <c r="H8" s="726"/>
      <c r="I8" s="726"/>
      <c r="J8" s="726"/>
      <c r="K8" s="726"/>
      <c r="L8" s="726"/>
      <c r="M8" s="726"/>
      <c r="N8" s="727"/>
      <c r="O8" s="1948"/>
      <c r="P8" s="1949"/>
      <c r="Q8" s="1949"/>
      <c r="R8" s="1949"/>
      <c r="S8" s="1949"/>
      <c r="T8" s="1949"/>
      <c r="U8" s="1949"/>
      <c r="V8" s="1949"/>
      <c r="W8" s="1949"/>
      <c r="X8" s="1949"/>
      <c r="Y8" s="1949"/>
      <c r="Z8" s="1949"/>
      <c r="AA8" s="1949"/>
      <c r="AB8" s="1949"/>
      <c r="AC8" s="1949"/>
      <c r="AD8" s="1949"/>
      <c r="AE8" s="1949"/>
      <c r="AF8" s="1949"/>
      <c r="AG8" s="1949"/>
      <c r="AH8" s="1949"/>
      <c r="AI8" s="1949"/>
      <c r="AJ8" s="1949"/>
      <c r="AK8" s="1949"/>
      <c r="AL8" s="1949"/>
      <c r="AM8" s="1949"/>
      <c r="AN8" s="1949"/>
      <c r="AO8" s="1949"/>
      <c r="AP8" s="1949"/>
      <c r="AQ8" s="1949"/>
      <c r="AR8" s="1949"/>
      <c r="AS8" s="1949"/>
      <c r="AT8" s="1949"/>
      <c r="AU8" s="1949"/>
      <c r="AV8" s="1949"/>
      <c r="AW8" s="1949"/>
      <c r="AX8" s="1949"/>
      <c r="AY8" s="1949"/>
      <c r="AZ8" s="1949"/>
      <c r="BA8" s="1949"/>
      <c r="BB8" s="1949"/>
      <c r="BC8" s="1949"/>
      <c r="BD8" s="1949"/>
      <c r="BE8" s="1949"/>
      <c r="BF8" s="1949"/>
      <c r="BG8" s="1949"/>
      <c r="BH8" s="1949"/>
      <c r="BI8" s="1949"/>
      <c r="BJ8" s="1949"/>
      <c r="BK8" s="1949"/>
      <c r="BL8" s="1950"/>
    </row>
    <row r="9" spans="1:64" ht="20" customHeight="1">
      <c r="B9" s="1955" t="s">
        <v>565</v>
      </c>
      <c r="C9" s="1956"/>
      <c r="D9" s="1956"/>
      <c r="E9" s="1956"/>
      <c r="F9" s="1957"/>
      <c r="G9" s="1958"/>
      <c r="H9" s="1996" t="s">
        <v>38</v>
      </c>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6"/>
    </row>
    <row r="10" spans="1:64" ht="20" customHeight="1">
      <c r="A10" s="486"/>
      <c r="B10" s="1959"/>
      <c r="C10" s="1960"/>
      <c r="D10" s="1960"/>
      <c r="E10" s="1960"/>
      <c r="F10" s="1960"/>
      <c r="G10" s="1961"/>
      <c r="H10" s="2085" t="s">
        <v>328</v>
      </c>
      <c r="I10" s="2086"/>
      <c r="J10" s="2086"/>
      <c r="K10" s="2086"/>
      <c r="L10" s="2086"/>
      <c r="M10" s="2086"/>
      <c r="N10" s="2086"/>
      <c r="O10" s="2086"/>
      <c r="P10" s="2086"/>
      <c r="Q10" s="2086"/>
      <c r="R10" s="2086"/>
      <c r="S10" s="2086"/>
      <c r="T10" s="2086"/>
      <c r="U10" s="2086"/>
      <c r="V10" s="2086"/>
      <c r="W10" s="2086"/>
      <c r="X10" s="2086"/>
      <c r="Y10" s="2086"/>
      <c r="Z10" s="2086"/>
      <c r="AA10" s="2086"/>
      <c r="AB10" s="2087"/>
      <c r="AC10" s="1764" t="s">
        <v>554</v>
      </c>
      <c r="AD10" s="1764"/>
      <c r="AE10" s="1764"/>
      <c r="AF10" s="1764"/>
      <c r="AG10" s="1764"/>
      <c r="AH10" s="1764"/>
      <c r="AI10" s="1764"/>
      <c r="AJ10" s="1764"/>
      <c r="AK10" s="1764"/>
      <c r="AL10" s="1764"/>
      <c r="AM10" s="1764"/>
      <c r="AN10" s="1764"/>
      <c r="AO10" s="1764"/>
      <c r="AP10" s="1764"/>
      <c r="AQ10" s="1764"/>
      <c r="AR10" s="1764"/>
      <c r="AS10" s="1764"/>
      <c r="AT10" s="1764"/>
      <c r="AU10" s="1764"/>
      <c r="AV10" s="1764"/>
      <c r="AW10" s="1764"/>
      <c r="AX10" s="1764"/>
      <c r="AY10" s="1764"/>
      <c r="AZ10" s="1764"/>
      <c r="BA10" s="1764"/>
      <c r="BB10" s="1764"/>
      <c r="BC10" s="1764"/>
      <c r="BD10" s="1764"/>
      <c r="BE10" s="1764"/>
      <c r="BF10" s="2122"/>
      <c r="BG10" s="2123" t="s">
        <v>566</v>
      </c>
      <c r="BH10" s="2124"/>
      <c r="BI10" s="2124"/>
      <c r="BJ10" s="2124"/>
      <c r="BK10" s="2124"/>
      <c r="BL10" s="2125"/>
    </row>
    <row r="11" spans="1:64" ht="20" customHeight="1">
      <c r="A11" s="486"/>
      <c r="B11" s="1959"/>
      <c r="C11" s="1960"/>
      <c r="D11" s="1960"/>
      <c r="E11" s="1960"/>
      <c r="F11" s="1960"/>
      <c r="G11" s="1961"/>
      <c r="H11" s="2093" t="s">
        <v>555</v>
      </c>
      <c r="I11" s="2094"/>
      <c r="J11" s="2094"/>
      <c r="K11" s="2094"/>
      <c r="L11" s="2094"/>
      <c r="M11" s="2094"/>
      <c r="N11" s="2094"/>
      <c r="O11" s="2094"/>
      <c r="P11" s="2094"/>
      <c r="Q11" s="2094"/>
      <c r="R11" s="2094"/>
      <c r="S11" s="2094"/>
      <c r="T11" s="2094"/>
      <c r="U11" s="2094"/>
      <c r="V11" s="2108" t="s">
        <v>556</v>
      </c>
      <c r="W11" s="2108"/>
      <c r="X11" s="2108"/>
      <c r="Y11" s="2108"/>
      <c r="Z11" s="2108"/>
      <c r="AA11" s="2108"/>
      <c r="AB11" s="2113"/>
      <c r="AC11" s="810" t="s">
        <v>555</v>
      </c>
      <c r="AD11" s="810"/>
      <c r="AE11" s="810"/>
      <c r="AF11" s="810"/>
      <c r="AG11" s="810"/>
      <c r="AH11" s="810"/>
      <c r="AI11" s="810"/>
      <c r="AJ11" s="810"/>
      <c r="AK11" s="810"/>
      <c r="AL11" s="810"/>
      <c r="AM11" s="810"/>
      <c r="AN11" s="810"/>
      <c r="AO11" s="810"/>
      <c r="AP11" s="810"/>
      <c r="AQ11" s="810"/>
      <c r="AR11" s="810"/>
      <c r="AS11" s="810"/>
      <c r="AT11" s="810"/>
      <c r="AU11" s="810"/>
      <c r="AV11" s="810"/>
      <c r="AW11" s="810"/>
      <c r="AX11" s="810"/>
      <c r="AY11" s="810"/>
      <c r="AZ11" s="811"/>
      <c r="BA11" s="810" t="s">
        <v>556</v>
      </c>
      <c r="BB11" s="810"/>
      <c r="BC11" s="810"/>
      <c r="BD11" s="810"/>
      <c r="BE11" s="810"/>
      <c r="BF11" s="810"/>
      <c r="BG11" s="2126"/>
      <c r="BH11" s="2127"/>
      <c r="BI11" s="2127"/>
      <c r="BJ11" s="2127"/>
      <c r="BK11" s="2127"/>
      <c r="BL11" s="2128"/>
    </row>
    <row r="12" spans="1:64" ht="20" customHeight="1">
      <c r="A12" s="486"/>
      <c r="B12" s="1959"/>
      <c r="C12" s="1960"/>
      <c r="D12" s="1960"/>
      <c r="E12" s="1960"/>
      <c r="F12" s="1960"/>
      <c r="G12" s="1961"/>
      <c r="H12" s="2107" t="s">
        <v>571</v>
      </c>
      <c r="I12" s="2108"/>
      <c r="J12" s="2108"/>
      <c r="K12" s="2108"/>
      <c r="L12" s="2108"/>
      <c r="M12" s="2108"/>
      <c r="N12" s="2108"/>
      <c r="O12" s="2095" t="s">
        <v>342</v>
      </c>
      <c r="P12" s="2095"/>
      <c r="Q12" s="2095"/>
      <c r="R12" s="2095"/>
      <c r="S12" s="2095"/>
      <c r="T12" s="2095"/>
      <c r="U12" s="2095"/>
      <c r="V12" s="2095" t="s">
        <v>319</v>
      </c>
      <c r="W12" s="2095"/>
      <c r="X12" s="2095"/>
      <c r="Y12" s="2095"/>
      <c r="Z12" s="2095"/>
      <c r="AA12" s="2095"/>
      <c r="AB12" s="2096"/>
      <c r="AC12" s="2137" t="s">
        <v>572</v>
      </c>
      <c r="AD12" s="2137"/>
      <c r="AE12" s="2137"/>
      <c r="AF12" s="2137"/>
      <c r="AG12" s="2137"/>
      <c r="AH12" s="2137"/>
      <c r="AI12" s="2137"/>
      <c r="AJ12" s="2137"/>
      <c r="AK12" s="2137"/>
      <c r="AL12" s="2137"/>
      <c r="AM12" s="2137"/>
      <c r="AN12" s="2137"/>
      <c r="AO12" s="2138" t="s">
        <v>657</v>
      </c>
      <c r="AP12" s="2138"/>
      <c r="AQ12" s="2138"/>
      <c r="AR12" s="2138"/>
      <c r="AS12" s="2138"/>
      <c r="AT12" s="2138"/>
      <c r="AU12" s="2140" t="s">
        <v>658</v>
      </c>
      <c r="AV12" s="2140"/>
      <c r="AW12" s="2140"/>
      <c r="AX12" s="2140"/>
      <c r="AY12" s="2140"/>
      <c r="AZ12" s="2140"/>
      <c r="BA12" s="2142" t="s">
        <v>320</v>
      </c>
      <c r="BB12" s="2143"/>
      <c r="BC12" s="2144"/>
      <c r="BD12" s="2144"/>
      <c r="BE12" s="2144"/>
      <c r="BF12" s="2144"/>
      <c r="BG12" s="2126"/>
      <c r="BH12" s="2127"/>
      <c r="BI12" s="2127"/>
      <c r="BJ12" s="2127"/>
      <c r="BK12" s="2127"/>
      <c r="BL12" s="2128"/>
    </row>
    <row r="13" spans="1:64" ht="31.9" customHeight="1">
      <c r="A13" s="486"/>
      <c r="B13" s="1962"/>
      <c r="C13" s="1963"/>
      <c r="D13" s="1963"/>
      <c r="E13" s="1963"/>
      <c r="F13" s="1963"/>
      <c r="G13" s="1964"/>
      <c r="H13" s="2147" t="s">
        <v>319</v>
      </c>
      <c r="I13" s="2148"/>
      <c r="J13" s="2148"/>
      <c r="K13" s="2148"/>
      <c r="L13" s="2148"/>
      <c r="M13" s="2148"/>
      <c r="N13" s="2148"/>
      <c r="O13" s="2097"/>
      <c r="P13" s="2097"/>
      <c r="Q13" s="2097"/>
      <c r="R13" s="2097"/>
      <c r="S13" s="2097"/>
      <c r="T13" s="2097"/>
      <c r="U13" s="2097"/>
      <c r="V13" s="2097"/>
      <c r="W13" s="2097"/>
      <c r="X13" s="2097"/>
      <c r="Y13" s="2097"/>
      <c r="Z13" s="2097"/>
      <c r="AA13" s="2097"/>
      <c r="AB13" s="2098"/>
      <c r="AC13" s="2132" t="s">
        <v>659</v>
      </c>
      <c r="AD13" s="2132"/>
      <c r="AE13" s="2132"/>
      <c r="AF13" s="2132"/>
      <c r="AG13" s="2132"/>
      <c r="AH13" s="2133"/>
      <c r="AI13" s="2134" t="s">
        <v>660</v>
      </c>
      <c r="AJ13" s="2135"/>
      <c r="AK13" s="2135"/>
      <c r="AL13" s="2135"/>
      <c r="AM13" s="2135"/>
      <c r="AN13" s="2135"/>
      <c r="AO13" s="2139"/>
      <c r="AP13" s="2139"/>
      <c r="AQ13" s="2139"/>
      <c r="AR13" s="2139"/>
      <c r="AS13" s="2139"/>
      <c r="AT13" s="2139"/>
      <c r="AU13" s="2141"/>
      <c r="AV13" s="2141"/>
      <c r="AW13" s="2141"/>
      <c r="AX13" s="2141"/>
      <c r="AY13" s="2141"/>
      <c r="AZ13" s="2141"/>
      <c r="BA13" s="2145"/>
      <c r="BB13" s="2097"/>
      <c r="BC13" s="2146"/>
      <c r="BD13" s="2146"/>
      <c r="BE13" s="2146"/>
      <c r="BF13" s="2146"/>
      <c r="BG13" s="2126"/>
      <c r="BH13" s="2127"/>
      <c r="BI13" s="2127"/>
      <c r="BJ13" s="2127"/>
      <c r="BK13" s="2127"/>
      <c r="BL13" s="2128"/>
    </row>
    <row r="14" spans="1:64" ht="21.75" customHeight="1">
      <c r="A14" s="486"/>
      <c r="B14" s="920" t="s">
        <v>343</v>
      </c>
      <c r="C14" s="1951"/>
      <c r="D14" s="1951"/>
      <c r="E14" s="1951"/>
      <c r="F14" s="921"/>
      <c r="G14" s="922"/>
      <c r="H14" s="2109">
        <v>100</v>
      </c>
      <c r="I14" s="2099"/>
      <c r="J14" s="2099"/>
      <c r="K14" s="2099"/>
      <c r="L14" s="2099"/>
      <c r="M14" s="2099"/>
      <c r="N14" s="2099"/>
      <c r="O14" s="2103">
        <v>50</v>
      </c>
      <c r="P14" s="2099"/>
      <c r="Q14" s="2099"/>
      <c r="R14" s="2099"/>
      <c r="S14" s="2099"/>
      <c r="T14" s="2099"/>
      <c r="U14" s="2104"/>
      <c r="V14" s="2099">
        <v>50</v>
      </c>
      <c r="W14" s="2099"/>
      <c r="X14" s="2099"/>
      <c r="Y14" s="2099"/>
      <c r="Z14" s="2099"/>
      <c r="AA14" s="2099"/>
      <c r="AB14" s="2100"/>
      <c r="AC14" s="2136"/>
      <c r="AD14" s="2136"/>
      <c r="AE14" s="2136"/>
      <c r="AF14" s="2136"/>
      <c r="AG14" s="2136"/>
      <c r="AH14" s="2121"/>
      <c r="AI14" s="2120"/>
      <c r="AJ14" s="2136"/>
      <c r="AK14" s="2136"/>
      <c r="AL14" s="2136"/>
      <c r="AM14" s="2136"/>
      <c r="AN14" s="2136"/>
      <c r="AO14" s="2119"/>
      <c r="AP14" s="2119"/>
      <c r="AQ14" s="2120"/>
      <c r="AR14" s="2120"/>
      <c r="AS14" s="2120"/>
      <c r="AT14" s="2120"/>
      <c r="AU14" s="2119"/>
      <c r="AV14" s="2119"/>
      <c r="AW14" s="2119"/>
      <c r="AX14" s="2119"/>
      <c r="AY14" s="2119"/>
      <c r="AZ14" s="2119"/>
      <c r="BA14" s="2121"/>
      <c r="BB14" s="2119"/>
      <c r="BC14" s="2120"/>
      <c r="BD14" s="2120"/>
      <c r="BE14" s="2120"/>
      <c r="BF14" s="2120"/>
      <c r="BG14" s="2129"/>
      <c r="BH14" s="2130"/>
      <c r="BI14" s="2130"/>
      <c r="BJ14" s="2130"/>
      <c r="BK14" s="2130"/>
      <c r="BL14" s="2131"/>
    </row>
    <row r="15" spans="1:64" ht="6" customHeight="1">
      <c r="A15" s="486"/>
      <c r="B15" s="366"/>
      <c r="C15" s="367"/>
      <c r="D15" s="367"/>
      <c r="E15" s="367"/>
      <c r="F15" s="367"/>
      <c r="G15" s="368"/>
      <c r="H15" s="2114" t="s">
        <v>371</v>
      </c>
      <c r="I15" s="2101"/>
      <c r="J15" s="2101"/>
      <c r="K15" s="2101"/>
      <c r="L15" s="2101"/>
      <c r="M15" s="2101"/>
      <c r="N15" s="2101"/>
      <c r="O15" s="2105" t="s">
        <v>371</v>
      </c>
      <c r="P15" s="2101"/>
      <c r="Q15" s="2101"/>
      <c r="R15" s="2101"/>
      <c r="S15" s="2101"/>
      <c r="T15" s="2101"/>
      <c r="U15" s="2106"/>
      <c r="V15" s="2101" t="s">
        <v>371</v>
      </c>
      <c r="W15" s="2101"/>
      <c r="X15" s="2101"/>
      <c r="Y15" s="2101"/>
      <c r="Z15" s="2101"/>
      <c r="AA15" s="2101"/>
      <c r="AB15" s="2102"/>
      <c r="AC15" s="1899" t="s">
        <v>371</v>
      </c>
      <c r="AD15" s="1899"/>
      <c r="AE15" s="1899"/>
      <c r="AF15" s="1899"/>
      <c r="AG15" s="1899"/>
      <c r="AH15" s="1900"/>
      <c r="AI15" s="2030" t="s">
        <v>371</v>
      </c>
      <c r="AJ15" s="1899"/>
      <c r="AK15" s="1899"/>
      <c r="AL15" s="1899"/>
      <c r="AM15" s="1899"/>
      <c r="AN15" s="1899"/>
      <c r="AO15" s="1892" t="s">
        <v>371</v>
      </c>
      <c r="AP15" s="1892"/>
      <c r="AQ15" s="1892"/>
      <c r="AR15" s="1892"/>
      <c r="AS15" s="1892"/>
      <c r="AT15" s="1892"/>
      <c r="AU15" s="1892" t="s">
        <v>371</v>
      </c>
      <c r="AV15" s="1892"/>
      <c r="AW15" s="1892"/>
      <c r="AX15" s="1892"/>
      <c r="AY15" s="1892"/>
      <c r="AZ15" s="1892"/>
      <c r="BA15" s="1931" t="s">
        <v>371</v>
      </c>
      <c r="BB15" s="1892"/>
      <c r="BC15" s="1932"/>
      <c r="BD15" s="1932"/>
      <c r="BE15" s="1932"/>
      <c r="BF15" s="1932"/>
      <c r="BG15" s="2014" t="s">
        <v>371</v>
      </c>
      <c r="BH15" s="2015"/>
      <c r="BI15" s="2015"/>
      <c r="BJ15" s="2015"/>
      <c r="BK15" s="2016"/>
      <c r="BL15" s="2017"/>
    </row>
    <row r="16" spans="1:64" ht="17" customHeight="1">
      <c r="B16" s="873">
        <v>1</v>
      </c>
      <c r="C16" s="1872"/>
      <c r="D16" s="1872"/>
      <c r="E16" s="1872"/>
      <c r="F16" s="874"/>
      <c r="G16" s="875"/>
      <c r="H16" s="2110"/>
      <c r="I16" s="2031"/>
      <c r="J16" s="2031"/>
      <c r="K16" s="2031"/>
      <c r="L16" s="2031"/>
      <c r="M16" s="2031"/>
      <c r="N16" s="2031"/>
      <c r="O16" s="1934"/>
      <c r="P16" s="2031"/>
      <c r="Q16" s="2031"/>
      <c r="R16" s="2031"/>
      <c r="S16" s="2031"/>
      <c r="T16" s="2031"/>
      <c r="U16" s="1933"/>
      <c r="V16" s="2031"/>
      <c r="W16" s="2031"/>
      <c r="X16" s="2031"/>
      <c r="Y16" s="2031"/>
      <c r="Z16" s="2031"/>
      <c r="AA16" s="2031"/>
      <c r="AB16" s="2112"/>
      <c r="AC16" s="2031"/>
      <c r="AD16" s="2031"/>
      <c r="AE16" s="2031"/>
      <c r="AF16" s="2031"/>
      <c r="AG16" s="2031"/>
      <c r="AH16" s="1933"/>
      <c r="AI16" s="1934"/>
      <c r="AJ16" s="2031"/>
      <c r="AK16" s="2031"/>
      <c r="AL16" s="2031"/>
      <c r="AM16" s="2031"/>
      <c r="AN16" s="2031"/>
      <c r="AO16" s="1874"/>
      <c r="AP16" s="1874"/>
      <c r="AQ16" s="1874"/>
      <c r="AR16" s="1874"/>
      <c r="AS16" s="1874"/>
      <c r="AT16" s="1874"/>
      <c r="AU16" s="1874"/>
      <c r="AV16" s="1874"/>
      <c r="AW16" s="1874"/>
      <c r="AX16" s="1874"/>
      <c r="AY16" s="1874"/>
      <c r="AZ16" s="1874"/>
      <c r="BA16" s="1933"/>
      <c r="BB16" s="1874"/>
      <c r="BC16" s="1934"/>
      <c r="BD16" s="1934"/>
      <c r="BE16" s="1934"/>
      <c r="BF16" s="2022"/>
      <c r="BG16" s="1875">
        <f>SUM(H16:BF16)</f>
        <v>0</v>
      </c>
      <c r="BH16" s="1876"/>
      <c r="BI16" s="1876"/>
      <c r="BJ16" s="1876"/>
      <c r="BK16" s="1877"/>
      <c r="BL16" s="1878"/>
    </row>
    <row r="17" spans="2:64" ht="17" customHeight="1">
      <c r="B17" s="963">
        <v>2</v>
      </c>
      <c r="C17" s="2010"/>
      <c r="D17" s="2010"/>
      <c r="E17" s="2010"/>
      <c r="F17" s="964"/>
      <c r="G17" s="965"/>
      <c r="H17" s="2111"/>
      <c r="I17" s="1871"/>
      <c r="J17" s="1871"/>
      <c r="K17" s="1871"/>
      <c r="L17" s="1871"/>
      <c r="M17" s="1871"/>
      <c r="N17" s="1871"/>
      <c r="O17" s="1870"/>
      <c r="P17" s="1871"/>
      <c r="Q17" s="1871"/>
      <c r="R17" s="1871"/>
      <c r="S17" s="1871"/>
      <c r="T17" s="1871"/>
      <c r="U17" s="1868"/>
      <c r="V17" s="1871"/>
      <c r="W17" s="1871"/>
      <c r="X17" s="1871"/>
      <c r="Y17" s="1871"/>
      <c r="Z17" s="1871"/>
      <c r="AA17" s="1871"/>
      <c r="AB17" s="2092"/>
      <c r="AC17" s="1871"/>
      <c r="AD17" s="1871"/>
      <c r="AE17" s="1871"/>
      <c r="AF17" s="1871"/>
      <c r="AG17" s="1871"/>
      <c r="AH17" s="1868"/>
      <c r="AI17" s="1870"/>
      <c r="AJ17" s="1871"/>
      <c r="AK17" s="1871"/>
      <c r="AL17" s="1871"/>
      <c r="AM17" s="1871"/>
      <c r="AN17" s="1871"/>
      <c r="AO17" s="1869"/>
      <c r="AP17" s="1869"/>
      <c r="AQ17" s="1869"/>
      <c r="AR17" s="1869"/>
      <c r="AS17" s="1869"/>
      <c r="AT17" s="1869"/>
      <c r="AU17" s="1869"/>
      <c r="AV17" s="1869"/>
      <c r="AW17" s="1869"/>
      <c r="AX17" s="1869"/>
      <c r="AY17" s="1869"/>
      <c r="AZ17" s="1869"/>
      <c r="BA17" s="1868"/>
      <c r="BB17" s="1869"/>
      <c r="BC17" s="1870"/>
      <c r="BD17" s="1870"/>
      <c r="BE17" s="1870"/>
      <c r="BF17" s="2029"/>
      <c r="BG17" s="1875">
        <f t="shared" ref="BG17:BG19" si="0">SUM(H17:BF17)</f>
        <v>0</v>
      </c>
      <c r="BH17" s="1876"/>
      <c r="BI17" s="1876"/>
      <c r="BJ17" s="1876"/>
      <c r="BK17" s="1877"/>
      <c r="BL17" s="1878"/>
    </row>
    <row r="18" spans="2:64" ht="17" customHeight="1">
      <c r="B18" s="963">
        <v>3</v>
      </c>
      <c r="C18" s="2010"/>
      <c r="D18" s="2010"/>
      <c r="E18" s="2010"/>
      <c r="F18" s="964"/>
      <c r="G18" s="965"/>
      <c r="H18" s="2111"/>
      <c r="I18" s="1871"/>
      <c r="J18" s="1871"/>
      <c r="K18" s="1871"/>
      <c r="L18" s="1871"/>
      <c r="M18" s="1871"/>
      <c r="N18" s="1871"/>
      <c r="O18" s="1870"/>
      <c r="P18" s="1871"/>
      <c r="Q18" s="1871"/>
      <c r="R18" s="1871"/>
      <c r="S18" s="1871"/>
      <c r="T18" s="1871"/>
      <c r="U18" s="1868"/>
      <c r="V18" s="1871"/>
      <c r="W18" s="1871"/>
      <c r="X18" s="1871"/>
      <c r="Y18" s="1871"/>
      <c r="Z18" s="1871"/>
      <c r="AA18" s="1871"/>
      <c r="AB18" s="2092"/>
      <c r="AC18" s="1871"/>
      <c r="AD18" s="1871"/>
      <c r="AE18" s="1871"/>
      <c r="AF18" s="1871"/>
      <c r="AG18" s="1871"/>
      <c r="AH18" s="1868"/>
      <c r="AI18" s="1870"/>
      <c r="AJ18" s="1871"/>
      <c r="AK18" s="1871"/>
      <c r="AL18" s="1871"/>
      <c r="AM18" s="1871"/>
      <c r="AN18" s="1871"/>
      <c r="AO18" s="1869"/>
      <c r="AP18" s="1869"/>
      <c r="AQ18" s="1869"/>
      <c r="AR18" s="1869"/>
      <c r="AS18" s="1869"/>
      <c r="AT18" s="1869"/>
      <c r="AU18" s="1869"/>
      <c r="AV18" s="1869"/>
      <c r="AW18" s="1869"/>
      <c r="AX18" s="1869"/>
      <c r="AY18" s="1869"/>
      <c r="AZ18" s="1869"/>
      <c r="BA18" s="1868"/>
      <c r="BB18" s="1869"/>
      <c r="BC18" s="1870"/>
      <c r="BD18" s="1870"/>
      <c r="BE18" s="1870"/>
      <c r="BF18" s="2029"/>
      <c r="BG18" s="1875">
        <f t="shared" si="0"/>
        <v>0</v>
      </c>
      <c r="BH18" s="1876"/>
      <c r="BI18" s="1876"/>
      <c r="BJ18" s="1876"/>
      <c r="BK18" s="1877"/>
      <c r="BL18" s="1878"/>
    </row>
    <row r="19" spans="2:64" ht="17" customHeight="1">
      <c r="B19" s="963">
        <v>4</v>
      </c>
      <c r="C19" s="2010"/>
      <c r="D19" s="2010"/>
      <c r="E19" s="2010"/>
      <c r="F19" s="964"/>
      <c r="G19" s="965"/>
      <c r="H19" s="2111"/>
      <c r="I19" s="1871"/>
      <c r="J19" s="1871"/>
      <c r="K19" s="1871"/>
      <c r="L19" s="1871"/>
      <c r="M19" s="1871"/>
      <c r="N19" s="1871"/>
      <c r="O19" s="1870"/>
      <c r="P19" s="1871"/>
      <c r="Q19" s="1871"/>
      <c r="R19" s="1871"/>
      <c r="S19" s="1871"/>
      <c r="T19" s="1871"/>
      <c r="U19" s="1868"/>
      <c r="V19" s="1871"/>
      <c r="W19" s="1871"/>
      <c r="X19" s="1871"/>
      <c r="Y19" s="1871"/>
      <c r="Z19" s="1871"/>
      <c r="AA19" s="1871"/>
      <c r="AB19" s="2092"/>
      <c r="AC19" s="1871"/>
      <c r="AD19" s="1871"/>
      <c r="AE19" s="1871"/>
      <c r="AF19" s="1871"/>
      <c r="AG19" s="1871"/>
      <c r="AH19" s="1868"/>
      <c r="AI19" s="1870"/>
      <c r="AJ19" s="1871"/>
      <c r="AK19" s="1871"/>
      <c r="AL19" s="1871"/>
      <c r="AM19" s="1871"/>
      <c r="AN19" s="1871"/>
      <c r="AO19" s="1869"/>
      <c r="AP19" s="1869"/>
      <c r="AQ19" s="1869"/>
      <c r="AR19" s="1869"/>
      <c r="AS19" s="1869"/>
      <c r="AT19" s="1869"/>
      <c r="AU19" s="1869"/>
      <c r="AV19" s="1869"/>
      <c r="AW19" s="1869"/>
      <c r="AX19" s="1869"/>
      <c r="AY19" s="1869"/>
      <c r="AZ19" s="1869"/>
      <c r="BA19" s="1868"/>
      <c r="BB19" s="1869"/>
      <c r="BC19" s="1870"/>
      <c r="BD19" s="1870"/>
      <c r="BE19" s="1870"/>
      <c r="BF19" s="2029"/>
      <c r="BG19" s="1875">
        <f t="shared" si="0"/>
        <v>0</v>
      </c>
      <c r="BH19" s="1876"/>
      <c r="BI19" s="1876"/>
      <c r="BJ19" s="1876"/>
      <c r="BK19" s="1877"/>
      <c r="BL19" s="1878"/>
    </row>
    <row r="20" spans="2:64" ht="17" customHeight="1">
      <c r="B20" s="963">
        <v>5</v>
      </c>
      <c r="C20" s="2010"/>
      <c r="D20" s="2010"/>
      <c r="E20" s="2010"/>
      <c r="F20" s="964"/>
      <c r="G20" s="965"/>
      <c r="H20" s="2111"/>
      <c r="I20" s="1871"/>
      <c r="J20" s="1871"/>
      <c r="K20" s="1871"/>
      <c r="L20" s="1871"/>
      <c r="M20" s="1871"/>
      <c r="N20" s="1871"/>
      <c r="O20" s="1870"/>
      <c r="P20" s="1871"/>
      <c r="Q20" s="1871"/>
      <c r="R20" s="1871"/>
      <c r="S20" s="1871"/>
      <c r="T20" s="1871"/>
      <c r="U20" s="1868"/>
      <c r="V20" s="1871"/>
      <c r="W20" s="1871"/>
      <c r="X20" s="1871"/>
      <c r="Y20" s="1871"/>
      <c r="Z20" s="1871"/>
      <c r="AA20" s="1871"/>
      <c r="AB20" s="2092"/>
      <c r="AC20" s="1871"/>
      <c r="AD20" s="1871"/>
      <c r="AE20" s="1871"/>
      <c r="AF20" s="1871"/>
      <c r="AG20" s="1871"/>
      <c r="AH20" s="1868"/>
      <c r="AI20" s="1870"/>
      <c r="AJ20" s="1871"/>
      <c r="AK20" s="1871"/>
      <c r="AL20" s="1871"/>
      <c r="AM20" s="1871"/>
      <c r="AN20" s="1871"/>
      <c r="AO20" s="1869"/>
      <c r="AP20" s="1869"/>
      <c r="AQ20" s="1869"/>
      <c r="AR20" s="1869"/>
      <c r="AS20" s="1869"/>
      <c r="AT20" s="1869"/>
      <c r="AU20" s="1869"/>
      <c r="AV20" s="1869"/>
      <c r="AW20" s="1869"/>
      <c r="AX20" s="1869"/>
      <c r="AY20" s="1869"/>
      <c r="AZ20" s="1869"/>
      <c r="BA20" s="1868"/>
      <c r="BB20" s="1869"/>
      <c r="BC20" s="1870"/>
      <c r="BD20" s="1870"/>
      <c r="BE20" s="1870"/>
      <c r="BF20" s="2029"/>
      <c r="BG20" s="1875">
        <f t="shared" ref="BG20:BG45" si="1">SUM(H20:BF20)</f>
        <v>0</v>
      </c>
      <c r="BH20" s="1876"/>
      <c r="BI20" s="1876"/>
      <c r="BJ20" s="1876"/>
      <c r="BK20" s="1877"/>
      <c r="BL20" s="1878"/>
    </row>
    <row r="21" spans="2:64" ht="17" customHeight="1">
      <c r="B21" s="963">
        <v>6</v>
      </c>
      <c r="C21" s="2010"/>
      <c r="D21" s="2010"/>
      <c r="E21" s="2010"/>
      <c r="F21" s="964"/>
      <c r="G21" s="965"/>
      <c r="H21" s="2111"/>
      <c r="I21" s="1871"/>
      <c r="J21" s="1871"/>
      <c r="K21" s="1871"/>
      <c r="L21" s="1871"/>
      <c r="M21" s="1871"/>
      <c r="N21" s="1871"/>
      <c r="O21" s="1870"/>
      <c r="P21" s="1871"/>
      <c r="Q21" s="1871"/>
      <c r="R21" s="1871"/>
      <c r="S21" s="1871"/>
      <c r="T21" s="1871"/>
      <c r="U21" s="1868"/>
      <c r="V21" s="1871"/>
      <c r="W21" s="1871"/>
      <c r="X21" s="1871"/>
      <c r="Y21" s="1871"/>
      <c r="Z21" s="1871"/>
      <c r="AA21" s="1871"/>
      <c r="AB21" s="2092"/>
      <c r="AC21" s="1871"/>
      <c r="AD21" s="1871"/>
      <c r="AE21" s="1871"/>
      <c r="AF21" s="1871"/>
      <c r="AG21" s="1871"/>
      <c r="AH21" s="1868"/>
      <c r="AI21" s="1870"/>
      <c r="AJ21" s="1871"/>
      <c r="AK21" s="1871"/>
      <c r="AL21" s="1871"/>
      <c r="AM21" s="1871"/>
      <c r="AN21" s="1871"/>
      <c r="AO21" s="1869"/>
      <c r="AP21" s="1869"/>
      <c r="AQ21" s="1869"/>
      <c r="AR21" s="1869"/>
      <c r="AS21" s="1869"/>
      <c r="AT21" s="1869"/>
      <c r="AU21" s="1869"/>
      <c r="AV21" s="1869"/>
      <c r="AW21" s="1869"/>
      <c r="AX21" s="1869"/>
      <c r="AY21" s="1869"/>
      <c r="AZ21" s="1869"/>
      <c r="BA21" s="1868"/>
      <c r="BB21" s="1869"/>
      <c r="BC21" s="1870"/>
      <c r="BD21" s="1870"/>
      <c r="BE21" s="1870"/>
      <c r="BF21" s="2029"/>
      <c r="BG21" s="1875">
        <f t="shared" si="1"/>
        <v>0</v>
      </c>
      <c r="BH21" s="1876"/>
      <c r="BI21" s="1876"/>
      <c r="BJ21" s="1876"/>
      <c r="BK21" s="1877"/>
      <c r="BL21" s="1878"/>
    </row>
    <row r="22" spans="2:64" ht="17" customHeight="1">
      <c r="B22" s="963">
        <v>7</v>
      </c>
      <c r="C22" s="2010"/>
      <c r="D22" s="2010"/>
      <c r="E22" s="2010"/>
      <c r="F22" s="964"/>
      <c r="G22" s="965"/>
      <c r="H22" s="2111"/>
      <c r="I22" s="1871"/>
      <c r="J22" s="1871"/>
      <c r="K22" s="1871"/>
      <c r="L22" s="1871"/>
      <c r="M22" s="1871"/>
      <c r="N22" s="1871"/>
      <c r="O22" s="1870"/>
      <c r="P22" s="1871"/>
      <c r="Q22" s="1871"/>
      <c r="R22" s="1871"/>
      <c r="S22" s="1871"/>
      <c r="T22" s="1871"/>
      <c r="U22" s="1868"/>
      <c r="V22" s="1871"/>
      <c r="W22" s="1871"/>
      <c r="X22" s="1871"/>
      <c r="Y22" s="1871"/>
      <c r="Z22" s="1871"/>
      <c r="AA22" s="1871"/>
      <c r="AB22" s="2092"/>
      <c r="AC22" s="1871"/>
      <c r="AD22" s="1871"/>
      <c r="AE22" s="1871"/>
      <c r="AF22" s="1871"/>
      <c r="AG22" s="1871"/>
      <c r="AH22" s="1868"/>
      <c r="AI22" s="1870"/>
      <c r="AJ22" s="1871"/>
      <c r="AK22" s="1871"/>
      <c r="AL22" s="1871"/>
      <c r="AM22" s="1871"/>
      <c r="AN22" s="1871"/>
      <c r="AO22" s="1869"/>
      <c r="AP22" s="1869"/>
      <c r="AQ22" s="1869"/>
      <c r="AR22" s="1869"/>
      <c r="AS22" s="1869"/>
      <c r="AT22" s="1869"/>
      <c r="AU22" s="1869"/>
      <c r="AV22" s="1869"/>
      <c r="AW22" s="1869"/>
      <c r="AX22" s="1869"/>
      <c r="AY22" s="1869"/>
      <c r="AZ22" s="1869"/>
      <c r="BA22" s="1868"/>
      <c r="BB22" s="1869"/>
      <c r="BC22" s="1870"/>
      <c r="BD22" s="1870"/>
      <c r="BE22" s="1870"/>
      <c r="BF22" s="2029"/>
      <c r="BG22" s="1875">
        <f t="shared" si="1"/>
        <v>0</v>
      </c>
      <c r="BH22" s="1876"/>
      <c r="BI22" s="1876"/>
      <c r="BJ22" s="1876"/>
      <c r="BK22" s="1877"/>
      <c r="BL22" s="1878"/>
    </row>
    <row r="23" spans="2:64" ht="17" customHeight="1">
      <c r="B23" s="963">
        <v>8</v>
      </c>
      <c r="C23" s="2010"/>
      <c r="D23" s="2010"/>
      <c r="E23" s="2010"/>
      <c r="F23" s="964"/>
      <c r="G23" s="965"/>
      <c r="H23" s="2111"/>
      <c r="I23" s="1871"/>
      <c r="J23" s="1871"/>
      <c r="K23" s="1871"/>
      <c r="L23" s="1871"/>
      <c r="M23" s="1871"/>
      <c r="N23" s="1871"/>
      <c r="O23" s="1870"/>
      <c r="P23" s="1871"/>
      <c r="Q23" s="1871"/>
      <c r="R23" s="1871"/>
      <c r="S23" s="1871"/>
      <c r="T23" s="1871"/>
      <c r="U23" s="1868"/>
      <c r="V23" s="1871"/>
      <c r="W23" s="1871"/>
      <c r="X23" s="1871"/>
      <c r="Y23" s="1871"/>
      <c r="Z23" s="1871"/>
      <c r="AA23" s="1871"/>
      <c r="AB23" s="2092"/>
      <c r="AC23" s="1871"/>
      <c r="AD23" s="1871"/>
      <c r="AE23" s="1871"/>
      <c r="AF23" s="1871"/>
      <c r="AG23" s="1871"/>
      <c r="AH23" s="1868"/>
      <c r="AI23" s="1870"/>
      <c r="AJ23" s="1871"/>
      <c r="AK23" s="1871"/>
      <c r="AL23" s="1871"/>
      <c r="AM23" s="1871"/>
      <c r="AN23" s="1871"/>
      <c r="AO23" s="1869"/>
      <c r="AP23" s="1869"/>
      <c r="AQ23" s="1869"/>
      <c r="AR23" s="1869"/>
      <c r="AS23" s="1869"/>
      <c r="AT23" s="1869"/>
      <c r="AU23" s="1869"/>
      <c r="AV23" s="1869"/>
      <c r="AW23" s="1869"/>
      <c r="AX23" s="1869"/>
      <c r="AY23" s="1869"/>
      <c r="AZ23" s="1869"/>
      <c r="BA23" s="1868"/>
      <c r="BB23" s="1869"/>
      <c r="BC23" s="1870"/>
      <c r="BD23" s="1870"/>
      <c r="BE23" s="1870"/>
      <c r="BF23" s="2029"/>
      <c r="BG23" s="1875">
        <f t="shared" si="1"/>
        <v>0</v>
      </c>
      <c r="BH23" s="1876"/>
      <c r="BI23" s="1876"/>
      <c r="BJ23" s="1876"/>
      <c r="BK23" s="1877"/>
      <c r="BL23" s="1878"/>
    </row>
    <row r="24" spans="2:64" ht="17" customHeight="1">
      <c r="B24" s="963">
        <v>9</v>
      </c>
      <c r="C24" s="2010"/>
      <c r="D24" s="2010"/>
      <c r="E24" s="2010"/>
      <c r="F24" s="964"/>
      <c r="G24" s="965"/>
      <c r="H24" s="2111"/>
      <c r="I24" s="1871"/>
      <c r="J24" s="1871"/>
      <c r="K24" s="1871"/>
      <c r="L24" s="1871"/>
      <c r="M24" s="1871"/>
      <c r="N24" s="1871"/>
      <c r="O24" s="1870"/>
      <c r="P24" s="1871"/>
      <c r="Q24" s="1871"/>
      <c r="R24" s="1871"/>
      <c r="S24" s="1871"/>
      <c r="T24" s="1871"/>
      <c r="U24" s="1868"/>
      <c r="V24" s="1871"/>
      <c r="W24" s="1871"/>
      <c r="X24" s="1871"/>
      <c r="Y24" s="1871"/>
      <c r="Z24" s="1871"/>
      <c r="AA24" s="1871"/>
      <c r="AB24" s="2092"/>
      <c r="AC24" s="1871"/>
      <c r="AD24" s="1871"/>
      <c r="AE24" s="1871"/>
      <c r="AF24" s="1871"/>
      <c r="AG24" s="1871"/>
      <c r="AH24" s="1868"/>
      <c r="AI24" s="1870"/>
      <c r="AJ24" s="1871"/>
      <c r="AK24" s="1871"/>
      <c r="AL24" s="1871"/>
      <c r="AM24" s="1871"/>
      <c r="AN24" s="1871"/>
      <c r="AO24" s="1869"/>
      <c r="AP24" s="1869"/>
      <c r="AQ24" s="1869"/>
      <c r="AR24" s="1869"/>
      <c r="AS24" s="1869"/>
      <c r="AT24" s="1869"/>
      <c r="AU24" s="1869"/>
      <c r="AV24" s="1869"/>
      <c r="AW24" s="1869"/>
      <c r="AX24" s="1869"/>
      <c r="AY24" s="1869"/>
      <c r="AZ24" s="1869"/>
      <c r="BA24" s="1868"/>
      <c r="BB24" s="1869"/>
      <c r="BC24" s="1870"/>
      <c r="BD24" s="1870"/>
      <c r="BE24" s="1870"/>
      <c r="BF24" s="2029"/>
      <c r="BG24" s="1875">
        <f t="shared" si="1"/>
        <v>0</v>
      </c>
      <c r="BH24" s="1876"/>
      <c r="BI24" s="1876"/>
      <c r="BJ24" s="1876"/>
      <c r="BK24" s="1877"/>
      <c r="BL24" s="1878"/>
    </row>
    <row r="25" spans="2:64" ht="17" customHeight="1">
      <c r="B25" s="963">
        <v>10</v>
      </c>
      <c r="C25" s="2010"/>
      <c r="D25" s="2010"/>
      <c r="E25" s="2010"/>
      <c r="F25" s="964"/>
      <c r="G25" s="965"/>
      <c r="H25" s="2111"/>
      <c r="I25" s="1871"/>
      <c r="J25" s="1871"/>
      <c r="K25" s="1871"/>
      <c r="L25" s="1871"/>
      <c r="M25" s="1871"/>
      <c r="N25" s="1871"/>
      <c r="O25" s="1870"/>
      <c r="P25" s="1871"/>
      <c r="Q25" s="1871"/>
      <c r="R25" s="1871"/>
      <c r="S25" s="1871"/>
      <c r="T25" s="1871"/>
      <c r="U25" s="1868"/>
      <c r="V25" s="1871"/>
      <c r="W25" s="1871"/>
      <c r="X25" s="1871"/>
      <c r="Y25" s="1871"/>
      <c r="Z25" s="1871"/>
      <c r="AA25" s="1871"/>
      <c r="AB25" s="2092"/>
      <c r="AC25" s="1871"/>
      <c r="AD25" s="1871"/>
      <c r="AE25" s="1871"/>
      <c r="AF25" s="1871"/>
      <c r="AG25" s="1871"/>
      <c r="AH25" s="1868"/>
      <c r="AI25" s="1870"/>
      <c r="AJ25" s="1871"/>
      <c r="AK25" s="1871"/>
      <c r="AL25" s="1871"/>
      <c r="AM25" s="1871"/>
      <c r="AN25" s="1871"/>
      <c r="AO25" s="1869"/>
      <c r="AP25" s="1869"/>
      <c r="AQ25" s="1869"/>
      <c r="AR25" s="1869"/>
      <c r="AS25" s="1869"/>
      <c r="AT25" s="1869"/>
      <c r="AU25" s="1869"/>
      <c r="AV25" s="1869"/>
      <c r="AW25" s="1869"/>
      <c r="AX25" s="1869"/>
      <c r="AY25" s="1869"/>
      <c r="AZ25" s="1869"/>
      <c r="BA25" s="1868"/>
      <c r="BB25" s="1869"/>
      <c r="BC25" s="1870"/>
      <c r="BD25" s="1870"/>
      <c r="BE25" s="1870"/>
      <c r="BF25" s="2029"/>
      <c r="BG25" s="1875">
        <f t="shared" si="1"/>
        <v>0</v>
      </c>
      <c r="BH25" s="1876"/>
      <c r="BI25" s="1876"/>
      <c r="BJ25" s="1876"/>
      <c r="BK25" s="1877"/>
      <c r="BL25" s="1878"/>
    </row>
    <row r="26" spans="2:64" ht="17" customHeight="1">
      <c r="B26" s="963">
        <v>11</v>
      </c>
      <c r="C26" s="2010"/>
      <c r="D26" s="2010"/>
      <c r="E26" s="2010"/>
      <c r="F26" s="964"/>
      <c r="G26" s="965"/>
      <c r="H26" s="2111"/>
      <c r="I26" s="1871"/>
      <c r="J26" s="1871"/>
      <c r="K26" s="1871"/>
      <c r="L26" s="1871"/>
      <c r="M26" s="1871"/>
      <c r="N26" s="1871"/>
      <c r="O26" s="1870"/>
      <c r="P26" s="1871"/>
      <c r="Q26" s="1871"/>
      <c r="R26" s="1871"/>
      <c r="S26" s="1871"/>
      <c r="T26" s="1871"/>
      <c r="U26" s="1868"/>
      <c r="V26" s="1871"/>
      <c r="W26" s="1871"/>
      <c r="X26" s="1871"/>
      <c r="Y26" s="1871"/>
      <c r="Z26" s="1871"/>
      <c r="AA26" s="1871"/>
      <c r="AB26" s="2092"/>
      <c r="AC26" s="1871"/>
      <c r="AD26" s="1871"/>
      <c r="AE26" s="1871"/>
      <c r="AF26" s="1871"/>
      <c r="AG26" s="1871"/>
      <c r="AH26" s="1868"/>
      <c r="AI26" s="1870"/>
      <c r="AJ26" s="1871"/>
      <c r="AK26" s="1871"/>
      <c r="AL26" s="1871"/>
      <c r="AM26" s="1871"/>
      <c r="AN26" s="1871"/>
      <c r="AO26" s="1869"/>
      <c r="AP26" s="1869"/>
      <c r="AQ26" s="1869"/>
      <c r="AR26" s="1869"/>
      <c r="AS26" s="1869"/>
      <c r="AT26" s="1869"/>
      <c r="AU26" s="1869"/>
      <c r="AV26" s="1869"/>
      <c r="AW26" s="1869"/>
      <c r="AX26" s="1869"/>
      <c r="AY26" s="1869"/>
      <c r="AZ26" s="1869"/>
      <c r="BA26" s="1868"/>
      <c r="BB26" s="1869"/>
      <c r="BC26" s="1870"/>
      <c r="BD26" s="1870"/>
      <c r="BE26" s="1870"/>
      <c r="BF26" s="2029"/>
      <c r="BG26" s="1875">
        <f t="shared" si="1"/>
        <v>0</v>
      </c>
      <c r="BH26" s="1876"/>
      <c r="BI26" s="1876"/>
      <c r="BJ26" s="1876"/>
      <c r="BK26" s="1877"/>
      <c r="BL26" s="1878"/>
    </row>
    <row r="27" spans="2:64" ht="17" customHeight="1">
      <c r="B27" s="963">
        <v>12</v>
      </c>
      <c r="C27" s="2010"/>
      <c r="D27" s="2010"/>
      <c r="E27" s="2010"/>
      <c r="F27" s="964"/>
      <c r="G27" s="965"/>
      <c r="H27" s="2111"/>
      <c r="I27" s="1871"/>
      <c r="J27" s="1871"/>
      <c r="K27" s="1871"/>
      <c r="L27" s="1871"/>
      <c r="M27" s="1871"/>
      <c r="N27" s="1871"/>
      <c r="O27" s="1870"/>
      <c r="P27" s="1871"/>
      <c r="Q27" s="1871"/>
      <c r="R27" s="1871"/>
      <c r="S27" s="1871"/>
      <c r="T27" s="1871"/>
      <c r="U27" s="1868"/>
      <c r="V27" s="1871"/>
      <c r="W27" s="1871"/>
      <c r="X27" s="1871"/>
      <c r="Y27" s="1871"/>
      <c r="Z27" s="1871"/>
      <c r="AA27" s="1871"/>
      <c r="AB27" s="2092"/>
      <c r="AC27" s="1871"/>
      <c r="AD27" s="1871"/>
      <c r="AE27" s="1871"/>
      <c r="AF27" s="1871"/>
      <c r="AG27" s="1871"/>
      <c r="AH27" s="1868"/>
      <c r="AI27" s="1870"/>
      <c r="AJ27" s="1871"/>
      <c r="AK27" s="1871"/>
      <c r="AL27" s="1871"/>
      <c r="AM27" s="1871"/>
      <c r="AN27" s="1871"/>
      <c r="AO27" s="1869"/>
      <c r="AP27" s="1869"/>
      <c r="AQ27" s="1869"/>
      <c r="AR27" s="1869"/>
      <c r="AS27" s="1869"/>
      <c r="AT27" s="1869"/>
      <c r="AU27" s="1869"/>
      <c r="AV27" s="1869"/>
      <c r="AW27" s="1869"/>
      <c r="AX27" s="1869"/>
      <c r="AY27" s="1869"/>
      <c r="AZ27" s="1869"/>
      <c r="BA27" s="1868"/>
      <c r="BB27" s="1869"/>
      <c r="BC27" s="1870"/>
      <c r="BD27" s="1870"/>
      <c r="BE27" s="1870"/>
      <c r="BF27" s="2029"/>
      <c r="BG27" s="1875">
        <f t="shared" si="1"/>
        <v>0</v>
      </c>
      <c r="BH27" s="1876"/>
      <c r="BI27" s="1876"/>
      <c r="BJ27" s="1876"/>
      <c r="BK27" s="1877"/>
      <c r="BL27" s="1878"/>
    </row>
    <row r="28" spans="2:64" ht="17" customHeight="1">
      <c r="B28" s="963">
        <v>13</v>
      </c>
      <c r="C28" s="2010"/>
      <c r="D28" s="2010"/>
      <c r="E28" s="2010"/>
      <c r="F28" s="964"/>
      <c r="G28" s="965"/>
      <c r="H28" s="2111"/>
      <c r="I28" s="1871"/>
      <c r="J28" s="1871"/>
      <c r="K28" s="1871"/>
      <c r="L28" s="1871"/>
      <c r="M28" s="1871"/>
      <c r="N28" s="1871"/>
      <c r="O28" s="1870"/>
      <c r="P28" s="1871"/>
      <c r="Q28" s="1871"/>
      <c r="R28" s="1871"/>
      <c r="S28" s="1871"/>
      <c r="T28" s="1871"/>
      <c r="U28" s="1868"/>
      <c r="V28" s="1871"/>
      <c r="W28" s="1871"/>
      <c r="X28" s="1871"/>
      <c r="Y28" s="1871"/>
      <c r="Z28" s="1871"/>
      <c r="AA28" s="1871"/>
      <c r="AB28" s="2092"/>
      <c r="AC28" s="1871"/>
      <c r="AD28" s="1871"/>
      <c r="AE28" s="1871"/>
      <c r="AF28" s="1871"/>
      <c r="AG28" s="1871"/>
      <c r="AH28" s="1868"/>
      <c r="AI28" s="1870"/>
      <c r="AJ28" s="1871"/>
      <c r="AK28" s="1871"/>
      <c r="AL28" s="1871"/>
      <c r="AM28" s="1871"/>
      <c r="AN28" s="1871"/>
      <c r="AO28" s="1869"/>
      <c r="AP28" s="1869"/>
      <c r="AQ28" s="1869"/>
      <c r="AR28" s="1869"/>
      <c r="AS28" s="1869"/>
      <c r="AT28" s="1869"/>
      <c r="AU28" s="1869"/>
      <c r="AV28" s="1869"/>
      <c r="AW28" s="1869"/>
      <c r="AX28" s="1869"/>
      <c r="AY28" s="1869"/>
      <c r="AZ28" s="1869"/>
      <c r="BA28" s="1868"/>
      <c r="BB28" s="1869"/>
      <c r="BC28" s="1870"/>
      <c r="BD28" s="1870"/>
      <c r="BE28" s="1870"/>
      <c r="BF28" s="2029"/>
      <c r="BG28" s="1875">
        <f t="shared" si="1"/>
        <v>0</v>
      </c>
      <c r="BH28" s="1876"/>
      <c r="BI28" s="1876"/>
      <c r="BJ28" s="1876"/>
      <c r="BK28" s="1877"/>
      <c r="BL28" s="1878"/>
    </row>
    <row r="29" spans="2:64" ht="17" customHeight="1">
      <c r="B29" s="963">
        <v>14</v>
      </c>
      <c r="C29" s="2010"/>
      <c r="D29" s="2010"/>
      <c r="E29" s="2010"/>
      <c r="F29" s="964"/>
      <c r="G29" s="965"/>
      <c r="H29" s="2111"/>
      <c r="I29" s="1871"/>
      <c r="J29" s="1871"/>
      <c r="K29" s="1871"/>
      <c r="L29" s="1871"/>
      <c r="M29" s="1871"/>
      <c r="N29" s="1871"/>
      <c r="O29" s="1870"/>
      <c r="P29" s="1871"/>
      <c r="Q29" s="1871"/>
      <c r="R29" s="1871"/>
      <c r="S29" s="1871"/>
      <c r="T29" s="1871"/>
      <c r="U29" s="1868"/>
      <c r="V29" s="1871"/>
      <c r="W29" s="1871"/>
      <c r="X29" s="1871"/>
      <c r="Y29" s="1871"/>
      <c r="Z29" s="1871"/>
      <c r="AA29" s="1871"/>
      <c r="AB29" s="2092"/>
      <c r="AC29" s="1871"/>
      <c r="AD29" s="1871"/>
      <c r="AE29" s="1871"/>
      <c r="AF29" s="1871"/>
      <c r="AG29" s="1871"/>
      <c r="AH29" s="1868"/>
      <c r="AI29" s="1870"/>
      <c r="AJ29" s="1871"/>
      <c r="AK29" s="1871"/>
      <c r="AL29" s="1871"/>
      <c r="AM29" s="1871"/>
      <c r="AN29" s="1871"/>
      <c r="AO29" s="1869"/>
      <c r="AP29" s="1869"/>
      <c r="AQ29" s="1869"/>
      <c r="AR29" s="1869"/>
      <c r="AS29" s="1869"/>
      <c r="AT29" s="1869"/>
      <c r="AU29" s="1869"/>
      <c r="AV29" s="1869"/>
      <c r="AW29" s="1869"/>
      <c r="AX29" s="1869"/>
      <c r="AY29" s="1869"/>
      <c r="AZ29" s="1869"/>
      <c r="BA29" s="1868"/>
      <c r="BB29" s="1869"/>
      <c r="BC29" s="1870"/>
      <c r="BD29" s="1870"/>
      <c r="BE29" s="1870"/>
      <c r="BF29" s="2029"/>
      <c r="BG29" s="1875">
        <f t="shared" si="1"/>
        <v>0</v>
      </c>
      <c r="BH29" s="1876"/>
      <c r="BI29" s="1876"/>
      <c r="BJ29" s="1876"/>
      <c r="BK29" s="1877"/>
      <c r="BL29" s="1878"/>
    </row>
    <row r="30" spans="2:64" ht="17" customHeight="1">
      <c r="B30" s="963">
        <v>15</v>
      </c>
      <c r="C30" s="2010"/>
      <c r="D30" s="2010"/>
      <c r="E30" s="2010"/>
      <c r="F30" s="964"/>
      <c r="G30" s="965"/>
      <c r="H30" s="2111"/>
      <c r="I30" s="1871"/>
      <c r="J30" s="1871"/>
      <c r="K30" s="1871"/>
      <c r="L30" s="1871"/>
      <c r="M30" s="1871"/>
      <c r="N30" s="1871"/>
      <c r="O30" s="1870"/>
      <c r="P30" s="1871"/>
      <c r="Q30" s="1871"/>
      <c r="R30" s="1871"/>
      <c r="S30" s="1871"/>
      <c r="T30" s="1871"/>
      <c r="U30" s="1868"/>
      <c r="V30" s="1871"/>
      <c r="W30" s="1871"/>
      <c r="X30" s="1871"/>
      <c r="Y30" s="1871"/>
      <c r="Z30" s="1871"/>
      <c r="AA30" s="1871"/>
      <c r="AB30" s="2092"/>
      <c r="AC30" s="1871"/>
      <c r="AD30" s="1871"/>
      <c r="AE30" s="1871"/>
      <c r="AF30" s="1871"/>
      <c r="AG30" s="1871"/>
      <c r="AH30" s="1868"/>
      <c r="AI30" s="1870"/>
      <c r="AJ30" s="1871"/>
      <c r="AK30" s="1871"/>
      <c r="AL30" s="1871"/>
      <c r="AM30" s="1871"/>
      <c r="AN30" s="1871"/>
      <c r="AO30" s="1869"/>
      <c r="AP30" s="1869"/>
      <c r="AQ30" s="1869"/>
      <c r="AR30" s="1869"/>
      <c r="AS30" s="1869"/>
      <c r="AT30" s="1869"/>
      <c r="AU30" s="1869"/>
      <c r="AV30" s="1869"/>
      <c r="AW30" s="1869"/>
      <c r="AX30" s="1869"/>
      <c r="AY30" s="1869"/>
      <c r="AZ30" s="1869"/>
      <c r="BA30" s="1868"/>
      <c r="BB30" s="1869"/>
      <c r="BC30" s="1870"/>
      <c r="BD30" s="1870"/>
      <c r="BE30" s="1870"/>
      <c r="BF30" s="2029"/>
      <c r="BG30" s="1875">
        <f t="shared" si="1"/>
        <v>0</v>
      </c>
      <c r="BH30" s="1876"/>
      <c r="BI30" s="1876"/>
      <c r="BJ30" s="1876"/>
      <c r="BK30" s="1877"/>
      <c r="BL30" s="1878"/>
    </row>
    <row r="31" spans="2:64" ht="17" customHeight="1">
      <c r="B31" s="963">
        <v>16</v>
      </c>
      <c r="C31" s="2010"/>
      <c r="D31" s="2010"/>
      <c r="E31" s="2010"/>
      <c r="F31" s="964"/>
      <c r="G31" s="965"/>
      <c r="H31" s="2111"/>
      <c r="I31" s="1871"/>
      <c r="J31" s="1871"/>
      <c r="K31" s="1871"/>
      <c r="L31" s="1871"/>
      <c r="M31" s="1871"/>
      <c r="N31" s="1871"/>
      <c r="O31" s="1870"/>
      <c r="P31" s="1871"/>
      <c r="Q31" s="1871"/>
      <c r="R31" s="1871"/>
      <c r="S31" s="1871"/>
      <c r="T31" s="1871"/>
      <c r="U31" s="1868"/>
      <c r="V31" s="1871"/>
      <c r="W31" s="1871"/>
      <c r="X31" s="1871"/>
      <c r="Y31" s="1871"/>
      <c r="Z31" s="1871"/>
      <c r="AA31" s="1871"/>
      <c r="AB31" s="2092"/>
      <c r="AC31" s="1871"/>
      <c r="AD31" s="1871"/>
      <c r="AE31" s="1871"/>
      <c r="AF31" s="1871"/>
      <c r="AG31" s="1871"/>
      <c r="AH31" s="1868"/>
      <c r="AI31" s="1870"/>
      <c r="AJ31" s="1871"/>
      <c r="AK31" s="1871"/>
      <c r="AL31" s="1871"/>
      <c r="AM31" s="1871"/>
      <c r="AN31" s="1871"/>
      <c r="AO31" s="1869"/>
      <c r="AP31" s="1869"/>
      <c r="AQ31" s="1869"/>
      <c r="AR31" s="1869"/>
      <c r="AS31" s="1869"/>
      <c r="AT31" s="1869"/>
      <c r="AU31" s="1869"/>
      <c r="AV31" s="1869"/>
      <c r="AW31" s="1869"/>
      <c r="AX31" s="1869"/>
      <c r="AY31" s="1869"/>
      <c r="AZ31" s="1869"/>
      <c r="BA31" s="1868"/>
      <c r="BB31" s="1869"/>
      <c r="BC31" s="1870"/>
      <c r="BD31" s="1870"/>
      <c r="BE31" s="1870"/>
      <c r="BF31" s="2029"/>
      <c r="BG31" s="1875">
        <f t="shared" si="1"/>
        <v>0</v>
      </c>
      <c r="BH31" s="1876"/>
      <c r="BI31" s="1876"/>
      <c r="BJ31" s="1876"/>
      <c r="BK31" s="1877"/>
      <c r="BL31" s="1878"/>
    </row>
    <row r="32" spans="2:64" ht="17" customHeight="1">
      <c r="B32" s="963">
        <v>17</v>
      </c>
      <c r="C32" s="2010"/>
      <c r="D32" s="2010"/>
      <c r="E32" s="2010"/>
      <c r="F32" s="964"/>
      <c r="G32" s="965"/>
      <c r="H32" s="2111"/>
      <c r="I32" s="1871"/>
      <c r="J32" s="1871"/>
      <c r="K32" s="1871"/>
      <c r="L32" s="1871"/>
      <c r="M32" s="1871"/>
      <c r="N32" s="1871"/>
      <c r="O32" s="1870"/>
      <c r="P32" s="1871"/>
      <c r="Q32" s="1871"/>
      <c r="R32" s="1871"/>
      <c r="S32" s="1871"/>
      <c r="T32" s="1871"/>
      <c r="U32" s="1868"/>
      <c r="V32" s="1871"/>
      <c r="W32" s="1871"/>
      <c r="X32" s="1871"/>
      <c r="Y32" s="1871"/>
      <c r="Z32" s="1871"/>
      <c r="AA32" s="1871"/>
      <c r="AB32" s="2092"/>
      <c r="AC32" s="1871"/>
      <c r="AD32" s="1871"/>
      <c r="AE32" s="1871"/>
      <c r="AF32" s="1871"/>
      <c r="AG32" s="1871"/>
      <c r="AH32" s="1868"/>
      <c r="AI32" s="1870"/>
      <c r="AJ32" s="1871"/>
      <c r="AK32" s="1871"/>
      <c r="AL32" s="1871"/>
      <c r="AM32" s="1871"/>
      <c r="AN32" s="1871"/>
      <c r="AO32" s="1869"/>
      <c r="AP32" s="1869"/>
      <c r="AQ32" s="1869"/>
      <c r="AR32" s="1869"/>
      <c r="AS32" s="1869"/>
      <c r="AT32" s="1869"/>
      <c r="AU32" s="1869"/>
      <c r="AV32" s="1869"/>
      <c r="AW32" s="1869"/>
      <c r="AX32" s="1869"/>
      <c r="AY32" s="1869"/>
      <c r="AZ32" s="1869"/>
      <c r="BA32" s="1868"/>
      <c r="BB32" s="1869"/>
      <c r="BC32" s="1870"/>
      <c r="BD32" s="1870"/>
      <c r="BE32" s="1870"/>
      <c r="BF32" s="2029"/>
      <c r="BG32" s="1875">
        <f t="shared" si="1"/>
        <v>0</v>
      </c>
      <c r="BH32" s="1876"/>
      <c r="BI32" s="1876"/>
      <c r="BJ32" s="1876"/>
      <c r="BK32" s="1877"/>
      <c r="BL32" s="1878"/>
    </row>
    <row r="33" spans="2:64" ht="17" customHeight="1">
      <c r="B33" s="963">
        <v>18</v>
      </c>
      <c r="C33" s="2010"/>
      <c r="D33" s="2010"/>
      <c r="E33" s="2010"/>
      <c r="F33" s="964"/>
      <c r="G33" s="965"/>
      <c r="H33" s="2111"/>
      <c r="I33" s="1871"/>
      <c r="J33" s="1871"/>
      <c r="K33" s="1871"/>
      <c r="L33" s="1871"/>
      <c r="M33" s="1871"/>
      <c r="N33" s="1871"/>
      <c r="O33" s="1870"/>
      <c r="P33" s="1871"/>
      <c r="Q33" s="1871"/>
      <c r="R33" s="1871"/>
      <c r="S33" s="1871"/>
      <c r="T33" s="1871"/>
      <c r="U33" s="1868"/>
      <c r="V33" s="1871"/>
      <c r="W33" s="1871"/>
      <c r="X33" s="1871"/>
      <c r="Y33" s="1871"/>
      <c r="Z33" s="1871"/>
      <c r="AA33" s="1871"/>
      <c r="AB33" s="2092"/>
      <c r="AC33" s="1871"/>
      <c r="AD33" s="1871"/>
      <c r="AE33" s="1871"/>
      <c r="AF33" s="1871"/>
      <c r="AG33" s="1871"/>
      <c r="AH33" s="1868"/>
      <c r="AI33" s="1870"/>
      <c r="AJ33" s="1871"/>
      <c r="AK33" s="1871"/>
      <c r="AL33" s="1871"/>
      <c r="AM33" s="1871"/>
      <c r="AN33" s="1871"/>
      <c r="AO33" s="1869"/>
      <c r="AP33" s="1869"/>
      <c r="AQ33" s="1869"/>
      <c r="AR33" s="1869"/>
      <c r="AS33" s="1869"/>
      <c r="AT33" s="1869"/>
      <c r="AU33" s="1869"/>
      <c r="AV33" s="1869"/>
      <c r="AW33" s="1869"/>
      <c r="AX33" s="1869"/>
      <c r="AY33" s="1869"/>
      <c r="AZ33" s="1869"/>
      <c r="BA33" s="1868"/>
      <c r="BB33" s="1869"/>
      <c r="BC33" s="1870"/>
      <c r="BD33" s="1870"/>
      <c r="BE33" s="1870"/>
      <c r="BF33" s="2029"/>
      <c r="BG33" s="1875">
        <f t="shared" si="1"/>
        <v>0</v>
      </c>
      <c r="BH33" s="1876"/>
      <c r="BI33" s="1876"/>
      <c r="BJ33" s="1876"/>
      <c r="BK33" s="1877"/>
      <c r="BL33" s="1878"/>
    </row>
    <row r="34" spans="2:64" ht="17" customHeight="1">
      <c r="B34" s="963">
        <v>19</v>
      </c>
      <c r="C34" s="2010"/>
      <c r="D34" s="2010"/>
      <c r="E34" s="2010"/>
      <c r="F34" s="964"/>
      <c r="G34" s="965"/>
      <c r="H34" s="2111"/>
      <c r="I34" s="1871"/>
      <c r="J34" s="1871"/>
      <c r="K34" s="1871"/>
      <c r="L34" s="1871"/>
      <c r="M34" s="1871"/>
      <c r="N34" s="1871"/>
      <c r="O34" s="1870"/>
      <c r="P34" s="1871"/>
      <c r="Q34" s="1871"/>
      <c r="R34" s="1871"/>
      <c r="S34" s="1871"/>
      <c r="T34" s="1871"/>
      <c r="U34" s="1868"/>
      <c r="V34" s="1871"/>
      <c r="W34" s="1871"/>
      <c r="X34" s="1871"/>
      <c r="Y34" s="1871"/>
      <c r="Z34" s="1871"/>
      <c r="AA34" s="1871"/>
      <c r="AB34" s="2092"/>
      <c r="AC34" s="1871"/>
      <c r="AD34" s="1871"/>
      <c r="AE34" s="1871"/>
      <c r="AF34" s="1871"/>
      <c r="AG34" s="1871"/>
      <c r="AH34" s="1868"/>
      <c r="AI34" s="1870"/>
      <c r="AJ34" s="1871"/>
      <c r="AK34" s="1871"/>
      <c r="AL34" s="1871"/>
      <c r="AM34" s="1871"/>
      <c r="AN34" s="1871"/>
      <c r="AO34" s="1869"/>
      <c r="AP34" s="1869"/>
      <c r="AQ34" s="1869"/>
      <c r="AR34" s="1869"/>
      <c r="AS34" s="1869"/>
      <c r="AT34" s="1869"/>
      <c r="AU34" s="1869"/>
      <c r="AV34" s="1869"/>
      <c r="AW34" s="1869"/>
      <c r="AX34" s="1869"/>
      <c r="AY34" s="1869"/>
      <c r="AZ34" s="1869"/>
      <c r="BA34" s="1868"/>
      <c r="BB34" s="1869"/>
      <c r="BC34" s="1870"/>
      <c r="BD34" s="1870"/>
      <c r="BE34" s="1870"/>
      <c r="BF34" s="2029"/>
      <c r="BG34" s="1875">
        <f t="shared" si="1"/>
        <v>0</v>
      </c>
      <c r="BH34" s="1876"/>
      <c r="BI34" s="1876"/>
      <c r="BJ34" s="1876"/>
      <c r="BK34" s="1877"/>
      <c r="BL34" s="1878"/>
    </row>
    <row r="35" spans="2:64" ht="17" customHeight="1">
      <c r="B35" s="963">
        <v>20</v>
      </c>
      <c r="C35" s="2010"/>
      <c r="D35" s="2010"/>
      <c r="E35" s="2010"/>
      <c r="F35" s="964"/>
      <c r="G35" s="965"/>
      <c r="H35" s="2111"/>
      <c r="I35" s="1871"/>
      <c r="J35" s="1871"/>
      <c r="K35" s="1871"/>
      <c r="L35" s="1871"/>
      <c r="M35" s="1871"/>
      <c r="N35" s="1871"/>
      <c r="O35" s="1870"/>
      <c r="P35" s="1871"/>
      <c r="Q35" s="1871"/>
      <c r="R35" s="1871"/>
      <c r="S35" s="1871"/>
      <c r="T35" s="1871"/>
      <c r="U35" s="1868"/>
      <c r="V35" s="1871"/>
      <c r="W35" s="1871"/>
      <c r="X35" s="1871"/>
      <c r="Y35" s="1871"/>
      <c r="Z35" s="1871"/>
      <c r="AA35" s="1871"/>
      <c r="AB35" s="2092"/>
      <c r="AC35" s="1871"/>
      <c r="AD35" s="1871"/>
      <c r="AE35" s="1871"/>
      <c r="AF35" s="1871"/>
      <c r="AG35" s="1871"/>
      <c r="AH35" s="1868"/>
      <c r="AI35" s="1870"/>
      <c r="AJ35" s="1871"/>
      <c r="AK35" s="1871"/>
      <c r="AL35" s="1871"/>
      <c r="AM35" s="1871"/>
      <c r="AN35" s="1871"/>
      <c r="AO35" s="1869"/>
      <c r="AP35" s="1869"/>
      <c r="AQ35" s="1869"/>
      <c r="AR35" s="1869"/>
      <c r="AS35" s="1869"/>
      <c r="AT35" s="1869"/>
      <c r="AU35" s="1869"/>
      <c r="AV35" s="1869"/>
      <c r="AW35" s="1869"/>
      <c r="AX35" s="1869"/>
      <c r="AY35" s="1869"/>
      <c r="AZ35" s="1869"/>
      <c r="BA35" s="1868"/>
      <c r="BB35" s="1869"/>
      <c r="BC35" s="1870"/>
      <c r="BD35" s="1870"/>
      <c r="BE35" s="1870"/>
      <c r="BF35" s="2029"/>
      <c r="BG35" s="1875">
        <f t="shared" si="1"/>
        <v>0</v>
      </c>
      <c r="BH35" s="1876"/>
      <c r="BI35" s="1876"/>
      <c r="BJ35" s="1876"/>
      <c r="BK35" s="1877"/>
      <c r="BL35" s="1878"/>
    </row>
    <row r="36" spans="2:64" ht="17" customHeight="1">
      <c r="B36" s="963">
        <v>21</v>
      </c>
      <c r="C36" s="2010"/>
      <c r="D36" s="2010"/>
      <c r="E36" s="2010"/>
      <c r="F36" s="964"/>
      <c r="G36" s="965"/>
      <c r="H36" s="2111"/>
      <c r="I36" s="1871"/>
      <c r="J36" s="1871"/>
      <c r="K36" s="1871"/>
      <c r="L36" s="1871"/>
      <c r="M36" s="1871"/>
      <c r="N36" s="1871"/>
      <c r="O36" s="1870"/>
      <c r="P36" s="1871"/>
      <c r="Q36" s="1871"/>
      <c r="R36" s="1871"/>
      <c r="S36" s="1871"/>
      <c r="T36" s="1871"/>
      <c r="U36" s="1868"/>
      <c r="V36" s="1871"/>
      <c r="W36" s="1871"/>
      <c r="X36" s="1871"/>
      <c r="Y36" s="1871"/>
      <c r="Z36" s="1871"/>
      <c r="AA36" s="1871"/>
      <c r="AB36" s="2092"/>
      <c r="AC36" s="1871"/>
      <c r="AD36" s="1871"/>
      <c r="AE36" s="1871"/>
      <c r="AF36" s="1871"/>
      <c r="AG36" s="1871"/>
      <c r="AH36" s="1868"/>
      <c r="AI36" s="1870"/>
      <c r="AJ36" s="1871"/>
      <c r="AK36" s="1871"/>
      <c r="AL36" s="1871"/>
      <c r="AM36" s="1871"/>
      <c r="AN36" s="1871"/>
      <c r="AO36" s="1869"/>
      <c r="AP36" s="1869"/>
      <c r="AQ36" s="1869"/>
      <c r="AR36" s="1869"/>
      <c r="AS36" s="1869"/>
      <c r="AT36" s="1869"/>
      <c r="AU36" s="1869"/>
      <c r="AV36" s="1869"/>
      <c r="AW36" s="1869"/>
      <c r="AX36" s="1869"/>
      <c r="AY36" s="1869"/>
      <c r="AZ36" s="1869"/>
      <c r="BA36" s="1868"/>
      <c r="BB36" s="1869"/>
      <c r="BC36" s="1870"/>
      <c r="BD36" s="1870"/>
      <c r="BE36" s="1870"/>
      <c r="BF36" s="2029"/>
      <c r="BG36" s="1875">
        <f t="shared" si="1"/>
        <v>0</v>
      </c>
      <c r="BH36" s="1876"/>
      <c r="BI36" s="1876"/>
      <c r="BJ36" s="1876"/>
      <c r="BK36" s="1877"/>
      <c r="BL36" s="1878"/>
    </row>
    <row r="37" spans="2:64" ht="17" customHeight="1">
      <c r="B37" s="963">
        <v>22</v>
      </c>
      <c r="C37" s="2010"/>
      <c r="D37" s="2010"/>
      <c r="E37" s="2010"/>
      <c r="F37" s="964"/>
      <c r="G37" s="965"/>
      <c r="H37" s="2111"/>
      <c r="I37" s="1871"/>
      <c r="J37" s="1871"/>
      <c r="K37" s="1871"/>
      <c r="L37" s="1871"/>
      <c r="M37" s="1871"/>
      <c r="N37" s="1871"/>
      <c r="O37" s="1870"/>
      <c r="P37" s="1871"/>
      <c r="Q37" s="1871"/>
      <c r="R37" s="1871"/>
      <c r="S37" s="1871"/>
      <c r="T37" s="1871"/>
      <c r="U37" s="1868"/>
      <c r="V37" s="1871"/>
      <c r="W37" s="1871"/>
      <c r="X37" s="1871"/>
      <c r="Y37" s="1871"/>
      <c r="Z37" s="1871"/>
      <c r="AA37" s="1871"/>
      <c r="AB37" s="2092"/>
      <c r="AC37" s="1871"/>
      <c r="AD37" s="1871"/>
      <c r="AE37" s="1871"/>
      <c r="AF37" s="1871"/>
      <c r="AG37" s="1871"/>
      <c r="AH37" s="1868"/>
      <c r="AI37" s="1870"/>
      <c r="AJ37" s="1871"/>
      <c r="AK37" s="1871"/>
      <c r="AL37" s="1871"/>
      <c r="AM37" s="1871"/>
      <c r="AN37" s="1871"/>
      <c r="AO37" s="1869"/>
      <c r="AP37" s="1869"/>
      <c r="AQ37" s="1869"/>
      <c r="AR37" s="1869"/>
      <c r="AS37" s="1869"/>
      <c r="AT37" s="1869"/>
      <c r="AU37" s="1869"/>
      <c r="AV37" s="1869"/>
      <c r="AW37" s="1869"/>
      <c r="AX37" s="1869"/>
      <c r="AY37" s="1869"/>
      <c r="AZ37" s="1869"/>
      <c r="BA37" s="1868"/>
      <c r="BB37" s="1869"/>
      <c r="BC37" s="1870"/>
      <c r="BD37" s="1870"/>
      <c r="BE37" s="1870"/>
      <c r="BF37" s="2029"/>
      <c r="BG37" s="1875">
        <f t="shared" si="1"/>
        <v>0</v>
      </c>
      <c r="BH37" s="1876"/>
      <c r="BI37" s="1876"/>
      <c r="BJ37" s="1876"/>
      <c r="BK37" s="1877"/>
      <c r="BL37" s="1878"/>
    </row>
    <row r="38" spans="2:64" ht="17" customHeight="1">
      <c r="B38" s="963">
        <v>23</v>
      </c>
      <c r="C38" s="2010"/>
      <c r="D38" s="2010"/>
      <c r="E38" s="2010"/>
      <c r="F38" s="964"/>
      <c r="G38" s="965"/>
      <c r="H38" s="2111"/>
      <c r="I38" s="1871"/>
      <c r="J38" s="1871"/>
      <c r="K38" s="1871"/>
      <c r="L38" s="1871"/>
      <c r="M38" s="1871"/>
      <c r="N38" s="1871"/>
      <c r="O38" s="1870"/>
      <c r="P38" s="1871"/>
      <c r="Q38" s="1871"/>
      <c r="R38" s="1871"/>
      <c r="S38" s="1871"/>
      <c r="T38" s="1871"/>
      <c r="U38" s="1868"/>
      <c r="V38" s="1871"/>
      <c r="W38" s="1871"/>
      <c r="X38" s="1871"/>
      <c r="Y38" s="1871"/>
      <c r="Z38" s="1871"/>
      <c r="AA38" s="1871"/>
      <c r="AB38" s="2092"/>
      <c r="AC38" s="1871"/>
      <c r="AD38" s="1871"/>
      <c r="AE38" s="1871"/>
      <c r="AF38" s="1871"/>
      <c r="AG38" s="1871"/>
      <c r="AH38" s="1868"/>
      <c r="AI38" s="1870"/>
      <c r="AJ38" s="1871"/>
      <c r="AK38" s="1871"/>
      <c r="AL38" s="1871"/>
      <c r="AM38" s="1871"/>
      <c r="AN38" s="1871"/>
      <c r="AO38" s="1869"/>
      <c r="AP38" s="1869"/>
      <c r="AQ38" s="1869"/>
      <c r="AR38" s="1869"/>
      <c r="AS38" s="1869"/>
      <c r="AT38" s="1869"/>
      <c r="AU38" s="1869"/>
      <c r="AV38" s="1869"/>
      <c r="AW38" s="1869"/>
      <c r="AX38" s="1869"/>
      <c r="AY38" s="1869"/>
      <c r="AZ38" s="1869"/>
      <c r="BA38" s="1868"/>
      <c r="BB38" s="1869"/>
      <c r="BC38" s="1870"/>
      <c r="BD38" s="1870"/>
      <c r="BE38" s="1870"/>
      <c r="BF38" s="2029"/>
      <c r="BG38" s="1875">
        <f t="shared" si="1"/>
        <v>0</v>
      </c>
      <c r="BH38" s="1876"/>
      <c r="BI38" s="1876"/>
      <c r="BJ38" s="1876"/>
      <c r="BK38" s="1877"/>
      <c r="BL38" s="1878"/>
    </row>
    <row r="39" spans="2:64" ht="17" customHeight="1">
      <c r="B39" s="963">
        <v>24</v>
      </c>
      <c r="C39" s="2010"/>
      <c r="D39" s="2010"/>
      <c r="E39" s="2010"/>
      <c r="F39" s="964"/>
      <c r="G39" s="965"/>
      <c r="H39" s="2111"/>
      <c r="I39" s="1871"/>
      <c r="J39" s="1871"/>
      <c r="K39" s="1871"/>
      <c r="L39" s="1871"/>
      <c r="M39" s="1871"/>
      <c r="N39" s="1871"/>
      <c r="O39" s="1870"/>
      <c r="P39" s="1871"/>
      <c r="Q39" s="1871"/>
      <c r="R39" s="1871"/>
      <c r="S39" s="1871"/>
      <c r="T39" s="1871"/>
      <c r="U39" s="1868"/>
      <c r="V39" s="1871"/>
      <c r="W39" s="1871"/>
      <c r="X39" s="1871"/>
      <c r="Y39" s="1871"/>
      <c r="Z39" s="1871"/>
      <c r="AA39" s="1871"/>
      <c r="AB39" s="2092"/>
      <c r="AC39" s="1871"/>
      <c r="AD39" s="1871"/>
      <c r="AE39" s="1871"/>
      <c r="AF39" s="1871"/>
      <c r="AG39" s="1871"/>
      <c r="AH39" s="1868"/>
      <c r="AI39" s="1870"/>
      <c r="AJ39" s="1871"/>
      <c r="AK39" s="1871"/>
      <c r="AL39" s="1871"/>
      <c r="AM39" s="1871"/>
      <c r="AN39" s="1871"/>
      <c r="AO39" s="1869"/>
      <c r="AP39" s="1869"/>
      <c r="AQ39" s="1869"/>
      <c r="AR39" s="1869"/>
      <c r="AS39" s="1869"/>
      <c r="AT39" s="1869"/>
      <c r="AU39" s="1869"/>
      <c r="AV39" s="1869"/>
      <c r="AW39" s="1869"/>
      <c r="AX39" s="1869"/>
      <c r="AY39" s="1869"/>
      <c r="AZ39" s="1869"/>
      <c r="BA39" s="1868"/>
      <c r="BB39" s="1869"/>
      <c r="BC39" s="1870"/>
      <c r="BD39" s="1870"/>
      <c r="BE39" s="1870"/>
      <c r="BF39" s="2029"/>
      <c r="BG39" s="1875">
        <f t="shared" si="1"/>
        <v>0</v>
      </c>
      <c r="BH39" s="1876"/>
      <c r="BI39" s="1876"/>
      <c r="BJ39" s="1876"/>
      <c r="BK39" s="1877"/>
      <c r="BL39" s="1878"/>
    </row>
    <row r="40" spans="2:64" ht="17" customHeight="1">
      <c r="B40" s="963">
        <v>25</v>
      </c>
      <c r="C40" s="2010"/>
      <c r="D40" s="2010"/>
      <c r="E40" s="2010"/>
      <c r="F40" s="964"/>
      <c r="G40" s="965"/>
      <c r="H40" s="2111"/>
      <c r="I40" s="1871"/>
      <c r="J40" s="1871"/>
      <c r="K40" s="1871"/>
      <c r="L40" s="1871"/>
      <c r="M40" s="1871"/>
      <c r="N40" s="1871"/>
      <c r="O40" s="1870"/>
      <c r="P40" s="1871"/>
      <c r="Q40" s="1871"/>
      <c r="R40" s="1871"/>
      <c r="S40" s="1871"/>
      <c r="T40" s="1871"/>
      <c r="U40" s="1868"/>
      <c r="V40" s="1871"/>
      <c r="W40" s="1871"/>
      <c r="X40" s="1871"/>
      <c r="Y40" s="1871"/>
      <c r="Z40" s="1871"/>
      <c r="AA40" s="1871"/>
      <c r="AB40" s="2092"/>
      <c r="AC40" s="1871"/>
      <c r="AD40" s="1871"/>
      <c r="AE40" s="1871"/>
      <c r="AF40" s="1871"/>
      <c r="AG40" s="1871"/>
      <c r="AH40" s="1868"/>
      <c r="AI40" s="1870"/>
      <c r="AJ40" s="1871"/>
      <c r="AK40" s="1871"/>
      <c r="AL40" s="1871"/>
      <c r="AM40" s="1871"/>
      <c r="AN40" s="1871"/>
      <c r="AO40" s="1869"/>
      <c r="AP40" s="1869"/>
      <c r="AQ40" s="1869"/>
      <c r="AR40" s="1869"/>
      <c r="AS40" s="1869"/>
      <c r="AT40" s="1869"/>
      <c r="AU40" s="1869"/>
      <c r="AV40" s="1869"/>
      <c r="AW40" s="1869"/>
      <c r="AX40" s="1869"/>
      <c r="AY40" s="1869"/>
      <c r="AZ40" s="1869"/>
      <c r="BA40" s="1868"/>
      <c r="BB40" s="1869"/>
      <c r="BC40" s="1870"/>
      <c r="BD40" s="1870"/>
      <c r="BE40" s="1870"/>
      <c r="BF40" s="2029"/>
      <c r="BG40" s="1875">
        <f t="shared" si="1"/>
        <v>0</v>
      </c>
      <c r="BH40" s="1876"/>
      <c r="BI40" s="1876"/>
      <c r="BJ40" s="1876"/>
      <c r="BK40" s="1877"/>
      <c r="BL40" s="1878"/>
    </row>
    <row r="41" spans="2:64" ht="17" customHeight="1">
      <c r="B41" s="963">
        <v>26</v>
      </c>
      <c r="C41" s="2010"/>
      <c r="D41" s="2010"/>
      <c r="E41" s="2010"/>
      <c r="F41" s="964"/>
      <c r="G41" s="965"/>
      <c r="H41" s="2111"/>
      <c r="I41" s="1871"/>
      <c r="J41" s="1871"/>
      <c r="K41" s="1871"/>
      <c r="L41" s="1871"/>
      <c r="M41" s="1871"/>
      <c r="N41" s="1871"/>
      <c r="O41" s="1870"/>
      <c r="P41" s="1871"/>
      <c r="Q41" s="1871"/>
      <c r="R41" s="1871"/>
      <c r="S41" s="1871"/>
      <c r="T41" s="1871"/>
      <c r="U41" s="1868"/>
      <c r="V41" s="1871"/>
      <c r="W41" s="1871"/>
      <c r="X41" s="1871"/>
      <c r="Y41" s="1871"/>
      <c r="Z41" s="1871"/>
      <c r="AA41" s="1871"/>
      <c r="AB41" s="2092"/>
      <c r="AC41" s="1871"/>
      <c r="AD41" s="1871"/>
      <c r="AE41" s="1871"/>
      <c r="AF41" s="1871"/>
      <c r="AG41" s="1871"/>
      <c r="AH41" s="1868"/>
      <c r="AI41" s="1870"/>
      <c r="AJ41" s="1871"/>
      <c r="AK41" s="1871"/>
      <c r="AL41" s="1871"/>
      <c r="AM41" s="1871"/>
      <c r="AN41" s="1871"/>
      <c r="AO41" s="1869"/>
      <c r="AP41" s="1869"/>
      <c r="AQ41" s="1869"/>
      <c r="AR41" s="1869"/>
      <c r="AS41" s="1869"/>
      <c r="AT41" s="1869"/>
      <c r="AU41" s="1869"/>
      <c r="AV41" s="1869"/>
      <c r="AW41" s="1869"/>
      <c r="AX41" s="1869"/>
      <c r="AY41" s="1869"/>
      <c r="AZ41" s="1869"/>
      <c r="BA41" s="1868"/>
      <c r="BB41" s="1869"/>
      <c r="BC41" s="1870"/>
      <c r="BD41" s="1870"/>
      <c r="BE41" s="1870"/>
      <c r="BF41" s="2029"/>
      <c r="BG41" s="1875">
        <f t="shared" si="1"/>
        <v>0</v>
      </c>
      <c r="BH41" s="1876"/>
      <c r="BI41" s="1876"/>
      <c r="BJ41" s="1876"/>
      <c r="BK41" s="1877"/>
      <c r="BL41" s="1878"/>
    </row>
    <row r="42" spans="2:64" ht="17" customHeight="1">
      <c r="B42" s="963">
        <v>27</v>
      </c>
      <c r="C42" s="2010"/>
      <c r="D42" s="2010"/>
      <c r="E42" s="2010"/>
      <c r="F42" s="964"/>
      <c r="G42" s="965"/>
      <c r="H42" s="2111"/>
      <c r="I42" s="1871"/>
      <c r="J42" s="1871"/>
      <c r="K42" s="1871"/>
      <c r="L42" s="1871"/>
      <c r="M42" s="1871"/>
      <c r="N42" s="1871"/>
      <c r="O42" s="1870"/>
      <c r="P42" s="1871"/>
      <c r="Q42" s="1871"/>
      <c r="R42" s="1871"/>
      <c r="S42" s="1871"/>
      <c r="T42" s="1871"/>
      <c r="U42" s="1868"/>
      <c r="V42" s="1871"/>
      <c r="W42" s="1871"/>
      <c r="X42" s="1871"/>
      <c r="Y42" s="1871"/>
      <c r="Z42" s="1871"/>
      <c r="AA42" s="1871"/>
      <c r="AB42" s="2092"/>
      <c r="AC42" s="1871"/>
      <c r="AD42" s="1871"/>
      <c r="AE42" s="1871"/>
      <c r="AF42" s="1871"/>
      <c r="AG42" s="1871"/>
      <c r="AH42" s="1868"/>
      <c r="AI42" s="1870"/>
      <c r="AJ42" s="1871"/>
      <c r="AK42" s="1871"/>
      <c r="AL42" s="1871"/>
      <c r="AM42" s="1871"/>
      <c r="AN42" s="1871"/>
      <c r="AO42" s="1869"/>
      <c r="AP42" s="1869"/>
      <c r="AQ42" s="1869"/>
      <c r="AR42" s="1869"/>
      <c r="AS42" s="1869"/>
      <c r="AT42" s="1869"/>
      <c r="AU42" s="1869"/>
      <c r="AV42" s="1869"/>
      <c r="AW42" s="1869"/>
      <c r="AX42" s="1869"/>
      <c r="AY42" s="1869"/>
      <c r="AZ42" s="1869"/>
      <c r="BA42" s="1868"/>
      <c r="BB42" s="1869"/>
      <c r="BC42" s="1870"/>
      <c r="BD42" s="1870"/>
      <c r="BE42" s="1870"/>
      <c r="BF42" s="2029"/>
      <c r="BG42" s="1875">
        <f t="shared" si="1"/>
        <v>0</v>
      </c>
      <c r="BH42" s="1876"/>
      <c r="BI42" s="1876"/>
      <c r="BJ42" s="1876"/>
      <c r="BK42" s="1877"/>
      <c r="BL42" s="1878"/>
    </row>
    <row r="43" spans="2:64" ht="17" customHeight="1">
      <c r="B43" s="963">
        <v>28</v>
      </c>
      <c r="C43" s="2010"/>
      <c r="D43" s="2010"/>
      <c r="E43" s="2010"/>
      <c r="F43" s="964"/>
      <c r="G43" s="965"/>
      <c r="H43" s="2111"/>
      <c r="I43" s="1871"/>
      <c r="J43" s="1871"/>
      <c r="K43" s="1871"/>
      <c r="L43" s="1871"/>
      <c r="M43" s="1871"/>
      <c r="N43" s="1871"/>
      <c r="O43" s="1870"/>
      <c r="P43" s="1871"/>
      <c r="Q43" s="1871"/>
      <c r="R43" s="1871"/>
      <c r="S43" s="1871"/>
      <c r="T43" s="1871"/>
      <c r="U43" s="1868"/>
      <c r="V43" s="1871"/>
      <c r="W43" s="1871"/>
      <c r="X43" s="1871"/>
      <c r="Y43" s="1871"/>
      <c r="Z43" s="1871"/>
      <c r="AA43" s="1871"/>
      <c r="AB43" s="2092"/>
      <c r="AC43" s="1871"/>
      <c r="AD43" s="1871"/>
      <c r="AE43" s="1871"/>
      <c r="AF43" s="1871"/>
      <c r="AG43" s="1871"/>
      <c r="AH43" s="1868"/>
      <c r="AI43" s="1870"/>
      <c r="AJ43" s="1871"/>
      <c r="AK43" s="1871"/>
      <c r="AL43" s="1871"/>
      <c r="AM43" s="1871"/>
      <c r="AN43" s="1871"/>
      <c r="AO43" s="1869"/>
      <c r="AP43" s="1869"/>
      <c r="AQ43" s="1869"/>
      <c r="AR43" s="1869"/>
      <c r="AS43" s="1869"/>
      <c r="AT43" s="1869"/>
      <c r="AU43" s="1869"/>
      <c r="AV43" s="1869"/>
      <c r="AW43" s="1869"/>
      <c r="AX43" s="1869"/>
      <c r="AY43" s="1869"/>
      <c r="AZ43" s="1869"/>
      <c r="BA43" s="1868"/>
      <c r="BB43" s="1869"/>
      <c r="BC43" s="1870"/>
      <c r="BD43" s="1870"/>
      <c r="BE43" s="1870"/>
      <c r="BF43" s="2029"/>
      <c r="BG43" s="1875">
        <f t="shared" si="1"/>
        <v>0</v>
      </c>
      <c r="BH43" s="1876"/>
      <c r="BI43" s="1876"/>
      <c r="BJ43" s="1876"/>
      <c r="BK43" s="1877"/>
      <c r="BL43" s="1878"/>
    </row>
    <row r="44" spans="2:64" ht="17" customHeight="1">
      <c r="B44" s="963">
        <v>29</v>
      </c>
      <c r="C44" s="2010"/>
      <c r="D44" s="2010"/>
      <c r="E44" s="2010"/>
      <c r="F44" s="964"/>
      <c r="G44" s="965"/>
      <c r="H44" s="2111"/>
      <c r="I44" s="1871"/>
      <c r="J44" s="1871"/>
      <c r="K44" s="1871"/>
      <c r="L44" s="1871"/>
      <c r="M44" s="1871"/>
      <c r="N44" s="1871"/>
      <c r="O44" s="1870"/>
      <c r="P44" s="1871"/>
      <c r="Q44" s="1871"/>
      <c r="R44" s="1871"/>
      <c r="S44" s="1871"/>
      <c r="T44" s="1871"/>
      <c r="U44" s="1868"/>
      <c r="V44" s="1871"/>
      <c r="W44" s="1871"/>
      <c r="X44" s="1871"/>
      <c r="Y44" s="1871"/>
      <c r="Z44" s="1871"/>
      <c r="AA44" s="1871"/>
      <c r="AB44" s="2092"/>
      <c r="AC44" s="1871"/>
      <c r="AD44" s="1871"/>
      <c r="AE44" s="1871"/>
      <c r="AF44" s="1871"/>
      <c r="AG44" s="1871"/>
      <c r="AH44" s="1868"/>
      <c r="AI44" s="1870"/>
      <c r="AJ44" s="1871"/>
      <c r="AK44" s="1871"/>
      <c r="AL44" s="1871"/>
      <c r="AM44" s="1871"/>
      <c r="AN44" s="1871"/>
      <c r="AO44" s="1869"/>
      <c r="AP44" s="1869"/>
      <c r="AQ44" s="1869"/>
      <c r="AR44" s="1869"/>
      <c r="AS44" s="1869"/>
      <c r="AT44" s="1869"/>
      <c r="AU44" s="1869"/>
      <c r="AV44" s="1869"/>
      <c r="AW44" s="1869"/>
      <c r="AX44" s="1869"/>
      <c r="AY44" s="1869"/>
      <c r="AZ44" s="1869"/>
      <c r="BA44" s="1868"/>
      <c r="BB44" s="1869"/>
      <c r="BC44" s="1870"/>
      <c r="BD44" s="1870"/>
      <c r="BE44" s="1870"/>
      <c r="BF44" s="2029"/>
      <c r="BG44" s="1875">
        <f t="shared" si="1"/>
        <v>0</v>
      </c>
      <c r="BH44" s="1876"/>
      <c r="BI44" s="1876"/>
      <c r="BJ44" s="1876"/>
      <c r="BK44" s="1877"/>
      <c r="BL44" s="1878"/>
    </row>
    <row r="45" spans="2:64" ht="17" customHeight="1">
      <c r="B45" s="963">
        <v>30</v>
      </c>
      <c r="C45" s="2010"/>
      <c r="D45" s="2010"/>
      <c r="E45" s="2010"/>
      <c r="F45" s="964"/>
      <c r="G45" s="965"/>
      <c r="H45" s="2111"/>
      <c r="I45" s="1871"/>
      <c r="J45" s="1871"/>
      <c r="K45" s="1871"/>
      <c r="L45" s="1871"/>
      <c r="M45" s="1871"/>
      <c r="N45" s="1871"/>
      <c r="O45" s="1870"/>
      <c r="P45" s="1871"/>
      <c r="Q45" s="1871"/>
      <c r="R45" s="1871"/>
      <c r="S45" s="1871"/>
      <c r="T45" s="1871"/>
      <c r="U45" s="1868"/>
      <c r="V45" s="1871"/>
      <c r="W45" s="1871"/>
      <c r="X45" s="1871"/>
      <c r="Y45" s="1871"/>
      <c r="Z45" s="1871"/>
      <c r="AA45" s="1871"/>
      <c r="AB45" s="2092"/>
      <c r="AC45" s="1871"/>
      <c r="AD45" s="1871"/>
      <c r="AE45" s="1871"/>
      <c r="AF45" s="1871"/>
      <c r="AG45" s="1871"/>
      <c r="AH45" s="1868"/>
      <c r="AI45" s="1870"/>
      <c r="AJ45" s="1871"/>
      <c r="AK45" s="1871"/>
      <c r="AL45" s="1871"/>
      <c r="AM45" s="1871"/>
      <c r="AN45" s="1871"/>
      <c r="AO45" s="1869"/>
      <c r="AP45" s="1869"/>
      <c r="AQ45" s="1869"/>
      <c r="AR45" s="1869"/>
      <c r="AS45" s="1869"/>
      <c r="AT45" s="1869"/>
      <c r="AU45" s="1869"/>
      <c r="AV45" s="1869"/>
      <c r="AW45" s="1869"/>
      <c r="AX45" s="1869"/>
      <c r="AY45" s="1869"/>
      <c r="AZ45" s="1869"/>
      <c r="BA45" s="1868"/>
      <c r="BB45" s="1869"/>
      <c r="BC45" s="1870"/>
      <c r="BD45" s="1870"/>
      <c r="BE45" s="1870"/>
      <c r="BF45" s="2029"/>
      <c r="BG45" s="1875">
        <f t="shared" si="1"/>
        <v>0</v>
      </c>
      <c r="BH45" s="1876"/>
      <c r="BI45" s="1876"/>
      <c r="BJ45" s="1876"/>
      <c r="BK45" s="1877"/>
      <c r="BL45" s="1878"/>
    </row>
    <row r="46" spans="2:64" ht="17" customHeight="1" thickBot="1">
      <c r="B46" s="885">
        <v>31</v>
      </c>
      <c r="C46" s="2036"/>
      <c r="D46" s="2036"/>
      <c r="E46" s="2036"/>
      <c r="F46" s="886"/>
      <c r="G46" s="887"/>
      <c r="H46" s="2117"/>
      <c r="I46" s="2035"/>
      <c r="J46" s="2035"/>
      <c r="K46" s="2035"/>
      <c r="L46" s="2035"/>
      <c r="M46" s="2035"/>
      <c r="N46" s="2035"/>
      <c r="O46" s="2034"/>
      <c r="P46" s="2035"/>
      <c r="Q46" s="2035"/>
      <c r="R46" s="2035"/>
      <c r="S46" s="2035"/>
      <c r="T46" s="2035"/>
      <c r="U46" s="2032"/>
      <c r="V46" s="2035"/>
      <c r="W46" s="2035"/>
      <c r="X46" s="2035"/>
      <c r="Y46" s="2035"/>
      <c r="Z46" s="2035"/>
      <c r="AA46" s="2035"/>
      <c r="AB46" s="2118"/>
      <c r="AC46" s="2035"/>
      <c r="AD46" s="2035"/>
      <c r="AE46" s="2035"/>
      <c r="AF46" s="2035"/>
      <c r="AG46" s="2035"/>
      <c r="AH46" s="2032"/>
      <c r="AI46" s="2034"/>
      <c r="AJ46" s="2035"/>
      <c r="AK46" s="2035"/>
      <c r="AL46" s="2035"/>
      <c r="AM46" s="2035"/>
      <c r="AN46" s="2035"/>
      <c r="AO46" s="2033"/>
      <c r="AP46" s="2033"/>
      <c r="AQ46" s="2033"/>
      <c r="AR46" s="2033"/>
      <c r="AS46" s="2033"/>
      <c r="AT46" s="2033"/>
      <c r="AU46" s="2033"/>
      <c r="AV46" s="2033"/>
      <c r="AW46" s="2033"/>
      <c r="AX46" s="2033"/>
      <c r="AY46" s="2033"/>
      <c r="AZ46" s="2033"/>
      <c r="BA46" s="2032"/>
      <c r="BB46" s="2033"/>
      <c r="BC46" s="2034"/>
      <c r="BD46" s="2034"/>
      <c r="BE46" s="2034"/>
      <c r="BF46" s="2055"/>
      <c r="BG46" s="1875">
        <f>SUM(H46:BF46)</f>
        <v>0</v>
      </c>
      <c r="BH46" s="1876"/>
      <c r="BI46" s="1876"/>
      <c r="BJ46" s="1876"/>
      <c r="BK46" s="1877"/>
      <c r="BL46" s="1878"/>
    </row>
    <row r="47" spans="2:64" ht="17" customHeight="1">
      <c r="B47" s="2061" t="s">
        <v>566</v>
      </c>
      <c r="C47" s="2062"/>
      <c r="D47" s="2062"/>
      <c r="E47" s="2062"/>
      <c r="F47" s="2062"/>
      <c r="G47" s="2063"/>
      <c r="H47" s="2115">
        <f>SUM(H15:N46)</f>
        <v>0</v>
      </c>
      <c r="I47" s="2088"/>
      <c r="J47" s="2088"/>
      <c r="K47" s="2088"/>
      <c r="L47" s="2088"/>
      <c r="M47" s="2088"/>
      <c r="N47" s="995"/>
      <c r="O47" s="2088">
        <f>SUM(O15:U46)</f>
        <v>0</v>
      </c>
      <c r="P47" s="2088"/>
      <c r="Q47" s="2088"/>
      <c r="R47" s="2088"/>
      <c r="S47" s="2088"/>
      <c r="T47" s="2088"/>
      <c r="U47" s="2088"/>
      <c r="V47" s="993">
        <f>SUM(V15:AB46)</f>
        <v>0</v>
      </c>
      <c r="W47" s="2088"/>
      <c r="X47" s="2088"/>
      <c r="Y47" s="2088"/>
      <c r="Z47" s="2088"/>
      <c r="AA47" s="2088"/>
      <c r="AB47" s="2090"/>
      <c r="AC47" s="2067">
        <f>SUM(AC16:AH46)</f>
        <v>0</v>
      </c>
      <c r="AD47" s="2067"/>
      <c r="AE47" s="2067"/>
      <c r="AF47" s="2067"/>
      <c r="AG47" s="2067"/>
      <c r="AH47" s="2068"/>
      <c r="AI47" s="2067">
        <f t="shared" ref="AI47" si="2">SUM(AI16:AN46)</f>
        <v>0</v>
      </c>
      <c r="AJ47" s="2067"/>
      <c r="AK47" s="2067"/>
      <c r="AL47" s="2067"/>
      <c r="AM47" s="2067"/>
      <c r="AN47" s="2068"/>
      <c r="AO47" s="2067">
        <f t="shared" ref="AO47" si="3">SUM(AO16:AT46)</f>
        <v>0</v>
      </c>
      <c r="AP47" s="2067"/>
      <c r="AQ47" s="2067"/>
      <c r="AR47" s="2067"/>
      <c r="AS47" s="2067"/>
      <c r="AT47" s="2068"/>
      <c r="AU47" s="2067">
        <f t="shared" ref="AU47" si="4">SUM(AU16:AZ46)</f>
        <v>0</v>
      </c>
      <c r="AV47" s="2067"/>
      <c r="AW47" s="2067"/>
      <c r="AX47" s="2067"/>
      <c r="AY47" s="2067"/>
      <c r="AZ47" s="2068"/>
      <c r="BA47" s="2067">
        <f t="shared" ref="BA47" si="5">SUM(BA16:BF46)</f>
        <v>0</v>
      </c>
      <c r="BB47" s="2067"/>
      <c r="BC47" s="2067"/>
      <c r="BD47" s="2067"/>
      <c r="BE47" s="2067"/>
      <c r="BF47" s="2068"/>
      <c r="BG47" s="2046">
        <f>SUM(BG15:BL46)</f>
        <v>0</v>
      </c>
      <c r="BH47" s="2047"/>
      <c r="BI47" s="2047"/>
      <c r="BJ47" s="2047"/>
      <c r="BK47" s="2047"/>
      <c r="BL47" s="2048"/>
    </row>
    <row r="48" spans="2:64" ht="17" customHeight="1" thickBot="1">
      <c r="B48" s="2064"/>
      <c r="C48" s="2065"/>
      <c r="D48" s="2065"/>
      <c r="E48" s="2065"/>
      <c r="F48" s="2065"/>
      <c r="G48" s="2066"/>
      <c r="H48" s="2116"/>
      <c r="I48" s="2089"/>
      <c r="J48" s="2089"/>
      <c r="K48" s="2089"/>
      <c r="L48" s="2089"/>
      <c r="M48" s="2089"/>
      <c r="N48" s="996"/>
      <c r="O48" s="2089"/>
      <c r="P48" s="2089"/>
      <c r="Q48" s="2089"/>
      <c r="R48" s="2089"/>
      <c r="S48" s="2089"/>
      <c r="T48" s="2089"/>
      <c r="U48" s="2089"/>
      <c r="V48" s="994"/>
      <c r="W48" s="2089"/>
      <c r="X48" s="2089"/>
      <c r="Y48" s="2089"/>
      <c r="Z48" s="2089"/>
      <c r="AA48" s="2089"/>
      <c r="AB48" s="2091"/>
      <c r="AC48" s="985">
        <f t="shared" ref="AC48" si="6">SUM(AC16:AH46)</f>
        <v>0</v>
      </c>
      <c r="AD48" s="985"/>
      <c r="AE48" s="985"/>
      <c r="AF48" s="985"/>
      <c r="AG48" s="985"/>
      <c r="AH48" s="985"/>
      <c r="AI48" s="985"/>
      <c r="AJ48" s="985"/>
      <c r="AK48" s="985"/>
      <c r="AL48" s="985"/>
      <c r="AM48" s="985"/>
      <c r="AN48" s="985"/>
      <c r="AO48" s="985"/>
      <c r="AP48" s="985"/>
      <c r="AQ48" s="985"/>
      <c r="AR48" s="985"/>
      <c r="AS48" s="985"/>
      <c r="AT48" s="985"/>
      <c r="AU48" s="985"/>
      <c r="AV48" s="985"/>
      <c r="AW48" s="985"/>
      <c r="AX48" s="985"/>
      <c r="AY48" s="985"/>
      <c r="AZ48" s="985"/>
      <c r="BA48" s="985"/>
      <c r="BB48" s="985"/>
      <c r="BC48" s="985"/>
      <c r="BD48" s="985"/>
      <c r="BE48" s="985"/>
      <c r="BF48" s="986"/>
      <c r="BG48" s="2049"/>
      <c r="BH48" s="2050"/>
      <c r="BI48" s="2050"/>
      <c r="BJ48" s="2050"/>
      <c r="BK48" s="2050"/>
      <c r="BL48" s="2051"/>
    </row>
  </sheetData>
  <sheetProtection formatCells="0" selectLockedCells="1"/>
  <mergeCells count="380">
    <mergeCell ref="B2:N2"/>
    <mergeCell ref="R2:Z2"/>
    <mergeCell ref="AL3:AO3"/>
    <mergeCell ref="AC11:AZ11"/>
    <mergeCell ref="BA11:BF11"/>
    <mergeCell ref="B8:N8"/>
    <mergeCell ref="O8:BL8"/>
    <mergeCell ref="B9:G13"/>
    <mergeCell ref="AC10:BF10"/>
    <mergeCell ref="BG10:BL14"/>
    <mergeCell ref="B7:N7"/>
    <mergeCell ref="O7:AV7"/>
    <mergeCell ref="AW7:BC7"/>
    <mergeCell ref="BD7:BL7"/>
    <mergeCell ref="AC13:AH13"/>
    <mergeCell ref="AI13:AN13"/>
    <mergeCell ref="B14:G14"/>
    <mergeCell ref="AC14:AH14"/>
    <mergeCell ref="AI14:AN14"/>
    <mergeCell ref="AC12:AN12"/>
    <mergeCell ref="AO12:AT13"/>
    <mergeCell ref="AU12:AZ13"/>
    <mergeCell ref="BA12:BF13"/>
    <mergeCell ref="H13:N13"/>
    <mergeCell ref="AU15:AZ15"/>
    <mergeCell ref="BA15:BF15"/>
    <mergeCell ref="BG15:BL15"/>
    <mergeCell ref="AC15:AH15"/>
    <mergeCell ref="AI15:AN15"/>
    <mergeCell ref="AO15:AT15"/>
    <mergeCell ref="AO14:AT14"/>
    <mergeCell ref="AU14:AZ14"/>
    <mergeCell ref="BA14:BF14"/>
    <mergeCell ref="AI17:AN17"/>
    <mergeCell ref="AO17:AT17"/>
    <mergeCell ref="AU17:AZ17"/>
    <mergeCell ref="BA17:BF17"/>
    <mergeCell ref="BG17:BL17"/>
    <mergeCell ref="B17:G17"/>
    <mergeCell ref="AC17:AH17"/>
    <mergeCell ref="BG16:BL16"/>
    <mergeCell ref="B16:G16"/>
    <mergeCell ref="AC16:AH16"/>
    <mergeCell ref="AI16:AN16"/>
    <mergeCell ref="AO16:AT16"/>
    <mergeCell ref="AU16:AZ16"/>
    <mergeCell ref="BA16:BF16"/>
    <mergeCell ref="O17:U17"/>
    <mergeCell ref="O16:U16"/>
    <mergeCell ref="BG19:BL19"/>
    <mergeCell ref="B19:G19"/>
    <mergeCell ref="AC19:AH19"/>
    <mergeCell ref="AI19:AN19"/>
    <mergeCell ref="AO19:AT19"/>
    <mergeCell ref="AU19:AZ19"/>
    <mergeCell ref="BA19:BF19"/>
    <mergeCell ref="AU18:AZ18"/>
    <mergeCell ref="BA18:BF18"/>
    <mergeCell ref="BG18:BL18"/>
    <mergeCell ref="B18:G18"/>
    <mergeCell ref="AC18:AH18"/>
    <mergeCell ref="AI18:AN18"/>
    <mergeCell ref="AO18:AT18"/>
    <mergeCell ref="H18:N18"/>
    <mergeCell ref="H19:N19"/>
    <mergeCell ref="O18:U18"/>
    <mergeCell ref="O19:U19"/>
    <mergeCell ref="V19:AB19"/>
    <mergeCell ref="V18:AB18"/>
    <mergeCell ref="AU21:AZ21"/>
    <mergeCell ref="BA21:BF21"/>
    <mergeCell ref="BG21:BL21"/>
    <mergeCell ref="B21:G21"/>
    <mergeCell ref="AC21:AH21"/>
    <mergeCell ref="AI21:AN21"/>
    <mergeCell ref="AO21:AT21"/>
    <mergeCell ref="AI20:AN20"/>
    <mergeCell ref="AO20:AT20"/>
    <mergeCell ref="AU20:AZ20"/>
    <mergeCell ref="BA20:BF20"/>
    <mergeCell ref="BG20:BL20"/>
    <mergeCell ref="B20:G20"/>
    <mergeCell ref="AC20:AH20"/>
    <mergeCell ref="H20:N20"/>
    <mergeCell ref="H21:N21"/>
    <mergeCell ref="V20:AB20"/>
    <mergeCell ref="V21:AB21"/>
    <mergeCell ref="O20:U20"/>
    <mergeCell ref="O21:U21"/>
    <mergeCell ref="AI23:AN23"/>
    <mergeCell ref="AO23:AT23"/>
    <mergeCell ref="AU23:AZ23"/>
    <mergeCell ref="BA23:BF23"/>
    <mergeCell ref="BG23:BL23"/>
    <mergeCell ref="B23:G23"/>
    <mergeCell ref="AC23:AH23"/>
    <mergeCell ref="BG22:BL22"/>
    <mergeCell ref="B22:G22"/>
    <mergeCell ref="AC22:AH22"/>
    <mergeCell ref="AI22:AN22"/>
    <mergeCell ref="AO22:AT22"/>
    <mergeCell ref="AU22:AZ22"/>
    <mergeCell ref="BA22:BF22"/>
    <mergeCell ref="H22:N22"/>
    <mergeCell ref="H23:N23"/>
    <mergeCell ref="O22:U22"/>
    <mergeCell ref="O23:U23"/>
    <mergeCell ref="V22:AB22"/>
    <mergeCell ref="V23:AB23"/>
    <mergeCell ref="BG25:BL25"/>
    <mergeCell ref="B25:G25"/>
    <mergeCell ref="AC25:AH25"/>
    <mergeCell ref="AI25:AN25"/>
    <mergeCell ref="AO25:AT25"/>
    <mergeCell ref="AU25:AZ25"/>
    <mergeCell ref="BA25:BF25"/>
    <mergeCell ref="AU24:AZ24"/>
    <mergeCell ref="BA24:BF24"/>
    <mergeCell ref="BG24:BL24"/>
    <mergeCell ref="B24:G24"/>
    <mergeCell ref="AC24:AH24"/>
    <mergeCell ref="AI24:AN24"/>
    <mergeCell ref="AO24:AT24"/>
    <mergeCell ref="H25:N25"/>
    <mergeCell ref="O24:U24"/>
    <mergeCell ref="O25:U25"/>
    <mergeCell ref="V24:AB24"/>
    <mergeCell ref="V25:AB25"/>
    <mergeCell ref="AU27:AZ27"/>
    <mergeCell ref="BA27:BF27"/>
    <mergeCell ref="BG27:BL27"/>
    <mergeCell ref="B27:G27"/>
    <mergeCell ref="AC27:AH27"/>
    <mergeCell ref="AI27:AN27"/>
    <mergeCell ref="AO27:AT27"/>
    <mergeCell ref="AI26:AN26"/>
    <mergeCell ref="AO26:AT26"/>
    <mergeCell ref="AU26:AZ26"/>
    <mergeCell ref="BA26:BF26"/>
    <mergeCell ref="BG26:BL26"/>
    <mergeCell ref="B26:G26"/>
    <mergeCell ref="AC26:AH26"/>
    <mergeCell ref="H26:N26"/>
    <mergeCell ref="H27:N27"/>
    <mergeCell ref="O26:U26"/>
    <mergeCell ref="O27:U27"/>
    <mergeCell ref="AI29:AN29"/>
    <mergeCell ref="AO29:AT29"/>
    <mergeCell ref="AU29:AZ29"/>
    <mergeCell ref="BA29:BF29"/>
    <mergeCell ref="BG29:BL29"/>
    <mergeCell ref="B29:G29"/>
    <mergeCell ref="AC29:AH29"/>
    <mergeCell ref="BG28:BL28"/>
    <mergeCell ref="B28:G28"/>
    <mergeCell ref="AC28:AH28"/>
    <mergeCell ref="AI28:AN28"/>
    <mergeCell ref="AO28:AT28"/>
    <mergeCell ref="AU28:AZ28"/>
    <mergeCell ref="BA28:BF28"/>
    <mergeCell ref="H28:N28"/>
    <mergeCell ref="H29:N29"/>
    <mergeCell ref="O28:U28"/>
    <mergeCell ref="O29:U29"/>
    <mergeCell ref="BG31:BL31"/>
    <mergeCell ref="B31:G31"/>
    <mergeCell ref="AC31:AH31"/>
    <mergeCell ref="AI31:AN31"/>
    <mergeCell ref="AO31:AT31"/>
    <mergeCell ref="AU31:AZ31"/>
    <mergeCell ref="BA31:BF31"/>
    <mergeCell ref="AU30:AZ30"/>
    <mergeCell ref="BA30:BF30"/>
    <mergeCell ref="BG30:BL30"/>
    <mergeCell ref="B30:G30"/>
    <mergeCell ref="AC30:AH30"/>
    <mergeCell ref="AI30:AN30"/>
    <mergeCell ref="AO30:AT30"/>
    <mergeCell ref="H30:N30"/>
    <mergeCell ref="H31:N31"/>
    <mergeCell ref="V31:AB31"/>
    <mergeCell ref="O30:U30"/>
    <mergeCell ref="O31:U31"/>
    <mergeCell ref="AU33:AZ33"/>
    <mergeCell ref="BA33:BF33"/>
    <mergeCell ref="BG33:BL33"/>
    <mergeCell ref="B33:G33"/>
    <mergeCell ref="AC33:AH33"/>
    <mergeCell ref="AI33:AN33"/>
    <mergeCell ref="AO33:AT33"/>
    <mergeCell ref="AI32:AN32"/>
    <mergeCell ref="AO32:AT32"/>
    <mergeCell ref="AU32:AZ32"/>
    <mergeCell ref="BA32:BF32"/>
    <mergeCell ref="BG32:BL32"/>
    <mergeCell ref="B32:G32"/>
    <mergeCell ref="AC32:AH32"/>
    <mergeCell ref="H32:N32"/>
    <mergeCell ref="H33:N33"/>
    <mergeCell ref="O32:U32"/>
    <mergeCell ref="O33:U33"/>
    <mergeCell ref="BA35:BF35"/>
    <mergeCell ref="BG35:BL35"/>
    <mergeCell ref="B35:G35"/>
    <mergeCell ref="AC35:AH35"/>
    <mergeCell ref="BG34:BL34"/>
    <mergeCell ref="B34:G34"/>
    <mergeCell ref="AC34:AH34"/>
    <mergeCell ref="AI34:AN34"/>
    <mergeCell ref="AO34:AT34"/>
    <mergeCell ref="AU34:AZ34"/>
    <mergeCell ref="BA34:BF34"/>
    <mergeCell ref="H34:N34"/>
    <mergeCell ref="H35:N35"/>
    <mergeCell ref="AI35:AN35"/>
    <mergeCell ref="AO35:AT35"/>
    <mergeCell ref="AU35:AZ35"/>
    <mergeCell ref="O34:U34"/>
    <mergeCell ref="O35:U35"/>
    <mergeCell ref="B37:G37"/>
    <mergeCell ref="AC37:AH37"/>
    <mergeCell ref="AI37:AN37"/>
    <mergeCell ref="AO37:AT37"/>
    <mergeCell ref="AU37:AZ37"/>
    <mergeCell ref="BA37:BF37"/>
    <mergeCell ref="AU36:AZ36"/>
    <mergeCell ref="BA36:BF36"/>
    <mergeCell ref="BG36:BL36"/>
    <mergeCell ref="B36:G36"/>
    <mergeCell ref="AC36:AH36"/>
    <mergeCell ref="AI36:AN36"/>
    <mergeCell ref="AO36:AT36"/>
    <mergeCell ref="O36:U36"/>
    <mergeCell ref="O37:U37"/>
    <mergeCell ref="B39:G39"/>
    <mergeCell ref="AC39:AH39"/>
    <mergeCell ref="AI39:AN39"/>
    <mergeCell ref="AO39:AT39"/>
    <mergeCell ref="AI38:AN38"/>
    <mergeCell ref="AO38:AT38"/>
    <mergeCell ref="AU38:AZ38"/>
    <mergeCell ref="BA38:BF38"/>
    <mergeCell ref="BG38:BL38"/>
    <mergeCell ref="B38:G38"/>
    <mergeCell ref="AC38:AH38"/>
    <mergeCell ref="H38:N38"/>
    <mergeCell ref="H39:N39"/>
    <mergeCell ref="O38:U38"/>
    <mergeCell ref="O39:U39"/>
    <mergeCell ref="B41:G41"/>
    <mergeCell ref="AC41:AH41"/>
    <mergeCell ref="BG40:BL40"/>
    <mergeCell ref="B40:G40"/>
    <mergeCell ref="AC40:AH40"/>
    <mergeCell ref="AI40:AN40"/>
    <mergeCell ref="AO40:AT40"/>
    <mergeCell ref="AU40:AZ40"/>
    <mergeCell ref="BA40:BF40"/>
    <mergeCell ref="H40:N40"/>
    <mergeCell ref="H41:N41"/>
    <mergeCell ref="O41:U41"/>
    <mergeCell ref="O40:U40"/>
    <mergeCell ref="B43:G43"/>
    <mergeCell ref="AC43:AH43"/>
    <mergeCell ref="AI43:AN43"/>
    <mergeCell ref="AO43:AT43"/>
    <mergeCell ref="AU43:AZ43"/>
    <mergeCell ref="BA43:BF43"/>
    <mergeCell ref="AU42:AZ42"/>
    <mergeCell ref="BA42:BF42"/>
    <mergeCell ref="BG42:BL42"/>
    <mergeCell ref="B42:G42"/>
    <mergeCell ref="AC42:AH42"/>
    <mergeCell ref="AI42:AN42"/>
    <mergeCell ref="AO42:AT42"/>
    <mergeCell ref="H42:N42"/>
    <mergeCell ref="H43:N43"/>
    <mergeCell ref="O42:U42"/>
    <mergeCell ref="O43:U43"/>
    <mergeCell ref="AU44:AZ44"/>
    <mergeCell ref="BA44:BF44"/>
    <mergeCell ref="BG44:BL44"/>
    <mergeCell ref="B44:G44"/>
    <mergeCell ref="AC44:AH44"/>
    <mergeCell ref="H44:N44"/>
    <mergeCell ref="H45:N45"/>
    <mergeCell ref="O44:U44"/>
    <mergeCell ref="O45:U45"/>
    <mergeCell ref="V44:AB44"/>
    <mergeCell ref="V45:AB45"/>
    <mergeCell ref="B45:G45"/>
    <mergeCell ref="AC45:AH45"/>
    <mergeCell ref="AI45:AN45"/>
    <mergeCell ref="AO45:AT45"/>
    <mergeCell ref="AI44:AN44"/>
    <mergeCell ref="AO44:AT44"/>
    <mergeCell ref="B47:G48"/>
    <mergeCell ref="AC47:AH47"/>
    <mergeCell ref="BG46:BL46"/>
    <mergeCell ref="B46:G46"/>
    <mergeCell ref="AC46:AH46"/>
    <mergeCell ref="AI46:AN46"/>
    <mergeCell ref="AO46:AT46"/>
    <mergeCell ref="AU46:AZ46"/>
    <mergeCell ref="BA46:BF46"/>
    <mergeCell ref="H47:N48"/>
    <mergeCell ref="H46:N46"/>
    <mergeCell ref="O46:U46"/>
    <mergeCell ref="V46:AB46"/>
    <mergeCell ref="AC48:BF48"/>
    <mergeCell ref="H9:BL9"/>
    <mergeCell ref="AI47:AN47"/>
    <mergeCell ref="AO47:AT47"/>
    <mergeCell ref="AU47:AZ47"/>
    <mergeCell ref="BA47:BF47"/>
    <mergeCell ref="BG47:BL48"/>
    <mergeCell ref="AU45:AZ45"/>
    <mergeCell ref="BA45:BF45"/>
    <mergeCell ref="BG45:BL45"/>
    <mergeCell ref="BG43:BL43"/>
    <mergeCell ref="AI41:AN41"/>
    <mergeCell ref="AO41:AT41"/>
    <mergeCell ref="AU41:AZ41"/>
    <mergeCell ref="BA41:BF41"/>
    <mergeCell ref="BG41:BL41"/>
    <mergeCell ref="AU39:AZ39"/>
    <mergeCell ref="BA39:BF39"/>
    <mergeCell ref="BG39:BL39"/>
    <mergeCell ref="H24:N24"/>
    <mergeCell ref="BG37:BL37"/>
    <mergeCell ref="V11:AB11"/>
    <mergeCell ref="H15:N15"/>
    <mergeCell ref="H36:N36"/>
    <mergeCell ref="H37:N37"/>
    <mergeCell ref="O12:U13"/>
    <mergeCell ref="O14:U14"/>
    <mergeCell ref="O15:U15"/>
    <mergeCell ref="H12:N12"/>
    <mergeCell ref="H14:N14"/>
    <mergeCell ref="H16:N16"/>
    <mergeCell ref="H17:N17"/>
    <mergeCell ref="V16:AB16"/>
    <mergeCell ref="V17:AB17"/>
    <mergeCell ref="H10:AB10"/>
    <mergeCell ref="O47:U48"/>
    <mergeCell ref="V47:AB48"/>
    <mergeCell ref="V38:AB38"/>
    <mergeCell ref="V39:AB39"/>
    <mergeCell ref="V40:AB40"/>
    <mergeCell ref="V41:AB41"/>
    <mergeCell ref="V42:AB42"/>
    <mergeCell ref="V43:AB43"/>
    <mergeCell ref="V32:AB32"/>
    <mergeCell ref="V33:AB33"/>
    <mergeCell ref="V34:AB34"/>
    <mergeCell ref="V35:AB35"/>
    <mergeCell ref="V36:AB36"/>
    <mergeCell ref="V37:AB37"/>
    <mergeCell ref="V26:AB26"/>
    <mergeCell ref="V27:AB27"/>
    <mergeCell ref="V28:AB28"/>
    <mergeCell ref="V29:AB29"/>
    <mergeCell ref="V30:AB30"/>
    <mergeCell ref="H11:U11"/>
    <mergeCell ref="V12:AB13"/>
    <mergeCell ref="V14:AB14"/>
    <mergeCell ref="V15:AB15"/>
    <mergeCell ref="AS6:AT6"/>
    <mergeCell ref="AU6:AX6"/>
    <mergeCell ref="AY6:BA6"/>
    <mergeCell ref="BB6:BC6"/>
    <mergeCell ref="BD6:BF6"/>
    <mergeCell ref="BG6:BK6"/>
    <mergeCell ref="B5:BL5"/>
    <mergeCell ref="AP3:AR3"/>
    <mergeCell ref="AS3:AT3"/>
    <mergeCell ref="AU3:AW3"/>
    <mergeCell ref="AX3:AY3"/>
    <mergeCell ref="AZ3:BB3"/>
    <mergeCell ref="BC3:BE3"/>
  </mergeCells>
  <phoneticPr fontId="2"/>
  <pageMargins left="0.78740157480314965" right="0.59055118110236227" top="0" bottom="0.39370078740157483" header="0.39370078740157483" footer="0.39370078740157483"/>
  <pageSetup paperSize="9" orientation="portrait" horizontalDpi="300" verticalDpi="300" r:id="rId1"/>
  <headerFooter alignWithMargins="0">
    <oddHeader xml:space="preserve">&amp;L&amp;"ＭＳ 明朝,標準"&amp;9
</oddHeader>
  </headerFooter>
  <rowBreaks count="1" manualBreakCount="1">
    <brk id="48" min="1" max="60"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626FB-50FA-4EF3-B6EF-78214F51EA69}">
  <dimension ref="A1:KE104"/>
  <sheetViews>
    <sheetView view="pageBreakPreview" zoomScale="85" zoomScaleNormal="100" zoomScaleSheetLayoutView="85" workbookViewId="0">
      <selection activeCell="CW10" sqref="CW10:DS12"/>
    </sheetView>
  </sheetViews>
  <sheetFormatPr defaultColWidth="1.3984375" defaultRowHeight="18.75" customHeight="1"/>
  <cols>
    <col min="1" max="1" width="0.9296875" style="473" customWidth="1"/>
    <col min="2" max="96" width="0.46484375" style="17" customWidth="1"/>
    <col min="97" max="98" width="0.9296875" style="473" customWidth="1"/>
    <col min="99" max="193" width="0.46484375" style="17" customWidth="1"/>
    <col min="194" max="195" width="0.9296875" style="473" customWidth="1"/>
    <col min="196" max="290" width="0.46484375" style="17" customWidth="1"/>
    <col min="291" max="291" width="0.9296875" style="473" customWidth="1"/>
    <col min="292" max="292" width="1.3984375" style="473"/>
    <col min="293" max="381" width="0.46484375" style="473" customWidth="1"/>
    <col min="382" max="16384" width="1.3984375" style="473"/>
  </cols>
  <sheetData>
    <row r="1" spans="1:291" ht="14.25" customHeight="1">
      <c r="A1" s="1064" t="s">
        <v>650</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4"/>
      <c r="AX1" s="1064"/>
      <c r="AY1" s="1064"/>
      <c r="AZ1" s="1064"/>
      <c r="BA1" s="1064"/>
      <c r="BB1" s="1064"/>
      <c r="BC1" s="1064"/>
      <c r="BD1" s="1064"/>
      <c r="BE1" s="1064"/>
      <c r="BF1" s="1064"/>
      <c r="BG1" s="1064"/>
      <c r="BH1" s="1064"/>
      <c r="BI1" s="1064"/>
      <c r="BJ1" s="1064"/>
      <c r="BK1" s="1064"/>
      <c r="BL1" s="1064"/>
      <c r="BM1" s="1064"/>
      <c r="BN1" s="1064"/>
      <c r="BO1" s="1064"/>
      <c r="BP1" s="1064"/>
      <c r="BQ1" s="1064"/>
      <c r="BR1" s="1064"/>
      <c r="BS1" s="1064"/>
      <c r="BT1" s="1064"/>
      <c r="BU1" s="1064"/>
      <c r="BV1" s="1064"/>
      <c r="BW1" s="1064"/>
      <c r="BX1" s="1064"/>
      <c r="BY1" s="1064"/>
      <c r="BZ1" s="1064"/>
      <c r="CA1" s="1064"/>
      <c r="CB1" s="1064"/>
      <c r="CC1" s="1064"/>
      <c r="CD1" s="1064"/>
      <c r="CE1" s="1064"/>
      <c r="CF1" s="1064"/>
      <c r="CG1" s="1064"/>
      <c r="CH1" s="1064"/>
      <c r="CI1" s="1064"/>
      <c r="CJ1" s="1064"/>
      <c r="CK1" s="1064"/>
      <c r="CL1" s="1064"/>
      <c r="CM1" s="1064"/>
      <c r="CN1" s="1064"/>
      <c r="CO1" s="1064"/>
      <c r="CP1" s="1064"/>
      <c r="CQ1" s="1064"/>
      <c r="CR1" s="1064"/>
      <c r="CS1" s="1064"/>
      <c r="CT1" s="1064"/>
      <c r="CU1" s="1064"/>
      <c r="CV1" s="1064"/>
      <c r="CW1" s="1064"/>
      <c r="CX1" s="1064"/>
      <c r="CY1" s="1064"/>
      <c r="CZ1" s="1064"/>
      <c r="DA1" s="1064"/>
      <c r="DB1" s="1064"/>
      <c r="DC1" s="1064"/>
      <c r="DD1" s="1064"/>
      <c r="DE1" s="1064"/>
      <c r="DF1" s="1064"/>
      <c r="DG1" s="1064"/>
      <c r="DH1" s="1064"/>
      <c r="DI1" s="1064"/>
      <c r="DJ1" s="1064"/>
      <c r="DK1" s="1064"/>
      <c r="DL1" s="1064"/>
      <c r="DM1" s="1064"/>
      <c r="DN1" s="1064"/>
      <c r="DO1" s="1064"/>
      <c r="DP1" s="1064"/>
      <c r="DQ1" s="1064"/>
      <c r="DR1" s="1064"/>
      <c r="DS1" s="1064"/>
      <c r="DT1" s="1064"/>
      <c r="DU1" s="1064"/>
      <c r="DV1" s="1064"/>
      <c r="DW1" s="1064"/>
      <c r="DX1" s="1064"/>
      <c r="DY1" s="1064"/>
      <c r="DZ1" s="1064"/>
      <c r="EA1" s="1064"/>
      <c r="EB1" s="1064"/>
      <c r="EC1" s="1064"/>
      <c r="ED1" s="1064"/>
      <c r="EE1" s="1064"/>
      <c r="EF1" s="1064"/>
      <c r="EG1" s="1064"/>
      <c r="EH1" s="1064"/>
      <c r="EI1" s="1064"/>
      <c r="EJ1" s="1064"/>
      <c r="EK1" s="1064"/>
      <c r="EL1" s="1064"/>
      <c r="EM1" s="1064"/>
      <c r="EN1" s="1064"/>
      <c r="EO1" s="1064"/>
      <c r="EP1" s="1064"/>
      <c r="EQ1" s="1064"/>
      <c r="ER1" s="1064"/>
      <c r="ES1" s="1064"/>
      <c r="ET1" s="1064"/>
      <c r="EU1" s="1064"/>
      <c r="EV1" s="1064"/>
      <c r="EW1" s="1064"/>
      <c r="EX1" s="1064"/>
      <c r="EY1" s="1064"/>
      <c r="EZ1" s="1064"/>
      <c r="FA1" s="1064"/>
      <c r="FB1" s="1064"/>
      <c r="FC1" s="1064"/>
      <c r="FD1" s="1064"/>
      <c r="FE1" s="1064"/>
      <c r="FF1" s="1064"/>
      <c r="FG1" s="1064"/>
      <c r="FH1" s="1064"/>
      <c r="FI1" s="1064"/>
      <c r="FJ1" s="1064"/>
      <c r="FK1" s="1064"/>
      <c r="FL1" s="1064"/>
      <c r="FM1" s="1064"/>
      <c r="FN1" s="1064"/>
      <c r="FO1" s="1064"/>
      <c r="FP1" s="1064"/>
      <c r="FQ1" s="1064"/>
      <c r="FR1" s="1064"/>
      <c r="FS1" s="1064"/>
      <c r="FT1" s="1064"/>
      <c r="FU1" s="1064"/>
      <c r="FV1" s="1064"/>
      <c r="FW1" s="1064"/>
      <c r="FX1" s="1064"/>
      <c r="FY1" s="1064"/>
      <c r="FZ1" s="1064"/>
      <c r="GA1" s="1064"/>
      <c r="GB1" s="1064"/>
      <c r="GC1" s="1064"/>
      <c r="GD1" s="1064"/>
      <c r="GE1" s="1064"/>
      <c r="GF1" s="1064"/>
      <c r="GG1" s="1064"/>
      <c r="GH1" s="1064"/>
      <c r="GI1" s="1064"/>
      <c r="GJ1" s="1064"/>
      <c r="GK1" s="1064"/>
      <c r="GL1" s="1064"/>
      <c r="GM1" s="1064"/>
      <c r="GN1" s="1064"/>
      <c r="GO1" s="1064"/>
      <c r="GP1" s="1064"/>
      <c r="GQ1" s="1064"/>
      <c r="GR1" s="1064"/>
      <c r="GS1" s="1064"/>
      <c r="GT1" s="1064"/>
      <c r="GU1" s="1064"/>
      <c r="GV1" s="1064"/>
      <c r="GW1" s="1064"/>
      <c r="GX1" s="1064"/>
      <c r="GY1" s="1064"/>
      <c r="GZ1" s="1064"/>
      <c r="HA1" s="1064"/>
      <c r="HB1" s="1064"/>
      <c r="HC1" s="1064"/>
      <c r="HD1" s="1064"/>
      <c r="HE1" s="1064"/>
      <c r="HF1" s="1064"/>
      <c r="HG1" s="1064"/>
      <c r="HH1" s="1064"/>
      <c r="HI1" s="1064"/>
      <c r="HJ1" s="1064"/>
      <c r="HK1" s="1064"/>
      <c r="HL1" s="1064"/>
      <c r="HM1" s="1064"/>
      <c r="HN1" s="1064"/>
      <c r="HO1" s="1064"/>
      <c r="HP1" s="1064"/>
      <c r="HQ1" s="1064"/>
      <c r="HR1" s="1064"/>
      <c r="HS1" s="1064"/>
      <c r="HT1" s="1064"/>
      <c r="HU1" s="1064"/>
      <c r="HV1" s="1064"/>
      <c r="HW1" s="1064"/>
      <c r="HX1" s="1064"/>
      <c r="HY1" s="1064"/>
      <c r="HZ1" s="1064"/>
      <c r="IA1" s="1064"/>
      <c r="IB1" s="1064"/>
      <c r="IC1" s="1064"/>
      <c r="ID1" s="1064"/>
      <c r="IE1" s="1064"/>
      <c r="IF1" s="1064"/>
      <c r="IG1" s="1064"/>
      <c r="IH1" s="1064"/>
      <c r="II1" s="1064"/>
      <c r="IJ1" s="1064"/>
      <c r="IK1" s="1064"/>
      <c r="IL1" s="1064"/>
      <c r="IM1" s="1064"/>
      <c r="IN1" s="1064"/>
      <c r="IO1" s="1064"/>
      <c r="IP1" s="1064"/>
      <c r="IQ1" s="1064"/>
      <c r="IR1" s="1064"/>
      <c r="IS1" s="1064"/>
      <c r="IT1" s="1064"/>
      <c r="IU1" s="1064"/>
      <c r="IV1" s="1064"/>
      <c r="IW1" s="1064"/>
      <c r="IX1" s="1064"/>
      <c r="IY1" s="1064"/>
      <c r="IZ1" s="1064"/>
      <c r="JA1" s="1064"/>
      <c r="JB1" s="1064"/>
      <c r="JC1" s="1064"/>
      <c r="JD1" s="1064"/>
      <c r="JE1" s="1064"/>
      <c r="JF1" s="1064"/>
      <c r="JG1" s="1064"/>
      <c r="JH1" s="1064"/>
      <c r="JI1" s="1064"/>
      <c r="JJ1" s="1064"/>
      <c r="JK1" s="1064"/>
      <c r="JL1" s="1064"/>
      <c r="JM1" s="1064"/>
      <c r="JN1" s="1064"/>
      <c r="JO1" s="1064"/>
      <c r="JP1" s="1064"/>
      <c r="JQ1" s="1064"/>
      <c r="JR1" s="1064"/>
      <c r="JS1" s="1064"/>
      <c r="JT1" s="1064"/>
      <c r="JU1" s="1064"/>
      <c r="JV1" s="1064"/>
      <c r="JW1" s="1064"/>
      <c r="JX1" s="1064"/>
      <c r="JY1" s="1064"/>
      <c r="JZ1" s="1064"/>
      <c r="KA1" s="1064"/>
      <c r="KB1" s="1064"/>
      <c r="KC1" s="1064"/>
      <c r="KD1" s="1064"/>
      <c r="KE1" s="1064"/>
    </row>
    <row r="2" spans="1:291" s="25" customFormat="1" ht="5" customHeight="1">
      <c r="A2" s="18"/>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21"/>
      <c r="CT2" s="22"/>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20"/>
      <c r="GM2" s="21"/>
      <c r="GN2" s="19"/>
      <c r="GO2" s="19"/>
      <c r="GP2" s="19"/>
      <c r="GQ2" s="19"/>
      <c r="GR2" s="19"/>
      <c r="GS2" s="19"/>
      <c r="GT2" s="19"/>
      <c r="GU2" s="19"/>
      <c r="GV2" s="19"/>
      <c r="GW2" s="1065"/>
      <c r="GX2" s="1065"/>
      <c r="GY2" s="1065"/>
      <c r="GZ2" s="1065"/>
      <c r="HA2" s="1065"/>
      <c r="HB2" s="1065"/>
      <c r="HC2" s="1065"/>
      <c r="HD2" s="1065"/>
      <c r="HE2" s="1065"/>
      <c r="HF2" s="1065"/>
      <c r="HG2" s="1065"/>
      <c r="HH2" s="1065"/>
      <c r="HI2" s="1065"/>
      <c r="HJ2" s="1065"/>
      <c r="HK2" s="1065"/>
      <c r="HL2" s="1065"/>
      <c r="HM2" s="1065"/>
      <c r="HN2" s="1065"/>
      <c r="HO2" s="1065"/>
      <c r="HP2" s="1065"/>
      <c r="HQ2" s="1065"/>
      <c r="HR2" s="1065"/>
      <c r="HS2" s="1065"/>
      <c r="HT2" s="1065"/>
      <c r="HU2" s="1065"/>
      <c r="HV2" s="1065"/>
      <c r="HW2" s="1065"/>
      <c r="HX2" s="1065"/>
      <c r="HY2" s="1065"/>
      <c r="HZ2" s="1065"/>
      <c r="IA2" s="1065"/>
      <c r="IB2" s="1065"/>
      <c r="IC2" s="1065"/>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4"/>
    </row>
    <row r="3" spans="1:291" s="25" customFormat="1" ht="15" customHeight="1">
      <c r="A3" s="26"/>
      <c r="B3" s="1070" t="s">
        <v>39</v>
      </c>
      <c r="C3" s="1070"/>
      <c r="D3" s="1070"/>
      <c r="E3" s="1070"/>
      <c r="F3" s="1070"/>
      <c r="G3" s="1070"/>
      <c r="H3" s="1070"/>
      <c r="I3" s="1070"/>
      <c r="J3" s="1070"/>
      <c r="K3" s="1070"/>
      <c r="L3" s="1070"/>
      <c r="M3" s="1070"/>
      <c r="N3" s="1070"/>
      <c r="O3" s="1070"/>
      <c r="P3" s="1070"/>
      <c r="Q3" s="1070"/>
      <c r="R3" s="1070"/>
      <c r="S3" s="1070"/>
      <c r="T3" s="1070"/>
      <c r="U3" s="1070"/>
      <c r="V3" s="1070"/>
      <c r="W3" s="1070"/>
      <c r="X3" s="1070"/>
      <c r="Y3" s="1070"/>
      <c r="Z3" s="1070"/>
      <c r="AA3" s="1070"/>
      <c r="AB3" s="1070"/>
      <c r="AC3" s="1070"/>
      <c r="AD3" s="1070"/>
      <c r="AE3" s="1070"/>
      <c r="AF3" s="1070"/>
      <c r="AG3" s="1070"/>
      <c r="AH3" s="1070"/>
      <c r="AI3" s="1070"/>
      <c r="AJ3" s="1068" t="s">
        <v>38</v>
      </c>
      <c r="AK3" s="1069"/>
      <c r="AL3" s="1069"/>
      <c r="AM3" s="1069"/>
      <c r="AN3" s="1069"/>
      <c r="AO3" s="1069"/>
      <c r="AP3" s="1069"/>
      <c r="AQ3" s="1069"/>
      <c r="AR3" s="1069"/>
      <c r="AS3" s="1069"/>
      <c r="AT3" s="1069"/>
      <c r="AU3" s="1069"/>
      <c r="AV3" s="1069"/>
      <c r="AW3" s="1069"/>
      <c r="AX3" s="1069"/>
      <c r="AY3" s="1069"/>
      <c r="AZ3" s="1069"/>
      <c r="BA3" s="1069"/>
      <c r="BB3" s="1069"/>
      <c r="BC3" s="1069"/>
      <c r="BD3" s="1069"/>
      <c r="BE3" s="1069"/>
      <c r="BF3" s="1069"/>
      <c r="BG3" s="1069"/>
      <c r="BH3" s="1069"/>
      <c r="BI3" s="1069"/>
      <c r="BJ3" s="1069"/>
      <c r="BK3" s="1069"/>
      <c r="BL3" s="1069"/>
      <c r="BM3" s="1069"/>
      <c r="BN3" s="1069"/>
      <c r="BO3" s="1069"/>
      <c r="BP3" s="1069"/>
      <c r="BQ3" s="1069"/>
      <c r="BR3" s="1069"/>
      <c r="BS3" s="1069"/>
      <c r="BT3" s="1069"/>
      <c r="BU3" s="1069"/>
      <c r="BV3" s="1069"/>
      <c r="BW3" s="1069"/>
      <c r="BX3" s="1069"/>
      <c r="BY3" s="1069"/>
      <c r="BZ3" s="1069"/>
      <c r="CA3" s="1069"/>
      <c r="CB3" s="1069"/>
      <c r="CC3" s="1069"/>
      <c r="CD3" s="1069"/>
      <c r="CE3" s="1069"/>
      <c r="CF3" s="1069"/>
      <c r="CG3" s="1069"/>
      <c r="CH3" s="1069"/>
      <c r="CI3" s="1069"/>
      <c r="CJ3" s="1069"/>
      <c r="CK3" s="1069"/>
      <c r="CL3" s="28"/>
      <c r="CM3" s="28"/>
      <c r="CN3" s="28"/>
      <c r="CO3" s="28"/>
      <c r="CP3" s="28"/>
      <c r="CQ3" s="28"/>
      <c r="CR3" s="28"/>
      <c r="CS3" s="30"/>
      <c r="CT3" s="31"/>
      <c r="CU3" s="1070" t="s">
        <v>39</v>
      </c>
      <c r="CV3" s="1070"/>
      <c r="CW3" s="1070"/>
      <c r="CX3" s="1070"/>
      <c r="CY3" s="1070"/>
      <c r="CZ3" s="1070"/>
      <c r="DA3" s="1070"/>
      <c r="DB3" s="1070"/>
      <c r="DC3" s="1070"/>
      <c r="DD3" s="1070"/>
      <c r="DE3" s="1070"/>
      <c r="DF3" s="1070"/>
      <c r="DG3" s="1070"/>
      <c r="DH3" s="1070"/>
      <c r="DI3" s="1070"/>
      <c r="DJ3" s="1070"/>
      <c r="DK3" s="1070"/>
      <c r="DL3" s="1070"/>
      <c r="DM3" s="1070"/>
      <c r="DN3" s="1070"/>
      <c r="DO3" s="1070"/>
      <c r="DP3" s="1070"/>
      <c r="DQ3" s="1070"/>
      <c r="DR3" s="1070"/>
      <c r="DS3" s="1070"/>
      <c r="DT3" s="1070"/>
      <c r="DU3" s="1070"/>
      <c r="DV3" s="1070"/>
      <c r="DW3" s="1070"/>
      <c r="DX3" s="1070"/>
      <c r="DY3" s="1070"/>
      <c r="DZ3" s="1070"/>
      <c r="EA3" s="1070"/>
      <c r="EB3" s="1070"/>
      <c r="EC3" s="1068" t="s">
        <v>38</v>
      </c>
      <c r="ED3" s="1069"/>
      <c r="EE3" s="1069"/>
      <c r="EF3" s="1069"/>
      <c r="EG3" s="1069"/>
      <c r="EH3" s="1069"/>
      <c r="EI3" s="1069"/>
      <c r="EJ3" s="1069"/>
      <c r="EK3" s="1069"/>
      <c r="EL3" s="1069"/>
      <c r="EM3" s="1069"/>
      <c r="EN3" s="1069"/>
      <c r="EO3" s="1069"/>
      <c r="EP3" s="1069"/>
      <c r="EQ3" s="1069"/>
      <c r="ER3" s="1069"/>
      <c r="ES3" s="1069"/>
      <c r="ET3" s="1069"/>
      <c r="EU3" s="1069"/>
      <c r="EV3" s="1069"/>
      <c r="EW3" s="1069"/>
      <c r="EX3" s="1069"/>
      <c r="EY3" s="1069"/>
      <c r="EZ3" s="1069"/>
      <c r="FA3" s="1069"/>
      <c r="FB3" s="1069"/>
      <c r="FC3" s="1069"/>
      <c r="FD3" s="1069"/>
      <c r="FE3" s="1069"/>
      <c r="FF3" s="1069"/>
      <c r="FG3" s="1069"/>
      <c r="FH3" s="1069"/>
      <c r="FI3" s="1069"/>
      <c r="FJ3" s="1069"/>
      <c r="FK3" s="1069"/>
      <c r="FL3" s="1069"/>
      <c r="FM3" s="1069"/>
      <c r="FN3" s="1069"/>
      <c r="FO3" s="1069"/>
      <c r="FP3" s="1069"/>
      <c r="FQ3" s="1069"/>
      <c r="FR3" s="1069"/>
      <c r="FS3" s="1069"/>
      <c r="FT3" s="1069"/>
      <c r="FU3" s="1069"/>
      <c r="FV3" s="1069"/>
      <c r="FW3" s="1069"/>
      <c r="FX3" s="1069"/>
      <c r="FY3" s="1069"/>
      <c r="FZ3" s="1069"/>
      <c r="GA3" s="1069"/>
      <c r="GB3" s="1069"/>
      <c r="GC3" s="1069"/>
      <c r="GD3" s="1069"/>
      <c r="GE3" s="28"/>
      <c r="GF3" s="28"/>
      <c r="GG3" s="28"/>
      <c r="GH3" s="28"/>
      <c r="GI3" s="28"/>
      <c r="GJ3" s="28"/>
      <c r="GK3" s="28"/>
      <c r="GL3" s="29"/>
      <c r="GM3" s="30"/>
      <c r="GN3" s="1070" t="s">
        <v>39</v>
      </c>
      <c r="GO3" s="1070"/>
      <c r="GP3" s="1070"/>
      <c r="GQ3" s="1070"/>
      <c r="GR3" s="1070"/>
      <c r="GS3" s="1070"/>
      <c r="GT3" s="1070"/>
      <c r="GU3" s="1070"/>
      <c r="GV3" s="1070"/>
      <c r="GW3" s="1070"/>
      <c r="GX3" s="1070"/>
      <c r="GY3" s="1070"/>
      <c r="GZ3" s="1070"/>
      <c r="HA3" s="1070"/>
      <c r="HB3" s="1070"/>
      <c r="HC3" s="1070"/>
      <c r="HD3" s="1070"/>
      <c r="HE3" s="1070"/>
      <c r="HF3" s="1070"/>
      <c r="HG3" s="1070"/>
      <c r="HH3" s="1070"/>
      <c r="HI3" s="1070"/>
      <c r="HJ3" s="1070"/>
      <c r="HK3" s="1070"/>
      <c r="HL3" s="1070"/>
      <c r="HM3" s="1070"/>
      <c r="HN3" s="1070"/>
      <c r="HO3" s="1070"/>
      <c r="HP3" s="1070"/>
      <c r="HQ3" s="1070"/>
      <c r="HR3" s="1070"/>
      <c r="HS3" s="1070"/>
      <c r="HT3" s="1070"/>
      <c r="HU3" s="1070"/>
      <c r="HV3" s="1068" t="s">
        <v>38</v>
      </c>
      <c r="HW3" s="1069"/>
      <c r="HX3" s="1069"/>
      <c r="HY3" s="1069"/>
      <c r="HZ3" s="1069"/>
      <c r="IA3" s="1069"/>
      <c r="IB3" s="1069"/>
      <c r="IC3" s="1069"/>
      <c r="ID3" s="1069"/>
      <c r="IE3" s="1069"/>
      <c r="IF3" s="1069"/>
      <c r="IG3" s="1069"/>
      <c r="IH3" s="1069"/>
      <c r="II3" s="1069"/>
      <c r="IJ3" s="1069"/>
      <c r="IK3" s="1069"/>
      <c r="IL3" s="1069"/>
      <c r="IM3" s="1069"/>
      <c r="IN3" s="1069"/>
      <c r="IO3" s="1069"/>
      <c r="IP3" s="1069"/>
      <c r="IQ3" s="1069"/>
      <c r="IR3" s="1069"/>
      <c r="IS3" s="1069"/>
      <c r="IT3" s="1069"/>
      <c r="IU3" s="1069"/>
      <c r="IV3" s="1069"/>
      <c r="IW3" s="1069"/>
      <c r="IX3" s="1069"/>
      <c r="IY3" s="1069"/>
      <c r="IZ3" s="1069"/>
      <c r="JA3" s="1069"/>
      <c r="JB3" s="1069"/>
      <c r="JC3" s="1069"/>
      <c r="JD3" s="1069"/>
      <c r="JE3" s="1069"/>
      <c r="JF3" s="1069"/>
      <c r="JG3" s="1069"/>
      <c r="JH3" s="1069"/>
      <c r="JI3" s="1069"/>
      <c r="JJ3" s="1069"/>
      <c r="JK3" s="1069"/>
      <c r="JL3" s="1069"/>
      <c r="JM3" s="1069"/>
      <c r="JN3" s="1069"/>
      <c r="JO3" s="1069"/>
      <c r="JP3" s="1069"/>
      <c r="JQ3" s="1069"/>
      <c r="JR3" s="1069"/>
      <c r="JS3" s="1069"/>
      <c r="JT3" s="1069"/>
      <c r="JU3" s="1069"/>
      <c r="JV3" s="1069"/>
      <c r="JW3" s="1069"/>
      <c r="JX3" s="28"/>
      <c r="JY3" s="28"/>
      <c r="JZ3" s="28"/>
      <c r="KA3" s="28"/>
      <c r="KB3" s="28"/>
      <c r="KC3" s="28"/>
      <c r="KD3" s="28"/>
      <c r="KE3" s="32"/>
    </row>
    <row r="4" spans="1:291" s="25" customFormat="1" ht="15" customHeight="1">
      <c r="A4" s="26"/>
      <c r="B4" s="2149" t="s">
        <v>40</v>
      </c>
      <c r="C4" s="2149"/>
      <c r="D4" s="2149"/>
      <c r="E4" s="2149"/>
      <c r="F4" s="2149"/>
      <c r="G4" s="2149"/>
      <c r="H4" s="2149"/>
      <c r="I4" s="2149"/>
      <c r="J4" s="2149"/>
      <c r="K4" s="2149"/>
      <c r="L4" s="2149"/>
      <c r="M4" s="2149"/>
      <c r="N4" s="2149"/>
      <c r="O4" s="2149"/>
      <c r="P4" s="2149"/>
      <c r="Q4" s="2149"/>
      <c r="R4" s="2149"/>
      <c r="S4" s="2149"/>
      <c r="T4" s="2149"/>
      <c r="U4" s="2149"/>
      <c r="V4" s="2149"/>
      <c r="W4" s="2149"/>
      <c r="X4" s="2149"/>
      <c r="Y4" s="2149"/>
      <c r="Z4" s="2149"/>
      <c r="AA4" s="2150" t="s">
        <v>536</v>
      </c>
      <c r="AB4" s="2150"/>
      <c r="AC4" s="2150"/>
      <c r="AD4" s="2150"/>
      <c r="AE4" s="2150"/>
      <c r="AF4" s="2150"/>
      <c r="AG4" s="2150"/>
      <c r="AH4" s="2150"/>
      <c r="AI4" s="2150"/>
      <c r="AJ4" s="1068" t="s">
        <v>538</v>
      </c>
      <c r="AK4" s="1069"/>
      <c r="AL4" s="1069"/>
      <c r="AM4" s="1069"/>
      <c r="AN4" s="1069"/>
      <c r="AO4" s="1069"/>
      <c r="AP4" s="1069"/>
      <c r="AQ4" s="1069"/>
      <c r="AR4" s="1069"/>
      <c r="AS4" s="1069"/>
      <c r="AT4" s="1069"/>
      <c r="AU4" s="1069"/>
      <c r="AV4" s="1069"/>
      <c r="AW4" s="1069"/>
      <c r="AX4" s="1069"/>
      <c r="AY4" s="1069"/>
      <c r="AZ4" s="1069"/>
      <c r="BA4" s="1069"/>
      <c r="BB4" s="1069"/>
      <c r="BC4" s="1069"/>
      <c r="BD4" s="1069"/>
      <c r="BE4" s="1069"/>
      <c r="BF4" s="1069"/>
      <c r="BG4" s="1069"/>
      <c r="BH4" s="1069"/>
      <c r="BI4" s="1069"/>
      <c r="BJ4" s="1069"/>
      <c r="BK4" s="1069"/>
      <c r="BL4" s="1069"/>
      <c r="BM4" s="1069"/>
      <c r="BN4" s="1069"/>
      <c r="BO4" s="1069"/>
      <c r="BP4" s="1069"/>
      <c r="BQ4" s="1069"/>
      <c r="BR4" s="1069"/>
      <c r="BS4" s="1069"/>
      <c r="BT4" s="1069"/>
      <c r="BU4" s="1069"/>
      <c r="BV4" s="1069"/>
      <c r="BW4" s="1069"/>
      <c r="BX4" s="1069"/>
      <c r="BY4" s="1069"/>
      <c r="BZ4" s="1069"/>
      <c r="CA4" s="1069"/>
      <c r="CB4" s="1069"/>
      <c r="CC4" s="1069"/>
      <c r="CD4" s="1069"/>
      <c r="CE4" s="1069"/>
      <c r="CF4" s="1069"/>
      <c r="CG4" s="1069"/>
      <c r="CH4" s="1069"/>
      <c r="CI4" s="1069"/>
      <c r="CJ4" s="1069"/>
      <c r="CK4" s="1069"/>
      <c r="CL4" s="28"/>
      <c r="CM4" s="28"/>
      <c r="CN4" s="28"/>
      <c r="CO4" s="28"/>
      <c r="CP4" s="28"/>
      <c r="CQ4" s="28"/>
      <c r="CR4" s="28"/>
      <c r="CS4" s="30"/>
      <c r="CT4" s="31"/>
      <c r="CU4" s="2149" t="s">
        <v>40</v>
      </c>
      <c r="CV4" s="2149"/>
      <c r="CW4" s="2149"/>
      <c r="CX4" s="2149"/>
      <c r="CY4" s="2149"/>
      <c r="CZ4" s="2149"/>
      <c r="DA4" s="2149"/>
      <c r="DB4" s="2149"/>
      <c r="DC4" s="2149"/>
      <c r="DD4" s="2149"/>
      <c r="DE4" s="2149"/>
      <c r="DF4" s="2149"/>
      <c r="DG4" s="2149"/>
      <c r="DH4" s="2149"/>
      <c r="DI4" s="2149"/>
      <c r="DJ4" s="2149"/>
      <c r="DK4" s="2149"/>
      <c r="DL4" s="2149"/>
      <c r="DM4" s="2149"/>
      <c r="DN4" s="2149"/>
      <c r="DO4" s="2149"/>
      <c r="DP4" s="2149"/>
      <c r="DQ4" s="2149"/>
      <c r="DR4" s="2149"/>
      <c r="DS4" s="2149"/>
      <c r="DT4" s="2150" t="s">
        <v>536</v>
      </c>
      <c r="DU4" s="2150"/>
      <c r="DV4" s="2150"/>
      <c r="DW4" s="2150"/>
      <c r="DX4" s="2150"/>
      <c r="DY4" s="2150"/>
      <c r="DZ4" s="2150"/>
      <c r="EA4" s="2150"/>
      <c r="EB4" s="2150"/>
      <c r="EC4" s="1068" t="s">
        <v>539</v>
      </c>
      <c r="ED4" s="1069"/>
      <c r="EE4" s="1069"/>
      <c r="EF4" s="1069"/>
      <c r="EG4" s="1069"/>
      <c r="EH4" s="1069"/>
      <c r="EI4" s="1069"/>
      <c r="EJ4" s="1069"/>
      <c r="EK4" s="1069"/>
      <c r="EL4" s="1069"/>
      <c r="EM4" s="1069"/>
      <c r="EN4" s="1069"/>
      <c r="EO4" s="1069"/>
      <c r="EP4" s="1069"/>
      <c r="EQ4" s="1069"/>
      <c r="ER4" s="1069"/>
      <c r="ES4" s="1069"/>
      <c r="ET4" s="1069"/>
      <c r="EU4" s="1069"/>
      <c r="EV4" s="1069"/>
      <c r="EW4" s="1069"/>
      <c r="EX4" s="1069"/>
      <c r="EY4" s="1069"/>
      <c r="EZ4" s="1069"/>
      <c r="FA4" s="1069"/>
      <c r="FB4" s="1069"/>
      <c r="FC4" s="1069"/>
      <c r="FD4" s="1069"/>
      <c r="FE4" s="1069"/>
      <c r="FF4" s="1069"/>
      <c r="FG4" s="1069"/>
      <c r="FH4" s="1069"/>
      <c r="FI4" s="1069"/>
      <c r="FJ4" s="1069"/>
      <c r="FK4" s="1069"/>
      <c r="FL4" s="1069"/>
      <c r="FM4" s="1069"/>
      <c r="FN4" s="1069"/>
      <c r="FO4" s="1069"/>
      <c r="FP4" s="1069"/>
      <c r="FQ4" s="1069"/>
      <c r="FR4" s="1069"/>
      <c r="FS4" s="1069"/>
      <c r="FT4" s="1069"/>
      <c r="FU4" s="1069"/>
      <c r="FV4" s="1069"/>
      <c r="FW4" s="1069"/>
      <c r="FX4" s="1069"/>
      <c r="FY4" s="1069"/>
      <c r="FZ4" s="1069"/>
      <c r="GA4" s="1069"/>
      <c r="GB4" s="1069"/>
      <c r="GC4" s="1069"/>
      <c r="GD4" s="1069"/>
      <c r="GE4" s="28"/>
      <c r="GF4" s="28"/>
      <c r="GG4" s="28"/>
      <c r="GH4" s="28"/>
      <c r="GI4" s="28"/>
      <c r="GJ4" s="28"/>
      <c r="GK4" s="28"/>
      <c r="GL4" s="29"/>
      <c r="GM4" s="30"/>
      <c r="GN4" s="2149" t="s">
        <v>40</v>
      </c>
      <c r="GO4" s="2149"/>
      <c r="GP4" s="2149"/>
      <c r="GQ4" s="2149"/>
      <c r="GR4" s="2149"/>
      <c r="GS4" s="2149"/>
      <c r="GT4" s="2149"/>
      <c r="GU4" s="2149"/>
      <c r="GV4" s="2149"/>
      <c r="GW4" s="2149"/>
      <c r="GX4" s="2149"/>
      <c r="GY4" s="2149"/>
      <c r="GZ4" s="2149"/>
      <c r="HA4" s="2149"/>
      <c r="HB4" s="2149"/>
      <c r="HC4" s="2149"/>
      <c r="HD4" s="2149"/>
      <c r="HE4" s="2149"/>
      <c r="HF4" s="2149"/>
      <c r="HG4" s="2149"/>
      <c r="HH4" s="2149"/>
      <c r="HI4" s="2149"/>
      <c r="HJ4" s="2149"/>
      <c r="HK4" s="2149"/>
      <c r="HL4" s="2149"/>
      <c r="HM4" s="2150" t="s">
        <v>536</v>
      </c>
      <c r="HN4" s="2150"/>
      <c r="HO4" s="2150"/>
      <c r="HP4" s="2150"/>
      <c r="HQ4" s="2150"/>
      <c r="HR4" s="2150"/>
      <c r="HS4" s="2150"/>
      <c r="HT4" s="2150"/>
      <c r="HU4" s="2150"/>
      <c r="HV4" s="1066" t="s">
        <v>542</v>
      </c>
      <c r="HW4" s="1067"/>
      <c r="HX4" s="1067"/>
      <c r="HY4" s="1067"/>
      <c r="HZ4" s="1067"/>
      <c r="IA4" s="1067"/>
      <c r="IB4" s="1067"/>
      <c r="IC4" s="1067"/>
      <c r="ID4" s="1067"/>
      <c r="IE4" s="1067"/>
      <c r="IF4" s="1067"/>
      <c r="IG4" s="1067"/>
      <c r="IH4" s="1067"/>
      <c r="II4" s="1067"/>
      <c r="IJ4" s="1067"/>
      <c r="IK4" s="1067"/>
      <c r="IL4" s="1067"/>
      <c r="IM4" s="1067"/>
      <c r="IN4" s="1067"/>
      <c r="IO4" s="1067"/>
      <c r="IP4" s="1067"/>
      <c r="IQ4" s="1067"/>
      <c r="IR4" s="1067"/>
      <c r="IS4" s="1067"/>
      <c r="IT4" s="1067"/>
      <c r="IU4" s="1067"/>
      <c r="IV4" s="1067"/>
      <c r="IW4" s="1067"/>
      <c r="IX4" s="1067"/>
      <c r="IY4" s="1067"/>
      <c r="IZ4" s="1067"/>
      <c r="JA4" s="1067"/>
      <c r="JB4" s="1067"/>
      <c r="JC4" s="1067"/>
      <c r="JD4" s="1067"/>
      <c r="JE4" s="1067"/>
      <c r="JF4" s="1067"/>
      <c r="JG4" s="1067"/>
      <c r="JH4" s="1067"/>
      <c r="JI4" s="1067"/>
      <c r="JJ4" s="1067"/>
      <c r="JK4" s="1067"/>
      <c r="JL4" s="1067"/>
      <c r="JM4" s="1067"/>
      <c r="JN4" s="1067"/>
      <c r="JO4" s="1067"/>
      <c r="JP4" s="1067"/>
      <c r="JQ4" s="1067"/>
      <c r="JR4" s="1067"/>
      <c r="JS4" s="1067"/>
      <c r="JT4" s="1067"/>
      <c r="JU4" s="1067"/>
      <c r="JV4" s="1067"/>
      <c r="JW4" s="1067"/>
      <c r="JX4" s="28"/>
      <c r="JY4" s="28"/>
      <c r="JZ4" s="28"/>
      <c r="KA4" s="28"/>
      <c r="KB4" s="28"/>
      <c r="KC4" s="28"/>
      <c r="KD4" s="28"/>
      <c r="KE4" s="32"/>
    </row>
    <row r="5" spans="1:291" s="25" customFormat="1" ht="15" customHeight="1">
      <c r="A5" s="26"/>
      <c r="B5" s="1070">
        <v>0</v>
      </c>
      <c r="C5" s="1070"/>
      <c r="D5" s="1070"/>
      <c r="E5" s="1070"/>
      <c r="F5" s="1070"/>
      <c r="G5" s="1070">
        <v>1</v>
      </c>
      <c r="H5" s="1070"/>
      <c r="I5" s="1070"/>
      <c r="J5" s="1070"/>
      <c r="K5" s="1070"/>
      <c r="L5" s="1070">
        <v>2</v>
      </c>
      <c r="M5" s="1070"/>
      <c r="N5" s="1070"/>
      <c r="O5" s="1070"/>
      <c r="P5" s="1070"/>
      <c r="Q5" s="1070">
        <v>0</v>
      </c>
      <c r="R5" s="1070"/>
      <c r="S5" s="1070"/>
      <c r="T5" s="1070"/>
      <c r="U5" s="1070"/>
      <c r="V5" s="1070">
        <v>5</v>
      </c>
      <c r="W5" s="1070"/>
      <c r="X5" s="1070"/>
      <c r="Y5" s="1070"/>
      <c r="Z5" s="1070"/>
      <c r="AA5" s="1070">
        <v>17</v>
      </c>
      <c r="AB5" s="1070"/>
      <c r="AC5" s="1070"/>
      <c r="AD5" s="1070"/>
      <c r="AE5" s="1070"/>
      <c r="AF5" s="1070"/>
      <c r="AG5" s="1070"/>
      <c r="AH5" s="1070"/>
      <c r="AI5" s="1070"/>
      <c r="AJ5" s="1068"/>
      <c r="AK5" s="1069"/>
      <c r="AL5" s="1069"/>
      <c r="AM5" s="1069"/>
      <c r="AN5" s="1069"/>
      <c r="AO5" s="1069"/>
      <c r="AP5" s="1069"/>
      <c r="AQ5" s="1069"/>
      <c r="AR5" s="1069"/>
      <c r="AS5" s="1069"/>
      <c r="AT5" s="1069"/>
      <c r="AU5" s="1069"/>
      <c r="AV5" s="1069"/>
      <c r="AW5" s="1069"/>
      <c r="AX5" s="1069"/>
      <c r="AY5" s="1069"/>
      <c r="AZ5" s="1069"/>
      <c r="BA5" s="1069"/>
      <c r="BB5" s="1069"/>
      <c r="BC5" s="1069"/>
      <c r="BD5" s="1069"/>
      <c r="BE5" s="1069"/>
      <c r="BF5" s="1069"/>
      <c r="BG5" s="1069"/>
      <c r="BH5" s="1069"/>
      <c r="BI5" s="1069"/>
      <c r="BJ5" s="1069"/>
      <c r="BK5" s="1069"/>
      <c r="BL5" s="1069"/>
      <c r="BM5" s="1069"/>
      <c r="BN5" s="1069"/>
      <c r="BO5" s="1069"/>
      <c r="BP5" s="1069"/>
      <c r="BQ5" s="1069"/>
      <c r="BR5" s="1069"/>
      <c r="BS5" s="1069"/>
      <c r="BT5" s="1069"/>
      <c r="BU5" s="1069"/>
      <c r="BV5" s="1069"/>
      <c r="BW5" s="1069"/>
      <c r="BX5" s="1069"/>
      <c r="BY5" s="1069"/>
      <c r="BZ5" s="1069"/>
      <c r="CA5" s="1069"/>
      <c r="CB5" s="1069"/>
      <c r="CC5" s="1069"/>
      <c r="CD5" s="1069"/>
      <c r="CE5" s="1069"/>
      <c r="CF5" s="1069"/>
      <c r="CG5" s="1069"/>
      <c r="CH5" s="1069"/>
      <c r="CI5" s="1069"/>
      <c r="CJ5" s="1069"/>
      <c r="CK5" s="1069"/>
      <c r="CL5" s="28"/>
      <c r="CM5" s="28"/>
      <c r="CN5" s="28"/>
      <c r="CO5" s="28"/>
      <c r="CP5" s="28"/>
      <c r="CQ5" s="28"/>
      <c r="CR5" s="28"/>
      <c r="CS5" s="30"/>
      <c r="CT5" s="31"/>
      <c r="CU5" s="1070">
        <v>0</v>
      </c>
      <c r="CV5" s="1070"/>
      <c r="CW5" s="1070"/>
      <c r="CX5" s="1070"/>
      <c r="CY5" s="1070"/>
      <c r="CZ5" s="1070">
        <v>1</v>
      </c>
      <c r="DA5" s="1070"/>
      <c r="DB5" s="1070"/>
      <c r="DC5" s="1070"/>
      <c r="DD5" s="1070"/>
      <c r="DE5" s="1070">
        <v>2</v>
      </c>
      <c r="DF5" s="1070"/>
      <c r="DG5" s="1070"/>
      <c r="DH5" s="1070"/>
      <c r="DI5" s="1070"/>
      <c r="DJ5" s="1070">
        <v>0</v>
      </c>
      <c r="DK5" s="1070"/>
      <c r="DL5" s="1070"/>
      <c r="DM5" s="1070"/>
      <c r="DN5" s="1070"/>
      <c r="DO5" s="1070">
        <v>5</v>
      </c>
      <c r="DP5" s="1070"/>
      <c r="DQ5" s="1070"/>
      <c r="DR5" s="1070"/>
      <c r="DS5" s="1070"/>
      <c r="DT5" s="1070">
        <v>17</v>
      </c>
      <c r="DU5" s="1070"/>
      <c r="DV5" s="1070"/>
      <c r="DW5" s="1070"/>
      <c r="DX5" s="1070"/>
      <c r="DY5" s="1070"/>
      <c r="DZ5" s="1070"/>
      <c r="EA5" s="1070"/>
      <c r="EB5" s="1070"/>
      <c r="EC5" s="1068"/>
      <c r="ED5" s="1069"/>
      <c r="EE5" s="1069"/>
      <c r="EF5" s="1069"/>
      <c r="EG5" s="1069"/>
      <c r="EH5" s="1069"/>
      <c r="EI5" s="1069"/>
      <c r="EJ5" s="1069"/>
      <c r="EK5" s="1069"/>
      <c r="EL5" s="1069"/>
      <c r="EM5" s="1069"/>
      <c r="EN5" s="1069"/>
      <c r="EO5" s="1069"/>
      <c r="EP5" s="1069"/>
      <c r="EQ5" s="1069"/>
      <c r="ER5" s="1069"/>
      <c r="ES5" s="1069"/>
      <c r="ET5" s="1069"/>
      <c r="EU5" s="1069"/>
      <c r="EV5" s="1069"/>
      <c r="EW5" s="1069"/>
      <c r="EX5" s="1069"/>
      <c r="EY5" s="1069"/>
      <c r="EZ5" s="1069"/>
      <c r="FA5" s="1069"/>
      <c r="FB5" s="1069"/>
      <c r="FC5" s="1069"/>
      <c r="FD5" s="1069"/>
      <c r="FE5" s="1069"/>
      <c r="FF5" s="1069"/>
      <c r="FG5" s="1069"/>
      <c r="FH5" s="1069"/>
      <c r="FI5" s="1069"/>
      <c r="FJ5" s="1069"/>
      <c r="FK5" s="1069"/>
      <c r="FL5" s="1069"/>
      <c r="FM5" s="1069"/>
      <c r="FN5" s="1069"/>
      <c r="FO5" s="1069"/>
      <c r="FP5" s="1069"/>
      <c r="FQ5" s="1069"/>
      <c r="FR5" s="1069"/>
      <c r="FS5" s="1069"/>
      <c r="FT5" s="1069"/>
      <c r="FU5" s="1069"/>
      <c r="FV5" s="1069"/>
      <c r="FW5" s="1069"/>
      <c r="FX5" s="1069"/>
      <c r="FY5" s="1069"/>
      <c r="FZ5" s="1069"/>
      <c r="GA5" s="1069"/>
      <c r="GB5" s="1069"/>
      <c r="GC5" s="1069"/>
      <c r="GD5" s="1069"/>
      <c r="GE5" s="28"/>
      <c r="GF5" s="28"/>
      <c r="GG5" s="28"/>
      <c r="GH5" s="28"/>
      <c r="GI5" s="28"/>
      <c r="GJ5" s="28"/>
      <c r="GK5" s="28"/>
      <c r="GL5" s="29"/>
      <c r="GM5" s="30"/>
      <c r="GN5" s="1070">
        <v>0</v>
      </c>
      <c r="GO5" s="1070"/>
      <c r="GP5" s="1070"/>
      <c r="GQ5" s="1070"/>
      <c r="GR5" s="1070"/>
      <c r="GS5" s="1070">
        <v>1</v>
      </c>
      <c r="GT5" s="1070"/>
      <c r="GU5" s="1070"/>
      <c r="GV5" s="1070"/>
      <c r="GW5" s="1070"/>
      <c r="GX5" s="1070">
        <v>2</v>
      </c>
      <c r="GY5" s="1070"/>
      <c r="GZ5" s="1070"/>
      <c r="HA5" s="1070"/>
      <c r="HB5" s="1070"/>
      <c r="HC5" s="1070">
        <v>0</v>
      </c>
      <c r="HD5" s="1070"/>
      <c r="HE5" s="1070"/>
      <c r="HF5" s="1070"/>
      <c r="HG5" s="1070"/>
      <c r="HH5" s="1070">
        <v>5</v>
      </c>
      <c r="HI5" s="1070"/>
      <c r="HJ5" s="1070"/>
      <c r="HK5" s="1070"/>
      <c r="HL5" s="1070"/>
      <c r="HM5" s="1070">
        <v>17</v>
      </c>
      <c r="HN5" s="1070"/>
      <c r="HO5" s="1070"/>
      <c r="HP5" s="1070"/>
      <c r="HQ5" s="1070"/>
      <c r="HR5" s="1070"/>
      <c r="HS5" s="1070"/>
      <c r="HT5" s="1070"/>
      <c r="HU5" s="1070"/>
      <c r="HV5" s="1066"/>
      <c r="HW5" s="1067"/>
      <c r="HX5" s="1067"/>
      <c r="HY5" s="1067"/>
      <c r="HZ5" s="1067"/>
      <c r="IA5" s="1067"/>
      <c r="IB5" s="1067"/>
      <c r="IC5" s="1067"/>
      <c r="ID5" s="1067"/>
      <c r="IE5" s="1067"/>
      <c r="IF5" s="1067"/>
      <c r="IG5" s="1067"/>
      <c r="IH5" s="1067"/>
      <c r="II5" s="1067"/>
      <c r="IJ5" s="1067"/>
      <c r="IK5" s="1067"/>
      <c r="IL5" s="1067"/>
      <c r="IM5" s="1067"/>
      <c r="IN5" s="1067"/>
      <c r="IO5" s="1067"/>
      <c r="IP5" s="1067"/>
      <c r="IQ5" s="1067"/>
      <c r="IR5" s="1067"/>
      <c r="IS5" s="1067"/>
      <c r="IT5" s="1067"/>
      <c r="IU5" s="1067"/>
      <c r="IV5" s="1067"/>
      <c r="IW5" s="1067"/>
      <c r="IX5" s="1067"/>
      <c r="IY5" s="1067"/>
      <c r="IZ5" s="1067"/>
      <c r="JA5" s="1067"/>
      <c r="JB5" s="1067"/>
      <c r="JC5" s="1067"/>
      <c r="JD5" s="1067"/>
      <c r="JE5" s="1067"/>
      <c r="JF5" s="1067"/>
      <c r="JG5" s="1067"/>
      <c r="JH5" s="1067"/>
      <c r="JI5" s="1067"/>
      <c r="JJ5" s="1067"/>
      <c r="JK5" s="1067"/>
      <c r="JL5" s="1067"/>
      <c r="JM5" s="1067"/>
      <c r="JN5" s="1067"/>
      <c r="JO5" s="1067"/>
      <c r="JP5" s="1067"/>
      <c r="JQ5" s="1067"/>
      <c r="JR5" s="1067"/>
      <c r="JS5" s="1067"/>
      <c r="JT5" s="1067"/>
      <c r="JU5" s="1067"/>
      <c r="JV5" s="1067"/>
      <c r="JW5" s="1067"/>
      <c r="JX5" s="28"/>
      <c r="JY5" s="28"/>
      <c r="JZ5" s="28"/>
      <c r="KA5" s="28"/>
      <c r="KB5" s="28"/>
      <c r="KC5" s="28"/>
      <c r="KD5" s="28"/>
      <c r="KE5" s="32"/>
    </row>
    <row r="6" spans="1:291" s="25" customFormat="1" ht="5" customHeight="1">
      <c r="A6" s="26"/>
      <c r="B6" s="27"/>
      <c r="C6" s="27"/>
      <c r="D6" s="27"/>
      <c r="E6" s="27"/>
      <c r="F6" s="471"/>
      <c r="G6" s="471"/>
      <c r="H6" s="471"/>
      <c r="I6" s="471"/>
      <c r="J6" s="471"/>
      <c r="K6" s="471"/>
      <c r="L6" s="471"/>
      <c r="M6" s="471"/>
      <c r="N6" s="471"/>
      <c r="O6" s="471"/>
      <c r="P6" s="471"/>
      <c r="Q6" s="471"/>
      <c r="R6" s="471"/>
      <c r="S6" s="471"/>
      <c r="T6" s="471"/>
      <c r="U6" s="471"/>
      <c r="V6" s="363"/>
      <c r="W6" s="363"/>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30"/>
      <c r="CT6" s="31"/>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9"/>
      <c r="GM6" s="30"/>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32"/>
    </row>
    <row r="7" spans="1:291" s="25" customFormat="1" ht="17" customHeight="1">
      <c r="A7" s="26"/>
      <c r="B7" s="1002" t="s">
        <v>44</v>
      </c>
      <c r="C7" s="1002"/>
      <c r="D7" s="1002"/>
      <c r="E7" s="1002"/>
      <c r="F7" s="1063"/>
      <c r="G7" s="1063"/>
      <c r="H7" s="1063"/>
      <c r="I7" s="1063"/>
      <c r="J7" s="1063"/>
      <c r="K7" s="1063"/>
      <c r="L7" s="1063"/>
      <c r="M7" s="1063"/>
      <c r="N7" s="1063"/>
      <c r="O7" s="1063"/>
      <c r="P7" s="1063"/>
      <c r="Q7" s="1063"/>
      <c r="R7" s="1063"/>
      <c r="S7" s="1063"/>
      <c r="T7" s="1063"/>
      <c r="U7" s="1063"/>
      <c r="V7" s="1063"/>
      <c r="W7" s="1063"/>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t="s">
        <v>45</v>
      </c>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30"/>
      <c r="CT7" s="31"/>
      <c r="CU7" s="1002" t="s">
        <v>44</v>
      </c>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t="s">
        <v>45</v>
      </c>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FX7" s="1002"/>
      <c r="FY7" s="1002"/>
      <c r="FZ7" s="1002"/>
      <c r="GA7" s="1002"/>
      <c r="GB7" s="1002"/>
      <c r="GC7" s="1002"/>
      <c r="GD7" s="1002"/>
      <c r="GE7" s="1002"/>
      <c r="GF7" s="1002"/>
      <c r="GG7" s="1002"/>
      <c r="GH7" s="1002"/>
      <c r="GI7" s="1002"/>
      <c r="GJ7" s="1002"/>
      <c r="GK7" s="1002"/>
      <c r="GL7" s="29"/>
      <c r="GM7" s="30"/>
      <c r="GN7" s="1002" t="s">
        <v>44</v>
      </c>
      <c r="GO7" s="1002"/>
      <c r="GP7" s="1002"/>
      <c r="GQ7" s="1002"/>
      <c r="GR7" s="1002"/>
      <c r="GS7" s="1002"/>
      <c r="GT7" s="1002"/>
      <c r="GU7" s="1002"/>
      <c r="GV7" s="1002"/>
      <c r="GW7" s="1002"/>
      <c r="GX7" s="1002"/>
      <c r="GY7" s="1002"/>
      <c r="GZ7" s="1002"/>
      <c r="HA7" s="1002"/>
      <c r="HB7" s="1002"/>
      <c r="HC7" s="1002"/>
      <c r="HD7" s="1002"/>
      <c r="HE7" s="1002"/>
      <c r="HF7" s="1002"/>
      <c r="HG7" s="1002"/>
      <c r="HH7" s="1002"/>
      <c r="HI7" s="1002"/>
      <c r="HJ7" s="1002"/>
      <c r="HK7" s="1002"/>
      <c r="HL7" s="1002"/>
      <c r="HM7" s="1002"/>
      <c r="HN7" s="1002"/>
      <c r="HO7" s="1002"/>
      <c r="HP7" s="1002"/>
      <c r="HQ7" s="1002"/>
      <c r="HR7" s="1002"/>
      <c r="HS7" s="1002"/>
      <c r="HT7" s="1002"/>
      <c r="HU7" s="1002"/>
      <c r="HV7" s="1002"/>
      <c r="HW7" s="1002"/>
      <c r="HX7" s="1002"/>
      <c r="HY7" s="1002"/>
      <c r="HZ7" s="1002"/>
      <c r="IA7" s="1002"/>
      <c r="IB7" s="1002"/>
      <c r="IC7" s="1002"/>
      <c r="ID7" s="1002"/>
      <c r="IE7" s="1002"/>
      <c r="IF7" s="1002"/>
      <c r="IG7" s="1002"/>
      <c r="IH7" s="1002"/>
      <c r="II7" s="1002"/>
      <c r="IJ7" s="1002" t="s">
        <v>45</v>
      </c>
      <c r="IK7" s="1002"/>
      <c r="IL7" s="1002"/>
      <c r="IM7" s="1002"/>
      <c r="IN7" s="1002"/>
      <c r="IO7" s="1002"/>
      <c r="IP7" s="1002"/>
      <c r="IQ7" s="1002"/>
      <c r="IR7" s="1002"/>
      <c r="IS7" s="1002"/>
      <c r="IT7" s="1002"/>
      <c r="IU7" s="1002"/>
      <c r="IV7" s="1002"/>
      <c r="IW7" s="1002"/>
      <c r="IX7" s="1002"/>
      <c r="IY7" s="1002"/>
      <c r="IZ7" s="1002"/>
      <c r="JA7" s="1002"/>
      <c r="JB7" s="1002"/>
      <c r="JC7" s="1002"/>
      <c r="JD7" s="1002"/>
      <c r="JE7" s="1002"/>
      <c r="JF7" s="1002"/>
      <c r="JG7" s="1002"/>
      <c r="JH7" s="1002"/>
      <c r="JI7" s="1002"/>
      <c r="JJ7" s="1002"/>
      <c r="JK7" s="1002"/>
      <c r="JL7" s="1002"/>
      <c r="JM7" s="1002"/>
      <c r="JN7" s="1002"/>
      <c r="JO7" s="1002"/>
      <c r="JP7" s="1002"/>
      <c r="JQ7" s="1002"/>
      <c r="JR7" s="1002"/>
      <c r="JS7" s="1002"/>
      <c r="JT7" s="1002"/>
      <c r="JU7" s="1002"/>
      <c r="JV7" s="1002"/>
      <c r="JW7" s="1002"/>
      <c r="JX7" s="1002"/>
      <c r="JY7" s="1002"/>
      <c r="JZ7" s="1002"/>
      <c r="KA7" s="1002"/>
      <c r="KB7" s="1002"/>
      <c r="KC7" s="1002"/>
      <c r="KD7" s="1002"/>
      <c r="KE7" s="32"/>
    </row>
    <row r="8" spans="1:291" s="25" customFormat="1" ht="17" customHeight="1">
      <c r="A8" s="26"/>
      <c r="B8" s="1062" t="s">
        <v>541</v>
      </c>
      <c r="C8" s="1062"/>
      <c r="D8" s="1062"/>
      <c r="E8" s="1062"/>
      <c r="F8" s="1062"/>
      <c r="G8" s="1062"/>
      <c r="H8" s="1062"/>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2"/>
      <c r="AF8" s="1062"/>
      <c r="AG8" s="1062"/>
      <c r="AH8" s="1062"/>
      <c r="AI8" s="1062"/>
      <c r="AJ8" s="1062"/>
      <c r="AK8" s="1062"/>
      <c r="AL8" s="1062"/>
      <c r="AM8" s="1062"/>
      <c r="AN8" s="1062"/>
      <c r="AO8" s="1062"/>
      <c r="AP8" s="1062"/>
      <c r="AQ8" s="1062"/>
      <c r="AR8" s="1062"/>
      <c r="AS8" s="1062"/>
      <c r="AT8" s="1062"/>
      <c r="AU8" s="1062"/>
      <c r="AV8" s="1062"/>
      <c r="AW8" s="1062"/>
      <c r="AX8" s="1062" t="s">
        <v>46</v>
      </c>
      <c r="AY8" s="1062"/>
      <c r="AZ8" s="1062"/>
      <c r="BA8" s="1062"/>
      <c r="BB8" s="1062"/>
      <c r="BC8" s="1062"/>
      <c r="BD8" s="1062"/>
      <c r="BE8" s="1062"/>
      <c r="BF8" s="1062"/>
      <c r="BG8" s="1062"/>
      <c r="BH8" s="1062"/>
      <c r="BI8" s="1062"/>
      <c r="BJ8" s="1062"/>
      <c r="BK8" s="1062"/>
      <c r="BL8" s="1062"/>
      <c r="BM8" s="1062"/>
      <c r="BN8" s="1062"/>
      <c r="BO8" s="1062"/>
      <c r="BP8" s="1062"/>
      <c r="BQ8" s="1062"/>
      <c r="BR8" s="1062"/>
      <c r="BS8" s="1062"/>
      <c r="BT8" s="1062"/>
      <c r="BU8" s="1062"/>
      <c r="BV8" s="1062"/>
      <c r="BW8" s="1062"/>
      <c r="BX8" s="1062"/>
      <c r="BY8" s="1062"/>
      <c r="BZ8" s="1062"/>
      <c r="CA8" s="1062"/>
      <c r="CB8" s="1062"/>
      <c r="CC8" s="1062"/>
      <c r="CD8" s="1062"/>
      <c r="CE8" s="1062"/>
      <c r="CF8" s="1062"/>
      <c r="CG8" s="1062"/>
      <c r="CH8" s="1062"/>
      <c r="CI8" s="1062"/>
      <c r="CJ8" s="1062"/>
      <c r="CK8" s="1062"/>
      <c r="CL8" s="1062"/>
      <c r="CM8" s="1062"/>
      <c r="CN8" s="1062"/>
      <c r="CO8" s="1062"/>
      <c r="CP8" s="1062"/>
      <c r="CQ8" s="1062"/>
      <c r="CR8" s="1062"/>
      <c r="CS8" s="30"/>
      <c r="CT8" s="31"/>
      <c r="CU8" s="1062" t="str">
        <f>B8</f>
        <v>02660-8-960015</v>
      </c>
      <c r="CV8" s="1062"/>
      <c r="CW8" s="1062"/>
      <c r="CX8" s="1062"/>
      <c r="CY8" s="1062"/>
      <c r="CZ8" s="1062"/>
      <c r="DA8" s="1062"/>
      <c r="DB8" s="1062"/>
      <c r="DC8" s="1062"/>
      <c r="DD8" s="1062"/>
      <c r="DE8" s="1062"/>
      <c r="DF8" s="1062"/>
      <c r="DG8" s="1062"/>
      <c r="DH8" s="1062"/>
      <c r="DI8" s="1062"/>
      <c r="DJ8" s="1062"/>
      <c r="DK8" s="1062"/>
      <c r="DL8" s="1062"/>
      <c r="DM8" s="1062"/>
      <c r="DN8" s="1062"/>
      <c r="DO8" s="1062"/>
      <c r="DP8" s="1062"/>
      <c r="DQ8" s="1062"/>
      <c r="DR8" s="1062"/>
      <c r="DS8" s="1062"/>
      <c r="DT8" s="1062"/>
      <c r="DU8" s="1062"/>
      <c r="DV8" s="1062"/>
      <c r="DW8" s="1062"/>
      <c r="DX8" s="1062"/>
      <c r="DY8" s="1062"/>
      <c r="DZ8" s="1062"/>
      <c r="EA8" s="1062"/>
      <c r="EB8" s="1062"/>
      <c r="EC8" s="1062"/>
      <c r="ED8" s="1062"/>
      <c r="EE8" s="1062"/>
      <c r="EF8" s="1062"/>
      <c r="EG8" s="1062"/>
      <c r="EH8" s="1062"/>
      <c r="EI8" s="1062"/>
      <c r="EJ8" s="1062"/>
      <c r="EK8" s="1062"/>
      <c r="EL8" s="1062"/>
      <c r="EM8" s="1062"/>
      <c r="EN8" s="1062"/>
      <c r="EO8" s="1062"/>
      <c r="EP8" s="1062"/>
      <c r="EQ8" s="1062" t="str">
        <f>AX8</f>
        <v>函館市会計管理者</v>
      </c>
      <c r="ER8" s="1062"/>
      <c r="ES8" s="1062"/>
      <c r="ET8" s="1062"/>
      <c r="EU8" s="1062"/>
      <c r="EV8" s="1062"/>
      <c r="EW8" s="1062"/>
      <c r="EX8" s="1062"/>
      <c r="EY8" s="1062"/>
      <c r="EZ8" s="1062"/>
      <c r="FA8" s="1062"/>
      <c r="FB8" s="1062"/>
      <c r="FC8" s="1062"/>
      <c r="FD8" s="1062"/>
      <c r="FE8" s="1062"/>
      <c r="FF8" s="1062"/>
      <c r="FG8" s="1062"/>
      <c r="FH8" s="1062"/>
      <c r="FI8" s="1062"/>
      <c r="FJ8" s="1062"/>
      <c r="FK8" s="1062"/>
      <c r="FL8" s="1062"/>
      <c r="FM8" s="1062"/>
      <c r="FN8" s="1062"/>
      <c r="FO8" s="1062"/>
      <c r="FP8" s="1062"/>
      <c r="FQ8" s="1062"/>
      <c r="FR8" s="1062"/>
      <c r="FS8" s="1062"/>
      <c r="FT8" s="1062"/>
      <c r="FU8" s="1062"/>
      <c r="FV8" s="1062"/>
      <c r="FW8" s="1062"/>
      <c r="FX8" s="1062"/>
      <c r="FY8" s="1062"/>
      <c r="FZ8" s="1062"/>
      <c r="GA8" s="1062"/>
      <c r="GB8" s="1062"/>
      <c r="GC8" s="1062"/>
      <c r="GD8" s="1062"/>
      <c r="GE8" s="1062"/>
      <c r="GF8" s="1062"/>
      <c r="GG8" s="1062"/>
      <c r="GH8" s="1062"/>
      <c r="GI8" s="1062"/>
      <c r="GJ8" s="1062"/>
      <c r="GK8" s="1062"/>
      <c r="GL8" s="29"/>
      <c r="GM8" s="30"/>
      <c r="GN8" s="1062" t="str">
        <f>B8</f>
        <v>02660-8-960015</v>
      </c>
      <c r="GO8" s="1062"/>
      <c r="GP8" s="1062"/>
      <c r="GQ8" s="1062"/>
      <c r="GR8" s="1062"/>
      <c r="GS8" s="1062"/>
      <c r="GT8" s="1062"/>
      <c r="GU8" s="1062"/>
      <c r="GV8" s="1062"/>
      <c r="GW8" s="1062"/>
      <c r="GX8" s="1062"/>
      <c r="GY8" s="1062"/>
      <c r="GZ8" s="1062"/>
      <c r="HA8" s="1062"/>
      <c r="HB8" s="1062"/>
      <c r="HC8" s="1062"/>
      <c r="HD8" s="1062"/>
      <c r="HE8" s="1062"/>
      <c r="HF8" s="1062"/>
      <c r="HG8" s="1062"/>
      <c r="HH8" s="1062"/>
      <c r="HI8" s="1062"/>
      <c r="HJ8" s="1062"/>
      <c r="HK8" s="1062"/>
      <c r="HL8" s="1062"/>
      <c r="HM8" s="1062"/>
      <c r="HN8" s="1062"/>
      <c r="HO8" s="1062"/>
      <c r="HP8" s="1062"/>
      <c r="HQ8" s="1062"/>
      <c r="HR8" s="1062"/>
      <c r="HS8" s="1062"/>
      <c r="HT8" s="1062"/>
      <c r="HU8" s="1062"/>
      <c r="HV8" s="1062"/>
      <c r="HW8" s="1062"/>
      <c r="HX8" s="1062"/>
      <c r="HY8" s="1062"/>
      <c r="HZ8" s="1062"/>
      <c r="IA8" s="1062"/>
      <c r="IB8" s="1062"/>
      <c r="IC8" s="1062"/>
      <c r="ID8" s="1062"/>
      <c r="IE8" s="1062"/>
      <c r="IF8" s="1062"/>
      <c r="IG8" s="1062"/>
      <c r="IH8" s="1062"/>
      <c r="II8" s="1062"/>
      <c r="IJ8" s="1062" t="str">
        <f>AX8</f>
        <v>函館市会計管理者</v>
      </c>
      <c r="IK8" s="1062"/>
      <c r="IL8" s="1062"/>
      <c r="IM8" s="1062"/>
      <c r="IN8" s="1062"/>
      <c r="IO8" s="1062"/>
      <c r="IP8" s="1062"/>
      <c r="IQ8" s="1062"/>
      <c r="IR8" s="1062"/>
      <c r="IS8" s="1062"/>
      <c r="IT8" s="1062"/>
      <c r="IU8" s="1062"/>
      <c r="IV8" s="1062"/>
      <c r="IW8" s="1062"/>
      <c r="IX8" s="1062"/>
      <c r="IY8" s="1062"/>
      <c r="IZ8" s="1062"/>
      <c r="JA8" s="1062"/>
      <c r="JB8" s="1062"/>
      <c r="JC8" s="1062"/>
      <c r="JD8" s="1062"/>
      <c r="JE8" s="1062"/>
      <c r="JF8" s="1062"/>
      <c r="JG8" s="1062"/>
      <c r="JH8" s="1062"/>
      <c r="JI8" s="1062"/>
      <c r="JJ8" s="1062"/>
      <c r="JK8" s="1062"/>
      <c r="JL8" s="1062"/>
      <c r="JM8" s="1062"/>
      <c r="JN8" s="1062"/>
      <c r="JO8" s="1062"/>
      <c r="JP8" s="1062"/>
      <c r="JQ8" s="1062"/>
      <c r="JR8" s="1062"/>
      <c r="JS8" s="1062"/>
      <c r="JT8" s="1062"/>
      <c r="JU8" s="1062"/>
      <c r="JV8" s="1062"/>
      <c r="JW8" s="1062"/>
      <c r="JX8" s="1062"/>
      <c r="JY8" s="1062"/>
      <c r="JZ8" s="1062"/>
      <c r="KA8" s="1062"/>
      <c r="KB8" s="1062"/>
      <c r="KC8" s="1062"/>
      <c r="KD8" s="1062"/>
      <c r="KE8" s="32"/>
    </row>
    <row r="9" spans="1:291" s="25" customFormat="1" ht="13.05" customHeight="1">
      <c r="A9" s="26"/>
      <c r="B9" s="33"/>
      <c r="C9" s="34"/>
      <c r="D9" s="1008" t="s">
        <v>47</v>
      </c>
      <c r="E9" s="1008"/>
      <c r="F9" s="1008"/>
      <c r="G9" s="1008"/>
      <c r="H9" s="1008"/>
      <c r="I9" s="1008"/>
      <c r="J9" s="1008"/>
      <c r="K9" s="1008"/>
      <c r="L9" s="1008"/>
      <c r="M9" s="1008"/>
      <c r="N9" s="1008"/>
      <c r="O9" s="1008"/>
      <c r="P9" s="1008"/>
      <c r="Q9" s="1008"/>
      <c r="R9" s="1008"/>
      <c r="S9" s="1008"/>
      <c r="T9" s="1008"/>
      <c r="U9" s="1008"/>
      <c r="V9" s="1008"/>
      <c r="W9" s="1008"/>
      <c r="X9" s="1008"/>
      <c r="Y9" s="1008"/>
      <c r="Z9" s="1008"/>
      <c r="AA9" s="1008"/>
      <c r="AB9" s="1008"/>
      <c r="AC9" s="1008"/>
      <c r="AD9" s="1008"/>
      <c r="AE9" s="1008"/>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5"/>
      <c r="CS9" s="30"/>
      <c r="CT9" s="31"/>
      <c r="CU9" s="33"/>
      <c r="CV9" s="34"/>
      <c r="CW9" s="1008" t="s">
        <v>47</v>
      </c>
      <c r="CX9" s="1008"/>
      <c r="CY9" s="1008"/>
      <c r="CZ9" s="1008"/>
      <c r="DA9" s="1008"/>
      <c r="DB9" s="1008"/>
      <c r="DC9" s="1008"/>
      <c r="DD9" s="1008"/>
      <c r="DE9" s="1008"/>
      <c r="DF9" s="1008"/>
      <c r="DG9" s="1008"/>
      <c r="DH9" s="1008"/>
      <c r="DI9" s="1008"/>
      <c r="DJ9" s="1008"/>
      <c r="DK9" s="1008"/>
      <c r="DL9" s="1008"/>
      <c r="DM9" s="1008"/>
      <c r="DN9" s="1008"/>
      <c r="DO9" s="1008"/>
      <c r="DP9" s="1008"/>
      <c r="DQ9" s="1008"/>
      <c r="DR9" s="1008"/>
      <c r="DS9" s="1008"/>
      <c r="DT9" s="1008"/>
      <c r="DU9" s="1008"/>
      <c r="DV9" s="1008"/>
      <c r="DW9" s="1008"/>
      <c r="DX9" s="1008"/>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5"/>
      <c r="GL9" s="29"/>
      <c r="GM9" s="30"/>
      <c r="GN9" s="33"/>
      <c r="GO9" s="34"/>
      <c r="GP9" s="1008" t="s">
        <v>47</v>
      </c>
      <c r="GQ9" s="1008"/>
      <c r="GR9" s="1008"/>
      <c r="GS9" s="1008"/>
      <c r="GT9" s="1008"/>
      <c r="GU9" s="1008"/>
      <c r="GV9" s="1008"/>
      <c r="GW9" s="1008"/>
      <c r="GX9" s="1008"/>
      <c r="GY9" s="1008"/>
      <c r="GZ9" s="1008"/>
      <c r="HA9" s="1008"/>
      <c r="HB9" s="1008"/>
      <c r="HC9" s="1008"/>
      <c r="HD9" s="1008"/>
      <c r="HE9" s="1008"/>
      <c r="HF9" s="1008"/>
      <c r="HG9" s="1008"/>
      <c r="HH9" s="1008"/>
      <c r="HI9" s="1008"/>
      <c r="HJ9" s="1008"/>
      <c r="HK9" s="1008"/>
      <c r="HL9" s="1008"/>
      <c r="HM9" s="1008"/>
      <c r="HN9" s="1008"/>
      <c r="HO9" s="1008"/>
      <c r="HP9" s="1008"/>
      <c r="HQ9" s="1008"/>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5"/>
      <c r="KE9" s="32"/>
    </row>
    <row r="10" spans="1:291" s="25" customFormat="1" ht="12.6" customHeight="1">
      <c r="A10" s="26"/>
      <c r="B10" s="36"/>
      <c r="C10" s="37"/>
      <c r="D10" s="1006" t="s">
        <v>48</v>
      </c>
      <c r="E10" s="1006"/>
      <c r="F10" s="1006"/>
      <c r="G10" s="1006"/>
      <c r="H10" s="1006"/>
      <c r="I10" s="1006"/>
      <c r="J10" s="1006"/>
      <c r="K10" s="1006"/>
      <c r="L10" s="1006"/>
      <c r="M10" s="1006"/>
      <c r="N10" s="1006"/>
      <c r="O10" s="1006"/>
      <c r="P10" s="1006"/>
      <c r="Q10" s="1006"/>
      <c r="R10" s="1006"/>
      <c r="S10" s="1006"/>
      <c r="T10" s="1006"/>
      <c r="U10" s="1006"/>
      <c r="V10" s="1006"/>
      <c r="W10" s="1006"/>
      <c r="X10" s="1006"/>
      <c r="Y10" s="1006"/>
      <c r="Z10" s="1006"/>
      <c r="AA10" s="468"/>
      <c r="AB10" s="468"/>
      <c r="AC10" s="1003"/>
      <c r="AD10" s="1003"/>
      <c r="AE10" s="1003"/>
      <c r="AF10" s="1003"/>
      <c r="AG10" s="1003"/>
      <c r="AH10" s="1003"/>
      <c r="AI10" s="1003"/>
      <c r="AJ10" s="1003"/>
      <c r="AK10" s="1003"/>
      <c r="AL10" s="1003"/>
      <c r="AM10" s="1003"/>
      <c r="AN10" s="1003"/>
      <c r="AO10" s="1003"/>
      <c r="AP10" s="1003"/>
      <c r="AQ10" s="1003"/>
      <c r="AR10" s="1003"/>
      <c r="AS10" s="1003"/>
      <c r="AT10" s="1003"/>
      <c r="AU10" s="1003"/>
      <c r="AV10" s="1003"/>
      <c r="AW10" s="1003"/>
      <c r="AX10" s="1003"/>
      <c r="AY10" s="1003"/>
      <c r="AZ10" s="1003"/>
      <c r="BA10" s="1003"/>
      <c r="BB10" s="1003"/>
      <c r="BC10" s="1003"/>
      <c r="BD10" s="1003"/>
      <c r="BE10" s="1003"/>
      <c r="BF10" s="1003"/>
      <c r="BG10" s="1003"/>
      <c r="BH10" s="1003"/>
      <c r="BI10" s="1003"/>
      <c r="BJ10" s="1003"/>
      <c r="BK10" s="1003"/>
      <c r="BL10" s="1003"/>
      <c r="BM10" s="1003"/>
      <c r="BN10" s="1003"/>
      <c r="BO10" s="1003"/>
      <c r="BP10" s="1003"/>
      <c r="BQ10" s="1003"/>
      <c r="BR10" s="1003"/>
      <c r="BS10" s="1003"/>
      <c r="BT10" s="1003"/>
      <c r="BU10" s="1003"/>
      <c r="BV10" s="1003"/>
      <c r="BW10" s="1003"/>
      <c r="BX10" s="1003"/>
      <c r="BY10" s="1003"/>
      <c r="BZ10" s="1003"/>
      <c r="CA10" s="1003"/>
      <c r="CB10" s="1003"/>
      <c r="CC10" s="1003"/>
      <c r="CD10" s="1003"/>
      <c r="CE10" s="1003"/>
      <c r="CF10" s="1003"/>
      <c r="CG10" s="1003"/>
      <c r="CH10" s="1003"/>
      <c r="CI10" s="1003"/>
      <c r="CJ10" s="1003"/>
      <c r="CK10" s="37"/>
      <c r="CL10" s="37"/>
      <c r="CM10" s="37"/>
      <c r="CN10" s="37"/>
      <c r="CO10" s="37"/>
      <c r="CP10" s="37"/>
      <c r="CQ10" s="37"/>
      <c r="CR10" s="38"/>
      <c r="CS10" s="30"/>
      <c r="CT10" s="31"/>
      <c r="CU10" s="36"/>
      <c r="CV10" s="37"/>
      <c r="CW10" s="1006" t="s">
        <v>48</v>
      </c>
      <c r="CX10" s="1006"/>
      <c r="CY10" s="1006"/>
      <c r="CZ10" s="1006"/>
      <c r="DA10" s="1006"/>
      <c r="DB10" s="1006"/>
      <c r="DC10" s="1006"/>
      <c r="DD10" s="1006"/>
      <c r="DE10" s="1006"/>
      <c r="DF10" s="1006"/>
      <c r="DG10" s="1006"/>
      <c r="DH10" s="1006"/>
      <c r="DI10" s="1006"/>
      <c r="DJ10" s="1006"/>
      <c r="DK10" s="1006"/>
      <c r="DL10" s="1006"/>
      <c r="DM10" s="1006"/>
      <c r="DN10" s="1006"/>
      <c r="DO10" s="1006"/>
      <c r="DP10" s="1006"/>
      <c r="DQ10" s="1006"/>
      <c r="DR10" s="1006"/>
      <c r="DS10" s="1006"/>
      <c r="DT10" s="468"/>
      <c r="DU10" s="468"/>
      <c r="DV10" s="1003" t="str">
        <f>IF(AC10="","",AC10)</f>
        <v/>
      </c>
      <c r="DW10" s="1003"/>
      <c r="DX10" s="1003"/>
      <c r="DY10" s="1003"/>
      <c r="DZ10" s="1003"/>
      <c r="EA10" s="1003"/>
      <c r="EB10" s="1003"/>
      <c r="EC10" s="1003"/>
      <c r="ED10" s="1003"/>
      <c r="EE10" s="1003"/>
      <c r="EF10" s="1003"/>
      <c r="EG10" s="1003"/>
      <c r="EH10" s="1003"/>
      <c r="EI10" s="1003"/>
      <c r="EJ10" s="1003"/>
      <c r="EK10" s="1003"/>
      <c r="EL10" s="1003"/>
      <c r="EM10" s="1003"/>
      <c r="EN10" s="1003"/>
      <c r="EO10" s="1003"/>
      <c r="EP10" s="1003"/>
      <c r="EQ10" s="1003"/>
      <c r="ER10" s="1003"/>
      <c r="ES10" s="1003"/>
      <c r="ET10" s="1003"/>
      <c r="EU10" s="1003"/>
      <c r="EV10" s="1003"/>
      <c r="EW10" s="1003"/>
      <c r="EX10" s="1003"/>
      <c r="EY10" s="1003"/>
      <c r="EZ10" s="1003"/>
      <c r="FA10" s="1003"/>
      <c r="FB10" s="1003"/>
      <c r="FC10" s="1003"/>
      <c r="FD10" s="1003"/>
      <c r="FE10" s="1003"/>
      <c r="FF10" s="1003"/>
      <c r="FG10" s="1003"/>
      <c r="FH10" s="1003"/>
      <c r="FI10" s="1003"/>
      <c r="FJ10" s="1003"/>
      <c r="FK10" s="1003"/>
      <c r="FL10" s="1003"/>
      <c r="FM10" s="1003"/>
      <c r="FN10" s="1003"/>
      <c r="FO10" s="1003"/>
      <c r="FP10" s="1003"/>
      <c r="FQ10" s="1003"/>
      <c r="FR10" s="1003"/>
      <c r="FS10" s="1003"/>
      <c r="FT10" s="1003"/>
      <c r="FU10" s="1003"/>
      <c r="FV10" s="1003"/>
      <c r="FW10" s="1003"/>
      <c r="FX10" s="1003"/>
      <c r="FY10" s="1003"/>
      <c r="FZ10" s="1003"/>
      <c r="GA10" s="1003"/>
      <c r="GB10" s="1003"/>
      <c r="GC10" s="1003"/>
      <c r="GD10" s="37"/>
      <c r="GE10" s="37"/>
      <c r="GF10" s="37"/>
      <c r="GG10" s="37"/>
      <c r="GH10" s="37"/>
      <c r="GI10" s="37"/>
      <c r="GJ10" s="37"/>
      <c r="GK10" s="38"/>
      <c r="GL10" s="29"/>
      <c r="GM10" s="30"/>
      <c r="GN10" s="36"/>
      <c r="GO10" s="37"/>
      <c r="GP10" s="1006" t="s">
        <v>48</v>
      </c>
      <c r="GQ10" s="1006"/>
      <c r="GR10" s="1006"/>
      <c r="GS10" s="1006"/>
      <c r="GT10" s="1006"/>
      <c r="GU10" s="1006"/>
      <c r="GV10" s="1006"/>
      <c r="GW10" s="1006"/>
      <c r="GX10" s="1006"/>
      <c r="GY10" s="1006"/>
      <c r="GZ10" s="1006"/>
      <c r="HA10" s="1006"/>
      <c r="HB10" s="1006"/>
      <c r="HC10" s="1006"/>
      <c r="HD10" s="1006"/>
      <c r="HE10" s="1006"/>
      <c r="HF10" s="1006"/>
      <c r="HG10" s="1006"/>
      <c r="HH10" s="1006"/>
      <c r="HI10" s="1006"/>
      <c r="HJ10" s="1006"/>
      <c r="HK10" s="1006"/>
      <c r="HL10" s="1006"/>
      <c r="HM10" s="468"/>
      <c r="HN10" s="468"/>
      <c r="HO10" s="1003" t="str">
        <f>IF(AC10="","",AC10)</f>
        <v/>
      </c>
      <c r="HP10" s="1003"/>
      <c r="HQ10" s="1003"/>
      <c r="HR10" s="1003"/>
      <c r="HS10" s="1003"/>
      <c r="HT10" s="1003"/>
      <c r="HU10" s="1003"/>
      <c r="HV10" s="1003"/>
      <c r="HW10" s="1003"/>
      <c r="HX10" s="1003"/>
      <c r="HY10" s="1003"/>
      <c r="HZ10" s="1003"/>
      <c r="IA10" s="1003"/>
      <c r="IB10" s="1003"/>
      <c r="IC10" s="1003"/>
      <c r="ID10" s="1003"/>
      <c r="IE10" s="1003"/>
      <c r="IF10" s="1003"/>
      <c r="IG10" s="1003"/>
      <c r="IH10" s="1003"/>
      <c r="II10" s="1003"/>
      <c r="IJ10" s="1003"/>
      <c r="IK10" s="1003"/>
      <c r="IL10" s="1003"/>
      <c r="IM10" s="1003"/>
      <c r="IN10" s="1003"/>
      <c r="IO10" s="1003"/>
      <c r="IP10" s="1003"/>
      <c r="IQ10" s="1003"/>
      <c r="IR10" s="1003"/>
      <c r="IS10" s="1003"/>
      <c r="IT10" s="1003"/>
      <c r="IU10" s="1003"/>
      <c r="IV10" s="1003"/>
      <c r="IW10" s="1003"/>
      <c r="IX10" s="1003"/>
      <c r="IY10" s="1003"/>
      <c r="IZ10" s="1003"/>
      <c r="JA10" s="1003"/>
      <c r="JB10" s="1003"/>
      <c r="JC10" s="1003"/>
      <c r="JD10" s="1003"/>
      <c r="JE10" s="1003"/>
      <c r="JF10" s="1003"/>
      <c r="JG10" s="1003"/>
      <c r="JH10" s="1003"/>
      <c r="JI10" s="1003"/>
      <c r="JJ10" s="1003"/>
      <c r="JK10" s="1003"/>
      <c r="JL10" s="1003"/>
      <c r="JM10" s="1003"/>
      <c r="JN10" s="1003"/>
      <c r="JO10" s="1003"/>
      <c r="JP10" s="1003"/>
      <c r="JQ10" s="1003"/>
      <c r="JR10" s="1003"/>
      <c r="JS10" s="1003"/>
      <c r="JT10" s="1003"/>
      <c r="JU10" s="1003"/>
      <c r="JV10" s="1003"/>
      <c r="JW10" s="37"/>
      <c r="JX10" s="37"/>
      <c r="JY10" s="37"/>
      <c r="JZ10" s="37"/>
      <c r="KA10" s="37"/>
      <c r="KB10" s="37"/>
      <c r="KC10" s="37"/>
      <c r="KD10" s="38"/>
      <c r="KE10" s="32"/>
    </row>
    <row r="11" spans="1:291" s="25" customFormat="1" ht="12.6" customHeight="1">
      <c r="A11" s="26"/>
      <c r="B11" s="36"/>
      <c r="C11" s="37"/>
      <c r="D11" s="1006"/>
      <c r="E11" s="1006"/>
      <c r="F11" s="1006"/>
      <c r="G11" s="1006"/>
      <c r="H11" s="1006"/>
      <c r="I11" s="1006"/>
      <c r="J11" s="1006"/>
      <c r="K11" s="1006"/>
      <c r="L11" s="1006"/>
      <c r="M11" s="1006"/>
      <c r="N11" s="1006"/>
      <c r="O11" s="1006"/>
      <c r="P11" s="1006"/>
      <c r="Q11" s="1006"/>
      <c r="R11" s="1006"/>
      <c r="S11" s="1006"/>
      <c r="T11" s="1006"/>
      <c r="U11" s="1006"/>
      <c r="V11" s="1006"/>
      <c r="W11" s="1006"/>
      <c r="X11" s="1006"/>
      <c r="Y11" s="1006"/>
      <c r="Z11" s="1006"/>
      <c r="AA11" s="468"/>
      <c r="AB11" s="468"/>
      <c r="AC11" s="1003"/>
      <c r="AD11" s="1003"/>
      <c r="AE11" s="1003"/>
      <c r="AF11" s="1003"/>
      <c r="AG11" s="1003"/>
      <c r="AH11" s="1003"/>
      <c r="AI11" s="1003"/>
      <c r="AJ11" s="1003"/>
      <c r="AK11" s="1003"/>
      <c r="AL11" s="1003"/>
      <c r="AM11" s="1003"/>
      <c r="AN11" s="1003"/>
      <c r="AO11" s="1003"/>
      <c r="AP11" s="1003"/>
      <c r="AQ11" s="1003"/>
      <c r="AR11" s="1003"/>
      <c r="AS11" s="1003"/>
      <c r="AT11" s="1003"/>
      <c r="AU11" s="1003"/>
      <c r="AV11" s="1003"/>
      <c r="AW11" s="1003"/>
      <c r="AX11" s="1003"/>
      <c r="AY11" s="1003"/>
      <c r="AZ11" s="1003"/>
      <c r="BA11" s="1003"/>
      <c r="BB11" s="1003"/>
      <c r="BC11" s="1003"/>
      <c r="BD11" s="1003"/>
      <c r="BE11" s="1003"/>
      <c r="BF11" s="1003"/>
      <c r="BG11" s="1003"/>
      <c r="BH11" s="1003"/>
      <c r="BI11" s="1003"/>
      <c r="BJ11" s="1003"/>
      <c r="BK11" s="1003"/>
      <c r="BL11" s="1003"/>
      <c r="BM11" s="1003"/>
      <c r="BN11" s="1003"/>
      <c r="BO11" s="1003"/>
      <c r="BP11" s="1003"/>
      <c r="BQ11" s="1003"/>
      <c r="BR11" s="1003"/>
      <c r="BS11" s="1003"/>
      <c r="BT11" s="1003"/>
      <c r="BU11" s="1003"/>
      <c r="BV11" s="1003"/>
      <c r="BW11" s="1003"/>
      <c r="BX11" s="1003"/>
      <c r="BY11" s="1003"/>
      <c r="BZ11" s="1003"/>
      <c r="CA11" s="1003"/>
      <c r="CB11" s="1003"/>
      <c r="CC11" s="1003"/>
      <c r="CD11" s="1003"/>
      <c r="CE11" s="1003"/>
      <c r="CF11" s="1003"/>
      <c r="CG11" s="1003"/>
      <c r="CH11" s="1003"/>
      <c r="CI11" s="1003"/>
      <c r="CJ11" s="1003"/>
      <c r="CK11" s="37"/>
      <c r="CL11" s="37"/>
      <c r="CM11" s="37"/>
      <c r="CN11" s="37"/>
      <c r="CO11" s="37"/>
      <c r="CP11" s="37"/>
      <c r="CQ11" s="37"/>
      <c r="CR11" s="38"/>
      <c r="CS11" s="30"/>
      <c r="CT11" s="31"/>
      <c r="CU11" s="36"/>
      <c r="CV11" s="37"/>
      <c r="CW11" s="1006"/>
      <c r="CX11" s="1006"/>
      <c r="CY11" s="1006"/>
      <c r="CZ11" s="1006"/>
      <c r="DA11" s="1006"/>
      <c r="DB11" s="1006"/>
      <c r="DC11" s="1006"/>
      <c r="DD11" s="1006"/>
      <c r="DE11" s="1006"/>
      <c r="DF11" s="1006"/>
      <c r="DG11" s="1006"/>
      <c r="DH11" s="1006"/>
      <c r="DI11" s="1006"/>
      <c r="DJ11" s="1006"/>
      <c r="DK11" s="1006"/>
      <c r="DL11" s="1006"/>
      <c r="DM11" s="1006"/>
      <c r="DN11" s="1006"/>
      <c r="DO11" s="1006"/>
      <c r="DP11" s="1006"/>
      <c r="DQ11" s="1006"/>
      <c r="DR11" s="1006"/>
      <c r="DS11" s="1006"/>
      <c r="DT11" s="468"/>
      <c r="DU11" s="468"/>
      <c r="DV11" s="1003"/>
      <c r="DW11" s="1003"/>
      <c r="DX11" s="1003"/>
      <c r="DY11" s="1003"/>
      <c r="DZ11" s="1003"/>
      <c r="EA11" s="1003"/>
      <c r="EB11" s="1003"/>
      <c r="EC11" s="1003"/>
      <c r="ED11" s="1003"/>
      <c r="EE11" s="1003"/>
      <c r="EF11" s="1003"/>
      <c r="EG11" s="1003"/>
      <c r="EH11" s="1003"/>
      <c r="EI11" s="1003"/>
      <c r="EJ11" s="1003"/>
      <c r="EK11" s="1003"/>
      <c r="EL11" s="1003"/>
      <c r="EM11" s="1003"/>
      <c r="EN11" s="1003"/>
      <c r="EO11" s="1003"/>
      <c r="EP11" s="1003"/>
      <c r="EQ11" s="1003"/>
      <c r="ER11" s="1003"/>
      <c r="ES11" s="1003"/>
      <c r="ET11" s="1003"/>
      <c r="EU11" s="1003"/>
      <c r="EV11" s="1003"/>
      <c r="EW11" s="1003"/>
      <c r="EX11" s="1003"/>
      <c r="EY11" s="1003"/>
      <c r="EZ11" s="1003"/>
      <c r="FA11" s="1003"/>
      <c r="FB11" s="1003"/>
      <c r="FC11" s="1003"/>
      <c r="FD11" s="1003"/>
      <c r="FE11" s="1003"/>
      <c r="FF11" s="1003"/>
      <c r="FG11" s="1003"/>
      <c r="FH11" s="1003"/>
      <c r="FI11" s="1003"/>
      <c r="FJ11" s="1003"/>
      <c r="FK11" s="1003"/>
      <c r="FL11" s="1003"/>
      <c r="FM11" s="1003"/>
      <c r="FN11" s="1003"/>
      <c r="FO11" s="1003"/>
      <c r="FP11" s="1003"/>
      <c r="FQ11" s="1003"/>
      <c r="FR11" s="1003"/>
      <c r="FS11" s="1003"/>
      <c r="FT11" s="1003"/>
      <c r="FU11" s="1003"/>
      <c r="FV11" s="1003"/>
      <c r="FW11" s="1003"/>
      <c r="FX11" s="1003"/>
      <c r="FY11" s="1003"/>
      <c r="FZ11" s="1003"/>
      <c r="GA11" s="1003"/>
      <c r="GB11" s="1003"/>
      <c r="GC11" s="1003"/>
      <c r="GD11" s="37"/>
      <c r="GE11" s="37"/>
      <c r="GF11" s="37"/>
      <c r="GG11" s="37"/>
      <c r="GH11" s="37"/>
      <c r="GI11" s="37"/>
      <c r="GJ11" s="37"/>
      <c r="GK11" s="38"/>
      <c r="GL11" s="29"/>
      <c r="GM11" s="30"/>
      <c r="GN11" s="36"/>
      <c r="GO11" s="37"/>
      <c r="GP11" s="1006"/>
      <c r="GQ11" s="1006"/>
      <c r="GR11" s="1006"/>
      <c r="GS11" s="1006"/>
      <c r="GT11" s="1006"/>
      <c r="GU11" s="1006"/>
      <c r="GV11" s="1006"/>
      <c r="GW11" s="1006"/>
      <c r="GX11" s="1006"/>
      <c r="GY11" s="1006"/>
      <c r="GZ11" s="1006"/>
      <c r="HA11" s="1006"/>
      <c r="HB11" s="1006"/>
      <c r="HC11" s="1006"/>
      <c r="HD11" s="1006"/>
      <c r="HE11" s="1006"/>
      <c r="HF11" s="1006"/>
      <c r="HG11" s="1006"/>
      <c r="HH11" s="1006"/>
      <c r="HI11" s="1006"/>
      <c r="HJ11" s="1006"/>
      <c r="HK11" s="1006"/>
      <c r="HL11" s="1006"/>
      <c r="HM11" s="468"/>
      <c r="HN11" s="468"/>
      <c r="HO11" s="1003"/>
      <c r="HP11" s="1003"/>
      <c r="HQ11" s="1003"/>
      <c r="HR11" s="1003"/>
      <c r="HS11" s="1003"/>
      <c r="HT11" s="1003"/>
      <c r="HU11" s="1003"/>
      <c r="HV11" s="1003"/>
      <c r="HW11" s="1003"/>
      <c r="HX11" s="1003"/>
      <c r="HY11" s="1003"/>
      <c r="HZ11" s="1003"/>
      <c r="IA11" s="1003"/>
      <c r="IB11" s="1003"/>
      <c r="IC11" s="1003"/>
      <c r="ID11" s="1003"/>
      <c r="IE11" s="1003"/>
      <c r="IF11" s="1003"/>
      <c r="IG11" s="1003"/>
      <c r="IH11" s="1003"/>
      <c r="II11" s="1003"/>
      <c r="IJ11" s="1003"/>
      <c r="IK11" s="1003"/>
      <c r="IL11" s="1003"/>
      <c r="IM11" s="1003"/>
      <c r="IN11" s="1003"/>
      <c r="IO11" s="1003"/>
      <c r="IP11" s="1003"/>
      <c r="IQ11" s="1003"/>
      <c r="IR11" s="1003"/>
      <c r="IS11" s="1003"/>
      <c r="IT11" s="1003"/>
      <c r="IU11" s="1003"/>
      <c r="IV11" s="1003"/>
      <c r="IW11" s="1003"/>
      <c r="IX11" s="1003"/>
      <c r="IY11" s="1003"/>
      <c r="IZ11" s="1003"/>
      <c r="JA11" s="1003"/>
      <c r="JB11" s="1003"/>
      <c r="JC11" s="1003"/>
      <c r="JD11" s="1003"/>
      <c r="JE11" s="1003"/>
      <c r="JF11" s="1003"/>
      <c r="JG11" s="1003"/>
      <c r="JH11" s="1003"/>
      <c r="JI11" s="1003"/>
      <c r="JJ11" s="1003"/>
      <c r="JK11" s="1003"/>
      <c r="JL11" s="1003"/>
      <c r="JM11" s="1003"/>
      <c r="JN11" s="1003"/>
      <c r="JO11" s="1003"/>
      <c r="JP11" s="1003"/>
      <c r="JQ11" s="1003"/>
      <c r="JR11" s="1003"/>
      <c r="JS11" s="1003"/>
      <c r="JT11" s="1003"/>
      <c r="JU11" s="1003"/>
      <c r="JV11" s="1003"/>
      <c r="JW11" s="37"/>
      <c r="JX11" s="37"/>
      <c r="JY11" s="37"/>
      <c r="JZ11" s="37"/>
      <c r="KA11" s="37"/>
      <c r="KB11" s="37"/>
      <c r="KC11" s="37"/>
      <c r="KD11" s="38"/>
      <c r="KE11" s="32"/>
    </row>
    <row r="12" spans="1:291" s="25" customFormat="1" ht="12.6" customHeight="1">
      <c r="A12" s="26"/>
      <c r="B12" s="36"/>
      <c r="C12" s="37"/>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468"/>
      <c r="AB12" s="468"/>
      <c r="AC12" s="1003"/>
      <c r="AD12" s="1003"/>
      <c r="AE12" s="1003"/>
      <c r="AF12" s="1003"/>
      <c r="AG12" s="1003"/>
      <c r="AH12" s="1003"/>
      <c r="AI12" s="1003"/>
      <c r="AJ12" s="1003"/>
      <c r="AK12" s="1003"/>
      <c r="AL12" s="1003"/>
      <c r="AM12" s="1003"/>
      <c r="AN12" s="1003"/>
      <c r="AO12" s="1003"/>
      <c r="AP12" s="1003"/>
      <c r="AQ12" s="1003"/>
      <c r="AR12" s="1003"/>
      <c r="AS12" s="1003"/>
      <c r="AT12" s="1003"/>
      <c r="AU12" s="1003"/>
      <c r="AV12" s="1003"/>
      <c r="AW12" s="1003"/>
      <c r="AX12" s="1003"/>
      <c r="AY12" s="1003"/>
      <c r="AZ12" s="1003"/>
      <c r="BA12" s="1003"/>
      <c r="BB12" s="1003"/>
      <c r="BC12" s="1003"/>
      <c r="BD12" s="1003"/>
      <c r="BE12" s="1003"/>
      <c r="BF12" s="1003"/>
      <c r="BG12" s="1003"/>
      <c r="BH12" s="1003"/>
      <c r="BI12" s="1003"/>
      <c r="BJ12" s="1003"/>
      <c r="BK12" s="1003"/>
      <c r="BL12" s="1003"/>
      <c r="BM12" s="1003"/>
      <c r="BN12" s="1003"/>
      <c r="BO12" s="1003"/>
      <c r="BP12" s="1003"/>
      <c r="BQ12" s="1003"/>
      <c r="BR12" s="1003"/>
      <c r="BS12" s="1003"/>
      <c r="BT12" s="1003"/>
      <c r="BU12" s="1003"/>
      <c r="BV12" s="1003"/>
      <c r="BW12" s="1003"/>
      <c r="BX12" s="1003"/>
      <c r="BY12" s="1003"/>
      <c r="BZ12" s="1003"/>
      <c r="CA12" s="1003"/>
      <c r="CB12" s="1003"/>
      <c r="CC12" s="1003"/>
      <c r="CD12" s="1003"/>
      <c r="CE12" s="1003"/>
      <c r="CF12" s="1003"/>
      <c r="CG12" s="1003"/>
      <c r="CH12" s="1003"/>
      <c r="CI12" s="1003"/>
      <c r="CJ12" s="1003"/>
      <c r="CK12" s="37"/>
      <c r="CL12" s="37"/>
      <c r="CM12" s="37"/>
      <c r="CN12" s="37"/>
      <c r="CO12" s="37"/>
      <c r="CP12" s="37"/>
      <c r="CQ12" s="37"/>
      <c r="CR12" s="38"/>
      <c r="CS12" s="30"/>
      <c r="CT12" s="31"/>
      <c r="CU12" s="36"/>
      <c r="CV12" s="37"/>
      <c r="CW12" s="1006"/>
      <c r="CX12" s="1006"/>
      <c r="CY12" s="1006"/>
      <c r="CZ12" s="1006"/>
      <c r="DA12" s="1006"/>
      <c r="DB12" s="1006"/>
      <c r="DC12" s="1006"/>
      <c r="DD12" s="1006"/>
      <c r="DE12" s="1006"/>
      <c r="DF12" s="1006"/>
      <c r="DG12" s="1006"/>
      <c r="DH12" s="1006"/>
      <c r="DI12" s="1006"/>
      <c r="DJ12" s="1006"/>
      <c r="DK12" s="1006"/>
      <c r="DL12" s="1006"/>
      <c r="DM12" s="1006"/>
      <c r="DN12" s="1006"/>
      <c r="DO12" s="1006"/>
      <c r="DP12" s="1006"/>
      <c r="DQ12" s="1006"/>
      <c r="DR12" s="1006"/>
      <c r="DS12" s="1006"/>
      <c r="DT12" s="468"/>
      <c r="DU12" s="468"/>
      <c r="DV12" s="1003"/>
      <c r="DW12" s="1003"/>
      <c r="DX12" s="1003"/>
      <c r="DY12" s="1003"/>
      <c r="DZ12" s="1003"/>
      <c r="EA12" s="1003"/>
      <c r="EB12" s="1003"/>
      <c r="EC12" s="1003"/>
      <c r="ED12" s="1003"/>
      <c r="EE12" s="1003"/>
      <c r="EF12" s="1003"/>
      <c r="EG12" s="1003"/>
      <c r="EH12" s="1003"/>
      <c r="EI12" s="1003"/>
      <c r="EJ12" s="1003"/>
      <c r="EK12" s="1003"/>
      <c r="EL12" s="1003"/>
      <c r="EM12" s="1003"/>
      <c r="EN12" s="1003"/>
      <c r="EO12" s="1003"/>
      <c r="EP12" s="1003"/>
      <c r="EQ12" s="1003"/>
      <c r="ER12" s="1003"/>
      <c r="ES12" s="1003"/>
      <c r="ET12" s="1003"/>
      <c r="EU12" s="1003"/>
      <c r="EV12" s="1003"/>
      <c r="EW12" s="1003"/>
      <c r="EX12" s="1003"/>
      <c r="EY12" s="1003"/>
      <c r="EZ12" s="1003"/>
      <c r="FA12" s="1003"/>
      <c r="FB12" s="1003"/>
      <c r="FC12" s="1003"/>
      <c r="FD12" s="1003"/>
      <c r="FE12" s="1003"/>
      <c r="FF12" s="1003"/>
      <c r="FG12" s="1003"/>
      <c r="FH12" s="1003"/>
      <c r="FI12" s="1003"/>
      <c r="FJ12" s="1003"/>
      <c r="FK12" s="1003"/>
      <c r="FL12" s="1003"/>
      <c r="FM12" s="1003"/>
      <c r="FN12" s="1003"/>
      <c r="FO12" s="1003"/>
      <c r="FP12" s="1003"/>
      <c r="FQ12" s="1003"/>
      <c r="FR12" s="1003"/>
      <c r="FS12" s="1003"/>
      <c r="FT12" s="1003"/>
      <c r="FU12" s="1003"/>
      <c r="FV12" s="1003"/>
      <c r="FW12" s="1003"/>
      <c r="FX12" s="1003"/>
      <c r="FY12" s="1003"/>
      <c r="FZ12" s="1003"/>
      <c r="GA12" s="1003"/>
      <c r="GB12" s="1003"/>
      <c r="GC12" s="1003"/>
      <c r="GD12" s="37"/>
      <c r="GE12" s="37"/>
      <c r="GF12" s="37"/>
      <c r="GG12" s="37"/>
      <c r="GH12" s="37"/>
      <c r="GI12" s="37"/>
      <c r="GJ12" s="37"/>
      <c r="GK12" s="38"/>
      <c r="GL12" s="29"/>
      <c r="GM12" s="30"/>
      <c r="GN12" s="36"/>
      <c r="GO12" s="37"/>
      <c r="GP12" s="1006"/>
      <c r="GQ12" s="1006"/>
      <c r="GR12" s="1006"/>
      <c r="GS12" s="1006"/>
      <c r="GT12" s="1006"/>
      <c r="GU12" s="1006"/>
      <c r="GV12" s="1006"/>
      <c r="GW12" s="1006"/>
      <c r="GX12" s="1006"/>
      <c r="GY12" s="1006"/>
      <c r="GZ12" s="1006"/>
      <c r="HA12" s="1006"/>
      <c r="HB12" s="1006"/>
      <c r="HC12" s="1006"/>
      <c r="HD12" s="1006"/>
      <c r="HE12" s="1006"/>
      <c r="HF12" s="1006"/>
      <c r="HG12" s="1006"/>
      <c r="HH12" s="1006"/>
      <c r="HI12" s="1006"/>
      <c r="HJ12" s="1006"/>
      <c r="HK12" s="1006"/>
      <c r="HL12" s="1006"/>
      <c r="HM12" s="468"/>
      <c r="HN12" s="468"/>
      <c r="HO12" s="1003"/>
      <c r="HP12" s="1003"/>
      <c r="HQ12" s="1003"/>
      <c r="HR12" s="1003"/>
      <c r="HS12" s="1003"/>
      <c r="HT12" s="1003"/>
      <c r="HU12" s="1003"/>
      <c r="HV12" s="1003"/>
      <c r="HW12" s="1003"/>
      <c r="HX12" s="1003"/>
      <c r="HY12" s="1003"/>
      <c r="HZ12" s="1003"/>
      <c r="IA12" s="1003"/>
      <c r="IB12" s="1003"/>
      <c r="IC12" s="1003"/>
      <c r="ID12" s="1003"/>
      <c r="IE12" s="1003"/>
      <c r="IF12" s="1003"/>
      <c r="IG12" s="1003"/>
      <c r="IH12" s="1003"/>
      <c r="II12" s="1003"/>
      <c r="IJ12" s="1003"/>
      <c r="IK12" s="1003"/>
      <c r="IL12" s="1003"/>
      <c r="IM12" s="1003"/>
      <c r="IN12" s="1003"/>
      <c r="IO12" s="1003"/>
      <c r="IP12" s="1003"/>
      <c r="IQ12" s="1003"/>
      <c r="IR12" s="1003"/>
      <c r="IS12" s="1003"/>
      <c r="IT12" s="1003"/>
      <c r="IU12" s="1003"/>
      <c r="IV12" s="1003"/>
      <c r="IW12" s="1003"/>
      <c r="IX12" s="1003"/>
      <c r="IY12" s="1003"/>
      <c r="IZ12" s="1003"/>
      <c r="JA12" s="1003"/>
      <c r="JB12" s="1003"/>
      <c r="JC12" s="1003"/>
      <c r="JD12" s="1003"/>
      <c r="JE12" s="1003"/>
      <c r="JF12" s="1003"/>
      <c r="JG12" s="1003"/>
      <c r="JH12" s="1003"/>
      <c r="JI12" s="1003"/>
      <c r="JJ12" s="1003"/>
      <c r="JK12" s="1003"/>
      <c r="JL12" s="1003"/>
      <c r="JM12" s="1003"/>
      <c r="JN12" s="1003"/>
      <c r="JO12" s="1003"/>
      <c r="JP12" s="1003"/>
      <c r="JQ12" s="1003"/>
      <c r="JR12" s="1003"/>
      <c r="JS12" s="1003"/>
      <c r="JT12" s="1003"/>
      <c r="JU12" s="1003"/>
      <c r="JV12" s="1003"/>
      <c r="JW12" s="37"/>
      <c r="JX12" s="37"/>
      <c r="JY12" s="37"/>
      <c r="JZ12" s="37"/>
      <c r="KA12" s="37"/>
      <c r="KB12" s="37"/>
      <c r="KC12" s="37"/>
      <c r="KD12" s="38"/>
      <c r="KE12" s="32"/>
    </row>
    <row r="13" spans="1:291" s="25" customFormat="1" ht="12.6" customHeight="1">
      <c r="A13" s="26"/>
      <c r="B13" s="36"/>
      <c r="C13" s="37"/>
      <c r="D13" s="1006" t="s">
        <v>49</v>
      </c>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468"/>
      <c r="AB13" s="468"/>
      <c r="AC13" s="1003"/>
      <c r="AD13" s="1003"/>
      <c r="AE13" s="1003"/>
      <c r="AF13" s="1003"/>
      <c r="AG13" s="1003"/>
      <c r="AH13" s="1003"/>
      <c r="AI13" s="1003"/>
      <c r="AJ13" s="1003"/>
      <c r="AK13" s="1003"/>
      <c r="AL13" s="1003"/>
      <c r="AM13" s="1003"/>
      <c r="AN13" s="1003"/>
      <c r="AO13" s="1003"/>
      <c r="AP13" s="1003"/>
      <c r="AQ13" s="1003"/>
      <c r="AR13" s="1003"/>
      <c r="AS13" s="1003"/>
      <c r="AT13" s="1003"/>
      <c r="AU13" s="1003"/>
      <c r="AV13" s="1003"/>
      <c r="AW13" s="1003"/>
      <c r="AX13" s="1003"/>
      <c r="AY13" s="1003"/>
      <c r="AZ13" s="1003"/>
      <c r="BA13" s="1003"/>
      <c r="BB13" s="1003"/>
      <c r="BC13" s="1003"/>
      <c r="BD13" s="1003"/>
      <c r="BE13" s="1003"/>
      <c r="BF13" s="1003"/>
      <c r="BG13" s="1003"/>
      <c r="BH13" s="1003"/>
      <c r="BI13" s="1003"/>
      <c r="BJ13" s="1003"/>
      <c r="BK13" s="1003"/>
      <c r="BL13" s="1003"/>
      <c r="BM13" s="1003"/>
      <c r="BN13" s="1003"/>
      <c r="BO13" s="1003"/>
      <c r="BP13" s="1003"/>
      <c r="BQ13" s="1003"/>
      <c r="BR13" s="1003"/>
      <c r="BS13" s="1003"/>
      <c r="BT13" s="1003"/>
      <c r="BU13" s="1003"/>
      <c r="BV13" s="1003"/>
      <c r="BW13" s="1003"/>
      <c r="BX13" s="1003"/>
      <c r="BY13" s="1003"/>
      <c r="BZ13" s="1003"/>
      <c r="CA13" s="1003"/>
      <c r="CB13" s="1003"/>
      <c r="CC13" s="1003"/>
      <c r="CD13" s="1003"/>
      <c r="CE13" s="1003"/>
      <c r="CF13" s="1003"/>
      <c r="CG13" s="1003"/>
      <c r="CH13" s="1003"/>
      <c r="CI13" s="1003"/>
      <c r="CJ13" s="1003"/>
      <c r="CK13" s="37"/>
      <c r="CL13" s="37"/>
      <c r="CM13" s="37"/>
      <c r="CN13" s="37"/>
      <c r="CO13" s="37"/>
      <c r="CP13" s="37"/>
      <c r="CQ13" s="37"/>
      <c r="CR13" s="38"/>
      <c r="CS13" s="30"/>
      <c r="CT13" s="31"/>
      <c r="CU13" s="36"/>
      <c r="CV13" s="37"/>
      <c r="CW13" s="1006" t="s">
        <v>49</v>
      </c>
      <c r="CX13" s="1006"/>
      <c r="CY13" s="1006"/>
      <c r="CZ13" s="1006"/>
      <c r="DA13" s="1006"/>
      <c r="DB13" s="1006"/>
      <c r="DC13" s="1006"/>
      <c r="DD13" s="1006"/>
      <c r="DE13" s="1006"/>
      <c r="DF13" s="1006"/>
      <c r="DG13" s="1006"/>
      <c r="DH13" s="1006"/>
      <c r="DI13" s="1006"/>
      <c r="DJ13" s="1006"/>
      <c r="DK13" s="1006"/>
      <c r="DL13" s="1006"/>
      <c r="DM13" s="1006"/>
      <c r="DN13" s="1006"/>
      <c r="DO13" s="1006"/>
      <c r="DP13" s="1006"/>
      <c r="DQ13" s="1006"/>
      <c r="DR13" s="1006"/>
      <c r="DS13" s="1006"/>
      <c r="DT13" s="468"/>
      <c r="DU13" s="468"/>
      <c r="DV13" s="1003" t="str">
        <f>IF(AC13="","",AC13)</f>
        <v/>
      </c>
      <c r="DW13" s="1003"/>
      <c r="DX13" s="1003"/>
      <c r="DY13" s="1003"/>
      <c r="DZ13" s="1003"/>
      <c r="EA13" s="1003"/>
      <c r="EB13" s="1003"/>
      <c r="EC13" s="1003"/>
      <c r="ED13" s="1003"/>
      <c r="EE13" s="1003"/>
      <c r="EF13" s="1003"/>
      <c r="EG13" s="1003"/>
      <c r="EH13" s="1003"/>
      <c r="EI13" s="1003"/>
      <c r="EJ13" s="1003"/>
      <c r="EK13" s="1003"/>
      <c r="EL13" s="1003"/>
      <c r="EM13" s="1003"/>
      <c r="EN13" s="1003"/>
      <c r="EO13" s="1003"/>
      <c r="EP13" s="1003"/>
      <c r="EQ13" s="1003"/>
      <c r="ER13" s="1003"/>
      <c r="ES13" s="1003"/>
      <c r="ET13" s="1003"/>
      <c r="EU13" s="1003"/>
      <c r="EV13" s="1003"/>
      <c r="EW13" s="1003"/>
      <c r="EX13" s="1003"/>
      <c r="EY13" s="1003"/>
      <c r="EZ13" s="1003"/>
      <c r="FA13" s="1003"/>
      <c r="FB13" s="1003"/>
      <c r="FC13" s="1003"/>
      <c r="FD13" s="1003"/>
      <c r="FE13" s="1003"/>
      <c r="FF13" s="1003"/>
      <c r="FG13" s="1003"/>
      <c r="FH13" s="1003"/>
      <c r="FI13" s="1003"/>
      <c r="FJ13" s="1003"/>
      <c r="FK13" s="1003"/>
      <c r="FL13" s="1003"/>
      <c r="FM13" s="1003"/>
      <c r="FN13" s="1003"/>
      <c r="FO13" s="1003"/>
      <c r="FP13" s="1003"/>
      <c r="FQ13" s="1003"/>
      <c r="FR13" s="1003"/>
      <c r="FS13" s="1003"/>
      <c r="FT13" s="1003"/>
      <c r="FU13" s="1003"/>
      <c r="FV13" s="1003"/>
      <c r="FW13" s="1003"/>
      <c r="FX13" s="1003"/>
      <c r="FY13" s="1003"/>
      <c r="FZ13" s="1003"/>
      <c r="GA13" s="1003"/>
      <c r="GB13" s="1003"/>
      <c r="GC13" s="1003"/>
      <c r="GD13" s="37"/>
      <c r="GE13" s="37"/>
      <c r="GF13" s="37"/>
      <c r="GG13" s="37"/>
      <c r="GH13" s="37"/>
      <c r="GI13" s="37"/>
      <c r="GJ13" s="37"/>
      <c r="GK13" s="38"/>
      <c r="GL13" s="29"/>
      <c r="GM13" s="30"/>
      <c r="GN13" s="36"/>
      <c r="GO13" s="37"/>
      <c r="GP13" s="1006" t="s">
        <v>49</v>
      </c>
      <c r="GQ13" s="1006"/>
      <c r="GR13" s="1006"/>
      <c r="GS13" s="1006"/>
      <c r="GT13" s="1006"/>
      <c r="GU13" s="1006"/>
      <c r="GV13" s="1006"/>
      <c r="GW13" s="1006"/>
      <c r="GX13" s="1006"/>
      <c r="GY13" s="1006"/>
      <c r="GZ13" s="1006"/>
      <c r="HA13" s="1006"/>
      <c r="HB13" s="1006"/>
      <c r="HC13" s="1006"/>
      <c r="HD13" s="1006"/>
      <c r="HE13" s="1006"/>
      <c r="HF13" s="1006"/>
      <c r="HG13" s="1006"/>
      <c r="HH13" s="1006"/>
      <c r="HI13" s="1006"/>
      <c r="HJ13" s="1006"/>
      <c r="HK13" s="1006"/>
      <c r="HL13" s="1006"/>
      <c r="HM13" s="468"/>
      <c r="HN13" s="468"/>
      <c r="HO13" s="1003" t="str">
        <f>IF(AC13="","",AC13)</f>
        <v/>
      </c>
      <c r="HP13" s="1003"/>
      <c r="HQ13" s="1003"/>
      <c r="HR13" s="1003"/>
      <c r="HS13" s="1003"/>
      <c r="HT13" s="1003"/>
      <c r="HU13" s="1003"/>
      <c r="HV13" s="1003"/>
      <c r="HW13" s="1003"/>
      <c r="HX13" s="1003"/>
      <c r="HY13" s="1003"/>
      <c r="HZ13" s="1003"/>
      <c r="IA13" s="1003"/>
      <c r="IB13" s="1003"/>
      <c r="IC13" s="1003"/>
      <c r="ID13" s="1003"/>
      <c r="IE13" s="1003"/>
      <c r="IF13" s="1003"/>
      <c r="IG13" s="1003"/>
      <c r="IH13" s="1003"/>
      <c r="II13" s="1003"/>
      <c r="IJ13" s="1003"/>
      <c r="IK13" s="1003"/>
      <c r="IL13" s="1003"/>
      <c r="IM13" s="1003"/>
      <c r="IN13" s="1003"/>
      <c r="IO13" s="1003"/>
      <c r="IP13" s="1003"/>
      <c r="IQ13" s="1003"/>
      <c r="IR13" s="1003"/>
      <c r="IS13" s="1003"/>
      <c r="IT13" s="1003"/>
      <c r="IU13" s="1003"/>
      <c r="IV13" s="1003"/>
      <c r="IW13" s="1003"/>
      <c r="IX13" s="1003"/>
      <c r="IY13" s="1003"/>
      <c r="IZ13" s="1003"/>
      <c r="JA13" s="1003"/>
      <c r="JB13" s="1003"/>
      <c r="JC13" s="1003"/>
      <c r="JD13" s="1003"/>
      <c r="JE13" s="1003"/>
      <c r="JF13" s="1003"/>
      <c r="JG13" s="1003"/>
      <c r="JH13" s="1003"/>
      <c r="JI13" s="1003"/>
      <c r="JJ13" s="1003"/>
      <c r="JK13" s="1003"/>
      <c r="JL13" s="1003"/>
      <c r="JM13" s="1003"/>
      <c r="JN13" s="1003"/>
      <c r="JO13" s="1003"/>
      <c r="JP13" s="1003"/>
      <c r="JQ13" s="1003"/>
      <c r="JR13" s="1003"/>
      <c r="JS13" s="1003"/>
      <c r="JT13" s="1003"/>
      <c r="JU13" s="1003"/>
      <c r="JV13" s="1003"/>
      <c r="JW13" s="37"/>
      <c r="JX13" s="37"/>
      <c r="JY13" s="37"/>
      <c r="JZ13" s="37"/>
      <c r="KA13" s="37"/>
      <c r="KB13" s="37"/>
      <c r="KC13" s="37"/>
      <c r="KD13" s="38"/>
      <c r="KE13" s="32"/>
    </row>
    <row r="14" spans="1:291" s="25" customFormat="1" ht="12.6" customHeight="1">
      <c r="A14" s="26"/>
      <c r="B14" s="36"/>
      <c r="C14" s="37"/>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468"/>
      <c r="AB14" s="468"/>
      <c r="AC14" s="1003"/>
      <c r="AD14" s="1003"/>
      <c r="AE14" s="1003"/>
      <c r="AF14" s="1003"/>
      <c r="AG14" s="1003"/>
      <c r="AH14" s="1003"/>
      <c r="AI14" s="1003"/>
      <c r="AJ14" s="1003"/>
      <c r="AK14" s="1003"/>
      <c r="AL14" s="1003"/>
      <c r="AM14" s="1003"/>
      <c r="AN14" s="1003"/>
      <c r="AO14" s="1003"/>
      <c r="AP14" s="1003"/>
      <c r="AQ14" s="1003"/>
      <c r="AR14" s="1003"/>
      <c r="AS14" s="1003"/>
      <c r="AT14" s="1003"/>
      <c r="AU14" s="1003"/>
      <c r="AV14" s="1003"/>
      <c r="AW14" s="1003"/>
      <c r="AX14" s="1003"/>
      <c r="AY14" s="1003"/>
      <c r="AZ14" s="1003"/>
      <c r="BA14" s="1003"/>
      <c r="BB14" s="1003"/>
      <c r="BC14" s="1003"/>
      <c r="BD14" s="1003"/>
      <c r="BE14" s="1003"/>
      <c r="BF14" s="1003"/>
      <c r="BG14" s="1003"/>
      <c r="BH14" s="1003"/>
      <c r="BI14" s="1003"/>
      <c r="BJ14" s="1003"/>
      <c r="BK14" s="1003"/>
      <c r="BL14" s="1003"/>
      <c r="BM14" s="1003"/>
      <c r="BN14" s="1003"/>
      <c r="BO14" s="1003"/>
      <c r="BP14" s="1003"/>
      <c r="BQ14" s="1003"/>
      <c r="BR14" s="1003"/>
      <c r="BS14" s="1003"/>
      <c r="BT14" s="1003"/>
      <c r="BU14" s="1003"/>
      <c r="BV14" s="1003"/>
      <c r="BW14" s="1003"/>
      <c r="BX14" s="1003"/>
      <c r="BY14" s="1003"/>
      <c r="BZ14" s="1003"/>
      <c r="CA14" s="1003"/>
      <c r="CB14" s="1003"/>
      <c r="CC14" s="1003"/>
      <c r="CD14" s="1003"/>
      <c r="CE14" s="1003"/>
      <c r="CF14" s="1003"/>
      <c r="CG14" s="1003"/>
      <c r="CH14" s="1003"/>
      <c r="CI14" s="1003"/>
      <c r="CJ14" s="1003"/>
      <c r="CK14" s="37"/>
      <c r="CL14" s="1059" t="s">
        <v>50</v>
      </c>
      <c r="CM14" s="1059"/>
      <c r="CN14" s="1059"/>
      <c r="CO14" s="1059"/>
      <c r="CP14" s="1059"/>
      <c r="CQ14" s="37"/>
      <c r="CR14" s="38"/>
      <c r="CS14" s="30"/>
      <c r="CT14" s="31"/>
      <c r="CU14" s="36"/>
      <c r="CV14" s="37"/>
      <c r="CW14" s="1006"/>
      <c r="CX14" s="1006"/>
      <c r="CY14" s="1006"/>
      <c r="CZ14" s="1006"/>
      <c r="DA14" s="1006"/>
      <c r="DB14" s="1006"/>
      <c r="DC14" s="1006"/>
      <c r="DD14" s="1006"/>
      <c r="DE14" s="1006"/>
      <c r="DF14" s="1006"/>
      <c r="DG14" s="1006"/>
      <c r="DH14" s="1006"/>
      <c r="DI14" s="1006"/>
      <c r="DJ14" s="1006"/>
      <c r="DK14" s="1006"/>
      <c r="DL14" s="1006"/>
      <c r="DM14" s="1006"/>
      <c r="DN14" s="1006"/>
      <c r="DO14" s="1006"/>
      <c r="DP14" s="1006"/>
      <c r="DQ14" s="1006"/>
      <c r="DR14" s="1006"/>
      <c r="DS14" s="1006"/>
      <c r="DT14" s="468"/>
      <c r="DU14" s="468"/>
      <c r="DV14" s="1003"/>
      <c r="DW14" s="1003"/>
      <c r="DX14" s="1003"/>
      <c r="DY14" s="1003"/>
      <c r="DZ14" s="1003"/>
      <c r="EA14" s="1003"/>
      <c r="EB14" s="1003"/>
      <c r="EC14" s="1003"/>
      <c r="ED14" s="1003"/>
      <c r="EE14" s="1003"/>
      <c r="EF14" s="1003"/>
      <c r="EG14" s="1003"/>
      <c r="EH14" s="1003"/>
      <c r="EI14" s="1003"/>
      <c r="EJ14" s="1003"/>
      <c r="EK14" s="1003"/>
      <c r="EL14" s="1003"/>
      <c r="EM14" s="1003"/>
      <c r="EN14" s="1003"/>
      <c r="EO14" s="1003"/>
      <c r="EP14" s="1003"/>
      <c r="EQ14" s="1003"/>
      <c r="ER14" s="1003"/>
      <c r="ES14" s="1003"/>
      <c r="ET14" s="1003"/>
      <c r="EU14" s="1003"/>
      <c r="EV14" s="1003"/>
      <c r="EW14" s="1003"/>
      <c r="EX14" s="1003"/>
      <c r="EY14" s="1003"/>
      <c r="EZ14" s="1003"/>
      <c r="FA14" s="1003"/>
      <c r="FB14" s="1003"/>
      <c r="FC14" s="1003"/>
      <c r="FD14" s="1003"/>
      <c r="FE14" s="1003"/>
      <c r="FF14" s="1003"/>
      <c r="FG14" s="1003"/>
      <c r="FH14" s="1003"/>
      <c r="FI14" s="1003"/>
      <c r="FJ14" s="1003"/>
      <c r="FK14" s="1003"/>
      <c r="FL14" s="1003"/>
      <c r="FM14" s="1003"/>
      <c r="FN14" s="1003"/>
      <c r="FO14" s="1003"/>
      <c r="FP14" s="1003"/>
      <c r="FQ14" s="1003"/>
      <c r="FR14" s="1003"/>
      <c r="FS14" s="1003"/>
      <c r="FT14" s="1003"/>
      <c r="FU14" s="1003"/>
      <c r="FV14" s="1003"/>
      <c r="FW14" s="1003"/>
      <c r="FX14" s="1003"/>
      <c r="FY14" s="1003"/>
      <c r="FZ14" s="1003"/>
      <c r="GA14" s="1003"/>
      <c r="GB14" s="1003"/>
      <c r="GC14" s="1003"/>
      <c r="GD14" s="37"/>
      <c r="GE14" s="1059"/>
      <c r="GF14" s="1059"/>
      <c r="GG14" s="1059"/>
      <c r="GH14" s="1059"/>
      <c r="GI14" s="1059"/>
      <c r="GJ14" s="37"/>
      <c r="GK14" s="38"/>
      <c r="GL14" s="29"/>
      <c r="GM14" s="30"/>
      <c r="GN14" s="36"/>
      <c r="GO14" s="37"/>
      <c r="GP14" s="1006"/>
      <c r="GQ14" s="1006"/>
      <c r="GR14" s="1006"/>
      <c r="GS14" s="1006"/>
      <c r="GT14" s="1006"/>
      <c r="GU14" s="1006"/>
      <c r="GV14" s="1006"/>
      <c r="GW14" s="1006"/>
      <c r="GX14" s="1006"/>
      <c r="GY14" s="1006"/>
      <c r="GZ14" s="1006"/>
      <c r="HA14" s="1006"/>
      <c r="HB14" s="1006"/>
      <c r="HC14" s="1006"/>
      <c r="HD14" s="1006"/>
      <c r="HE14" s="1006"/>
      <c r="HF14" s="1006"/>
      <c r="HG14" s="1006"/>
      <c r="HH14" s="1006"/>
      <c r="HI14" s="1006"/>
      <c r="HJ14" s="1006"/>
      <c r="HK14" s="1006"/>
      <c r="HL14" s="1006"/>
      <c r="HM14" s="468"/>
      <c r="HN14" s="468"/>
      <c r="HO14" s="1003"/>
      <c r="HP14" s="1003"/>
      <c r="HQ14" s="1003"/>
      <c r="HR14" s="1003"/>
      <c r="HS14" s="1003"/>
      <c r="HT14" s="1003"/>
      <c r="HU14" s="1003"/>
      <c r="HV14" s="1003"/>
      <c r="HW14" s="1003"/>
      <c r="HX14" s="1003"/>
      <c r="HY14" s="1003"/>
      <c r="HZ14" s="1003"/>
      <c r="IA14" s="1003"/>
      <c r="IB14" s="1003"/>
      <c r="IC14" s="1003"/>
      <c r="ID14" s="1003"/>
      <c r="IE14" s="1003"/>
      <c r="IF14" s="1003"/>
      <c r="IG14" s="1003"/>
      <c r="IH14" s="1003"/>
      <c r="II14" s="1003"/>
      <c r="IJ14" s="1003"/>
      <c r="IK14" s="1003"/>
      <c r="IL14" s="1003"/>
      <c r="IM14" s="1003"/>
      <c r="IN14" s="1003"/>
      <c r="IO14" s="1003"/>
      <c r="IP14" s="1003"/>
      <c r="IQ14" s="1003"/>
      <c r="IR14" s="1003"/>
      <c r="IS14" s="1003"/>
      <c r="IT14" s="1003"/>
      <c r="IU14" s="1003"/>
      <c r="IV14" s="1003"/>
      <c r="IW14" s="1003"/>
      <c r="IX14" s="1003"/>
      <c r="IY14" s="1003"/>
      <c r="IZ14" s="1003"/>
      <c r="JA14" s="1003"/>
      <c r="JB14" s="1003"/>
      <c r="JC14" s="1003"/>
      <c r="JD14" s="1003"/>
      <c r="JE14" s="1003"/>
      <c r="JF14" s="1003"/>
      <c r="JG14" s="1003"/>
      <c r="JH14" s="1003"/>
      <c r="JI14" s="1003"/>
      <c r="JJ14" s="1003"/>
      <c r="JK14" s="1003"/>
      <c r="JL14" s="1003"/>
      <c r="JM14" s="1003"/>
      <c r="JN14" s="1003"/>
      <c r="JO14" s="1003"/>
      <c r="JP14" s="1003"/>
      <c r="JQ14" s="1003"/>
      <c r="JR14" s="1003"/>
      <c r="JS14" s="1003"/>
      <c r="JT14" s="1003"/>
      <c r="JU14" s="1003"/>
      <c r="JV14" s="1003"/>
      <c r="JW14" s="37"/>
      <c r="JX14" s="1059"/>
      <c r="JY14" s="1059"/>
      <c r="JZ14" s="1059"/>
      <c r="KA14" s="1059"/>
      <c r="KB14" s="1059"/>
      <c r="KC14" s="37"/>
      <c r="KD14" s="38"/>
      <c r="KE14" s="32"/>
    </row>
    <row r="15" spans="1:291" s="25" customFormat="1" ht="12.6" customHeight="1">
      <c r="A15" s="26"/>
      <c r="B15" s="36"/>
      <c r="C15" s="37"/>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468"/>
      <c r="AB15" s="468"/>
      <c r="AC15" s="1003"/>
      <c r="AD15" s="1003"/>
      <c r="AE15" s="1003"/>
      <c r="AF15" s="1003"/>
      <c r="AG15" s="1003"/>
      <c r="AH15" s="1003"/>
      <c r="AI15" s="1003"/>
      <c r="AJ15" s="1003"/>
      <c r="AK15" s="1003"/>
      <c r="AL15" s="1003"/>
      <c r="AM15" s="1003"/>
      <c r="AN15" s="1003"/>
      <c r="AO15" s="1003"/>
      <c r="AP15" s="1003"/>
      <c r="AQ15" s="1003"/>
      <c r="AR15" s="1003"/>
      <c r="AS15" s="1003"/>
      <c r="AT15" s="1003"/>
      <c r="AU15" s="1003"/>
      <c r="AV15" s="1003"/>
      <c r="AW15" s="1003"/>
      <c r="AX15" s="1003"/>
      <c r="AY15" s="1003"/>
      <c r="AZ15" s="1003"/>
      <c r="BA15" s="1003"/>
      <c r="BB15" s="1003"/>
      <c r="BC15" s="1003"/>
      <c r="BD15" s="1003"/>
      <c r="BE15" s="1003"/>
      <c r="BF15" s="1003"/>
      <c r="BG15" s="1003"/>
      <c r="BH15" s="1003"/>
      <c r="BI15" s="1003"/>
      <c r="BJ15" s="1003"/>
      <c r="BK15" s="1003"/>
      <c r="BL15" s="1003"/>
      <c r="BM15" s="1003"/>
      <c r="BN15" s="1003"/>
      <c r="BO15" s="1003"/>
      <c r="BP15" s="1003"/>
      <c r="BQ15" s="1003"/>
      <c r="BR15" s="1003"/>
      <c r="BS15" s="1003"/>
      <c r="BT15" s="1003"/>
      <c r="BU15" s="1003"/>
      <c r="BV15" s="1003"/>
      <c r="BW15" s="1003"/>
      <c r="BX15" s="1003"/>
      <c r="BY15" s="1003"/>
      <c r="BZ15" s="1003"/>
      <c r="CA15" s="1003"/>
      <c r="CB15" s="1003"/>
      <c r="CC15" s="1003"/>
      <c r="CD15" s="1003"/>
      <c r="CE15" s="1003"/>
      <c r="CF15" s="1003"/>
      <c r="CG15" s="1003"/>
      <c r="CH15" s="1003"/>
      <c r="CI15" s="1003"/>
      <c r="CJ15" s="1003"/>
      <c r="CK15" s="37"/>
      <c r="CL15" s="37"/>
      <c r="CM15" s="37"/>
      <c r="CN15" s="37"/>
      <c r="CO15" s="37"/>
      <c r="CP15" s="37"/>
      <c r="CQ15" s="37"/>
      <c r="CR15" s="38"/>
      <c r="CS15" s="30"/>
      <c r="CT15" s="31"/>
      <c r="CU15" s="36"/>
      <c r="CV15" s="37"/>
      <c r="CW15" s="1006"/>
      <c r="CX15" s="1006"/>
      <c r="CY15" s="1006"/>
      <c r="CZ15" s="1006"/>
      <c r="DA15" s="1006"/>
      <c r="DB15" s="1006"/>
      <c r="DC15" s="1006"/>
      <c r="DD15" s="1006"/>
      <c r="DE15" s="1006"/>
      <c r="DF15" s="1006"/>
      <c r="DG15" s="1006"/>
      <c r="DH15" s="1006"/>
      <c r="DI15" s="1006"/>
      <c r="DJ15" s="1006"/>
      <c r="DK15" s="1006"/>
      <c r="DL15" s="1006"/>
      <c r="DM15" s="1006"/>
      <c r="DN15" s="1006"/>
      <c r="DO15" s="1006"/>
      <c r="DP15" s="1006"/>
      <c r="DQ15" s="1006"/>
      <c r="DR15" s="1006"/>
      <c r="DS15" s="1006"/>
      <c r="DT15" s="468"/>
      <c r="DU15" s="468"/>
      <c r="DV15" s="1003"/>
      <c r="DW15" s="1003"/>
      <c r="DX15" s="1003"/>
      <c r="DY15" s="1003"/>
      <c r="DZ15" s="1003"/>
      <c r="EA15" s="1003"/>
      <c r="EB15" s="1003"/>
      <c r="EC15" s="1003"/>
      <c r="ED15" s="1003"/>
      <c r="EE15" s="1003"/>
      <c r="EF15" s="1003"/>
      <c r="EG15" s="1003"/>
      <c r="EH15" s="1003"/>
      <c r="EI15" s="1003"/>
      <c r="EJ15" s="1003"/>
      <c r="EK15" s="1003"/>
      <c r="EL15" s="1003"/>
      <c r="EM15" s="1003"/>
      <c r="EN15" s="1003"/>
      <c r="EO15" s="1003"/>
      <c r="EP15" s="1003"/>
      <c r="EQ15" s="1003"/>
      <c r="ER15" s="1003"/>
      <c r="ES15" s="1003"/>
      <c r="ET15" s="1003"/>
      <c r="EU15" s="1003"/>
      <c r="EV15" s="1003"/>
      <c r="EW15" s="1003"/>
      <c r="EX15" s="1003"/>
      <c r="EY15" s="1003"/>
      <c r="EZ15" s="1003"/>
      <c r="FA15" s="1003"/>
      <c r="FB15" s="1003"/>
      <c r="FC15" s="1003"/>
      <c r="FD15" s="1003"/>
      <c r="FE15" s="1003"/>
      <c r="FF15" s="1003"/>
      <c r="FG15" s="1003"/>
      <c r="FH15" s="1003"/>
      <c r="FI15" s="1003"/>
      <c r="FJ15" s="1003"/>
      <c r="FK15" s="1003"/>
      <c r="FL15" s="1003"/>
      <c r="FM15" s="1003"/>
      <c r="FN15" s="1003"/>
      <c r="FO15" s="1003"/>
      <c r="FP15" s="1003"/>
      <c r="FQ15" s="1003"/>
      <c r="FR15" s="1003"/>
      <c r="FS15" s="1003"/>
      <c r="FT15" s="1003"/>
      <c r="FU15" s="1003"/>
      <c r="FV15" s="1003"/>
      <c r="FW15" s="1003"/>
      <c r="FX15" s="1003"/>
      <c r="FY15" s="1003"/>
      <c r="FZ15" s="1003"/>
      <c r="GA15" s="1003"/>
      <c r="GB15" s="1003"/>
      <c r="GC15" s="1003"/>
      <c r="GD15" s="37"/>
      <c r="GE15" s="37"/>
      <c r="GF15" s="37"/>
      <c r="GG15" s="37"/>
      <c r="GH15" s="37"/>
      <c r="GI15" s="37"/>
      <c r="GJ15" s="37"/>
      <c r="GK15" s="38"/>
      <c r="GL15" s="29"/>
      <c r="GM15" s="30"/>
      <c r="GN15" s="36"/>
      <c r="GO15" s="37"/>
      <c r="GP15" s="1006"/>
      <c r="GQ15" s="1006"/>
      <c r="GR15" s="1006"/>
      <c r="GS15" s="1006"/>
      <c r="GT15" s="1006"/>
      <c r="GU15" s="1006"/>
      <c r="GV15" s="1006"/>
      <c r="GW15" s="1006"/>
      <c r="GX15" s="1006"/>
      <c r="GY15" s="1006"/>
      <c r="GZ15" s="1006"/>
      <c r="HA15" s="1006"/>
      <c r="HB15" s="1006"/>
      <c r="HC15" s="1006"/>
      <c r="HD15" s="1006"/>
      <c r="HE15" s="1006"/>
      <c r="HF15" s="1006"/>
      <c r="HG15" s="1006"/>
      <c r="HH15" s="1006"/>
      <c r="HI15" s="1006"/>
      <c r="HJ15" s="1006"/>
      <c r="HK15" s="1006"/>
      <c r="HL15" s="1006"/>
      <c r="HM15" s="468"/>
      <c r="HN15" s="468"/>
      <c r="HO15" s="1003"/>
      <c r="HP15" s="1003"/>
      <c r="HQ15" s="1003"/>
      <c r="HR15" s="1003"/>
      <c r="HS15" s="1003"/>
      <c r="HT15" s="1003"/>
      <c r="HU15" s="1003"/>
      <c r="HV15" s="1003"/>
      <c r="HW15" s="1003"/>
      <c r="HX15" s="1003"/>
      <c r="HY15" s="1003"/>
      <c r="HZ15" s="1003"/>
      <c r="IA15" s="1003"/>
      <c r="IB15" s="1003"/>
      <c r="IC15" s="1003"/>
      <c r="ID15" s="1003"/>
      <c r="IE15" s="1003"/>
      <c r="IF15" s="1003"/>
      <c r="IG15" s="1003"/>
      <c r="IH15" s="1003"/>
      <c r="II15" s="1003"/>
      <c r="IJ15" s="1003"/>
      <c r="IK15" s="1003"/>
      <c r="IL15" s="1003"/>
      <c r="IM15" s="1003"/>
      <c r="IN15" s="1003"/>
      <c r="IO15" s="1003"/>
      <c r="IP15" s="1003"/>
      <c r="IQ15" s="1003"/>
      <c r="IR15" s="1003"/>
      <c r="IS15" s="1003"/>
      <c r="IT15" s="1003"/>
      <c r="IU15" s="1003"/>
      <c r="IV15" s="1003"/>
      <c r="IW15" s="1003"/>
      <c r="IX15" s="1003"/>
      <c r="IY15" s="1003"/>
      <c r="IZ15" s="1003"/>
      <c r="JA15" s="1003"/>
      <c r="JB15" s="1003"/>
      <c r="JC15" s="1003"/>
      <c r="JD15" s="1003"/>
      <c r="JE15" s="1003"/>
      <c r="JF15" s="1003"/>
      <c r="JG15" s="1003"/>
      <c r="JH15" s="1003"/>
      <c r="JI15" s="1003"/>
      <c r="JJ15" s="1003"/>
      <c r="JK15" s="1003"/>
      <c r="JL15" s="1003"/>
      <c r="JM15" s="1003"/>
      <c r="JN15" s="1003"/>
      <c r="JO15" s="1003"/>
      <c r="JP15" s="1003"/>
      <c r="JQ15" s="1003"/>
      <c r="JR15" s="1003"/>
      <c r="JS15" s="1003"/>
      <c r="JT15" s="1003"/>
      <c r="JU15" s="1003"/>
      <c r="JV15" s="1003"/>
      <c r="JW15" s="37"/>
      <c r="JX15" s="37"/>
      <c r="JY15" s="37"/>
      <c r="JZ15" s="37"/>
      <c r="KA15" s="37"/>
      <c r="KB15" s="37"/>
      <c r="KC15" s="37"/>
      <c r="KD15" s="38"/>
      <c r="KE15" s="32"/>
    </row>
    <row r="16" spans="1:291" s="25" customFormat="1" ht="12.6" customHeight="1">
      <c r="A16" s="26"/>
      <c r="B16" s="36"/>
      <c r="C16" s="37"/>
      <c r="D16" s="1060" t="s">
        <v>548</v>
      </c>
      <c r="E16" s="1060"/>
      <c r="F16" s="1060"/>
      <c r="G16" s="1060"/>
      <c r="H16" s="1060"/>
      <c r="I16" s="1060"/>
      <c r="J16" s="1060"/>
      <c r="K16" s="1060"/>
      <c r="L16" s="1060"/>
      <c r="M16" s="1060"/>
      <c r="N16" s="1060"/>
      <c r="O16" s="1060"/>
      <c r="P16" s="1060"/>
      <c r="Q16" s="1060"/>
      <c r="R16" s="1060"/>
      <c r="S16" s="1060"/>
      <c r="T16" s="1060"/>
      <c r="U16" s="1060"/>
      <c r="V16" s="1060"/>
      <c r="W16" s="1060"/>
      <c r="X16" s="1060"/>
      <c r="Y16" s="1060"/>
      <c r="Z16" s="1060"/>
      <c r="AA16" s="472"/>
      <c r="AB16" s="468"/>
      <c r="AC16" s="1003"/>
      <c r="AD16" s="1003"/>
      <c r="AE16" s="1003"/>
      <c r="AF16" s="1003"/>
      <c r="AG16" s="1003"/>
      <c r="AH16" s="1003"/>
      <c r="AI16" s="1003"/>
      <c r="AJ16" s="1003"/>
      <c r="AK16" s="1003"/>
      <c r="AL16" s="1003"/>
      <c r="AM16" s="1003"/>
      <c r="AN16" s="1003"/>
      <c r="AO16" s="1003"/>
      <c r="AP16" s="1003"/>
      <c r="AQ16" s="1003"/>
      <c r="AR16" s="1003"/>
      <c r="AS16" s="1003"/>
      <c r="AT16" s="1003"/>
      <c r="AU16" s="1003"/>
      <c r="AV16" s="1003"/>
      <c r="AW16" s="1003"/>
      <c r="AX16" s="1003"/>
      <c r="AY16" s="1003"/>
      <c r="AZ16" s="1003"/>
      <c r="BA16" s="1003"/>
      <c r="BB16" s="1003"/>
      <c r="BC16" s="1003"/>
      <c r="BD16" s="1003"/>
      <c r="BE16" s="1003"/>
      <c r="BF16" s="1003"/>
      <c r="BG16" s="1003"/>
      <c r="BH16" s="1003"/>
      <c r="BI16" s="1003"/>
      <c r="BJ16" s="1003"/>
      <c r="BK16" s="1003"/>
      <c r="BL16" s="1003"/>
      <c r="BM16" s="1003"/>
      <c r="BN16" s="1003"/>
      <c r="BO16" s="1003"/>
      <c r="BP16" s="1003"/>
      <c r="BQ16" s="1003"/>
      <c r="BR16" s="1003"/>
      <c r="BS16" s="1003"/>
      <c r="BT16" s="1003"/>
      <c r="BU16" s="1003"/>
      <c r="BV16" s="1003"/>
      <c r="BW16" s="1003"/>
      <c r="BX16" s="1003"/>
      <c r="BY16" s="1003"/>
      <c r="BZ16" s="1003"/>
      <c r="CA16" s="1003"/>
      <c r="CB16" s="1003"/>
      <c r="CC16" s="1003"/>
      <c r="CD16" s="1003"/>
      <c r="CE16" s="1003"/>
      <c r="CF16" s="1003"/>
      <c r="CG16" s="1003"/>
      <c r="CH16" s="1003"/>
      <c r="CI16" s="1003"/>
      <c r="CJ16" s="1003"/>
      <c r="CK16" s="37"/>
      <c r="CL16" s="37"/>
      <c r="CM16" s="37"/>
      <c r="CN16" s="37"/>
      <c r="CO16" s="37"/>
      <c r="CP16" s="37"/>
      <c r="CQ16" s="37"/>
      <c r="CR16" s="38"/>
      <c r="CS16" s="30"/>
      <c r="CT16" s="31"/>
      <c r="CU16" s="36"/>
      <c r="CV16" s="37"/>
      <c r="CW16" s="1060" t="s">
        <v>548</v>
      </c>
      <c r="CX16" s="1060"/>
      <c r="CY16" s="1060"/>
      <c r="CZ16" s="1060"/>
      <c r="DA16" s="1060"/>
      <c r="DB16" s="1060"/>
      <c r="DC16" s="1060"/>
      <c r="DD16" s="1060"/>
      <c r="DE16" s="1060"/>
      <c r="DF16" s="1060"/>
      <c r="DG16" s="1060"/>
      <c r="DH16" s="1060"/>
      <c r="DI16" s="1060"/>
      <c r="DJ16" s="1060"/>
      <c r="DK16" s="1060"/>
      <c r="DL16" s="1060"/>
      <c r="DM16" s="1060"/>
      <c r="DN16" s="1060"/>
      <c r="DO16" s="1060"/>
      <c r="DP16" s="1060"/>
      <c r="DQ16" s="1060"/>
      <c r="DR16" s="1060"/>
      <c r="DS16" s="1060"/>
      <c r="DT16" s="472"/>
      <c r="DU16" s="468"/>
      <c r="DV16" s="1003" t="str">
        <f>IF(AC16="","",AC16)</f>
        <v/>
      </c>
      <c r="DW16" s="1003"/>
      <c r="DX16" s="1003"/>
      <c r="DY16" s="1003"/>
      <c r="DZ16" s="1003"/>
      <c r="EA16" s="1003"/>
      <c r="EB16" s="1003"/>
      <c r="EC16" s="1003"/>
      <c r="ED16" s="1003"/>
      <c r="EE16" s="1003"/>
      <c r="EF16" s="1003"/>
      <c r="EG16" s="1003"/>
      <c r="EH16" s="1003"/>
      <c r="EI16" s="1003"/>
      <c r="EJ16" s="1003"/>
      <c r="EK16" s="1003"/>
      <c r="EL16" s="1003"/>
      <c r="EM16" s="1003"/>
      <c r="EN16" s="1003"/>
      <c r="EO16" s="1003"/>
      <c r="EP16" s="1003"/>
      <c r="EQ16" s="1003"/>
      <c r="ER16" s="1003"/>
      <c r="ES16" s="1003"/>
      <c r="ET16" s="1003"/>
      <c r="EU16" s="1003"/>
      <c r="EV16" s="1003"/>
      <c r="EW16" s="1003"/>
      <c r="EX16" s="1003"/>
      <c r="EY16" s="1003"/>
      <c r="EZ16" s="1003"/>
      <c r="FA16" s="1003"/>
      <c r="FB16" s="1003"/>
      <c r="FC16" s="1003"/>
      <c r="FD16" s="1003"/>
      <c r="FE16" s="1003"/>
      <c r="FF16" s="1003"/>
      <c r="FG16" s="1003"/>
      <c r="FH16" s="1003"/>
      <c r="FI16" s="1003"/>
      <c r="FJ16" s="1003"/>
      <c r="FK16" s="1003"/>
      <c r="FL16" s="1003"/>
      <c r="FM16" s="1003"/>
      <c r="FN16" s="1003"/>
      <c r="FO16" s="1003"/>
      <c r="FP16" s="1003"/>
      <c r="FQ16" s="1003"/>
      <c r="FR16" s="1003"/>
      <c r="FS16" s="1003"/>
      <c r="FT16" s="1003"/>
      <c r="FU16" s="1003"/>
      <c r="FV16" s="1003"/>
      <c r="FW16" s="1003"/>
      <c r="FX16" s="1003"/>
      <c r="FY16" s="1003"/>
      <c r="FZ16" s="1003"/>
      <c r="GA16" s="1003"/>
      <c r="GB16" s="1003"/>
      <c r="GC16" s="1003"/>
      <c r="GD16" s="37"/>
      <c r="GE16" s="37"/>
      <c r="GF16" s="37"/>
      <c r="GG16" s="37"/>
      <c r="GH16" s="37"/>
      <c r="GI16" s="37"/>
      <c r="GJ16" s="37"/>
      <c r="GK16" s="38"/>
      <c r="GL16" s="29"/>
      <c r="GM16" s="30"/>
      <c r="GN16" s="36"/>
      <c r="GO16" s="37"/>
      <c r="GP16" s="1060" t="s">
        <v>548</v>
      </c>
      <c r="GQ16" s="1060"/>
      <c r="GR16" s="1060"/>
      <c r="GS16" s="1060"/>
      <c r="GT16" s="1060"/>
      <c r="GU16" s="1060"/>
      <c r="GV16" s="1060"/>
      <c r="GW16" s="1060"/>
      <c r="GX16" s="1060"/>
      <c r="GY16" s="1060"/>
      <c r="GZ16" s="1060"/>
      <c r="HA16" s="1060"/>
      <c r="HB16" s="1060"/>
      <c r="HC16" s="1060"/>
      <c r="HD16" s="1060"/>
      <c r="HE16" s="1060"/>
      <c r="HF16" s="1060"/>
      <c r="HG16" s="1060"/>
      <c r="HH16" s="1060"/>
      <c r="HI16" s="1060"/>
      <c r="HJ16" s="1060"/>
      <c r="HK16" s="1060"/>
      <c r="HL16" s="1060"/>
      <c r="HM16" s="472"/>
      <c r="HN16" s="468"/>
      <c r="HO16" s="1003" t="str">
        <f>IF(AC16="","",AC16)</f>
        <v/>
      </c>
      <c r="HP16" s="1003"/>
      <c r="HQ16" s="1003"/>
      <c r="HR16" s="1003"/>
      <c r="HS16" s="1003"/>
      <c r="HT16" s="1003"/>
      <c r="HU16" s="1003"/>
      <c r="HV16" s="1003"/>
      <c r="HW16" s="1003"/>
      <c r="HX16" s="1003"/>
      <c r="HY16" s="1003"/>
      <c r="HZ16" s="1003"/>
      <c r="IA16" s="1003"/>
      <c r="IB16" s="1003"/>
      <c r="IC16" s="1003"/>
      <c r="ID16" s="1003"/>
      <c r="IE16" s="1003"/>
      <c r="IF16" s="1003"/>
      <c r="IG16" s="1003"/>
      <c r="IH16" s="1003"/>
      <c r="II16" s="1003"/>
      <c r="IJ16" s="1003"/>
      <c r="IK16" s="1003"/>
      <c r="IL16" s="1003"/>
      <c r="IM16" s="1003"/>
      <c r="IN16" s="1003"/>
      <c r="IO16" s="1003"/>
      <c r="IP16" s="1003"/>
      <c r="IQ16" s="1003"/>
      <c r="IR16" s="1003"/>
      <c r="IS16" s="1003"/>
      <c r="IT16" s="1003"/>
      <c r="IU16" s="1003"/>
      <c r="IV16" s="1003"/>
      <c r="IW16" s="1003"/>
      <c r="IX16" s="1003"/>
      <c r="IY16" s="1003"/>
      <c r="IZ16" s="1003"/>
      <c r="JA16" s="1003"/>
      <c r="JB16" s="1003"/>
      <c r="JC16" s="1003"/>
      <c r="JD16" s="1003"/>
      <c r="JE16" s="1003"/>
      <c r="JF16" s="1003"/>
      <c r="JG16" s="1003"/>
      <c r="JH16" s="1003"/>
      <c r="JI16" s="1003"/>
      <c r="JJ16" s="1003"/>
      <c r="JK16" s="1003"/>
      <c r="JL16" s="1003"/>
      <c r="JM16" s="1003"/>
      <c r="JN16" s="1003"/>
      <c r="JO16" s="1003"/>
      <c r="JP16" s="1003"/>
      <c r="JQ16" s="1003"/>
      <c r="JR16" s="1003"/>
      <c r="JS16" s="1003"/>
      <c r="JT16" s="1003"/>
      <c r="JU16" s="1003"/>
      <c r="JV16" s="1003"/>
      <c r="JW16" s="37"/>
      <c r="JX16" s="37"/>
      <c r="JY16" s="37"/>
      <c r="JZ16" s="37"/>
      <c r="KA16" s="37"/>
      <c r="KB16" s="37"/>
      <c r="KC16" s="37"/>
      <c r="KD16" s="38"/>
      <c r="KE16" s="32"/>
    </row>
    <row r="17" spans="1:291" s="25" customFormat="1" ht="12.6" customHeight="1">
      <c r="A17" s="26"/>
      <c r="B17" s="36"/>
      <c r="C17" s="37"/>
      <c r="D17" s="1060"/>
      <c r="E17" s="1060"/>
      <c r="F17" s="1060"/>
      <c r="G17" s="1060"/>
      <c r="H17" s="1060"/>
      <c r="I17" s="1060"/>
      <c r="J17" s="1060"/>
      <c r="K17" s="1060"/>
      <c r="L17" s="1060"/>
      <c r="M17" s="1060"/>
      <c r="N17" s="1060"/>
      <c r="O17" s="1060"/>
      <c r="P17" s="1060"/>
      <c r="Q17" s="1060"/>
      <c r="R17" s="1060"/>
      <c r="S17" s="1060"/>
      <c r="T17" s="1060"/>
      <c r="U17" s="1060"/>
      <c r="V17" s="1060"/>
      <c r="W17" s="1060"/>
      <c r="X17" s="1060"/>
      <c r="Y17" s="1060"/>
      <c r="Z17" s="1060"/>
      <c r="AA17" s="472"/>
      <c r="AB17" s="468"/>
      <c r="AC17" s="1003"/>
      <c r="AD17" s="1003"/>
      <c r="AE17" s="1003"/>
      <c r="AF17" s="1003"/>
      <c r="AG17" s="1003"/>
      <c r="AH17" s="1003"/>
      <c r="AI17" s="1003"/>
      <c r="AJ17" s="1003"/>
      <c r="AK17" s="1003"/>
      <c r="AL17" s="1003"/>
      <c r="AM17" s="1003"/>
      <c r="AN17" s="1003"/>
      <c r="AO17" s="1003"/>
      <c r="AP17" s="1003"/>
      <c r="AQ17" s="1003"/>
      <c r="AR17" s="1003"/>
      <c r="AS17" s="1003"/>
      <c r="AT17" s="1003"/>
      <c r="AU17" s="1003"/>
      <c r="AV17" s="1003"/>
      <c r="AW17" s="1003"/>
      <c r="AX17" s="1003"/>
      <c r="AY17" s="1003"/>
      <c r="AZ17" s="1003"/>
      <c r="BA17" s="1003"/>
      <c r="BB17" s="1003"/>
      <c r="BC17" s="1003"/>
      <c r="BD17" s="1003"/>
      <c r="BE17" s="1003"/>
      <c r="BF17" s="1003"/>
      <c r="BG17" s="1003"/>
      <c r="BH17" s="1003"/>
      <c r="BI17" s="1003"/>
      <c r="BJ17" s="1003"/>
      <c r="BK17" s="1003"/>
      <c r="BL17" s="1003"/>
      <c r="BM17" s="1003"/>
      <c r="BN17" s="1003"/>
      <c r="BO17" s="1003"/>
      <c r="BP17" s="1003"/>
      <c r="BQ17" s="1003"/>
      <c r="BR17" s="1003"/>
      <c r="BS17" s="1003"/>
      <c r="BT17" s="1003"/>
      <c r="BU17" s="1003"/>
      <c r="BV17" s="1003"/>
      <c r="BW17" s="1003"/>
      <c r="BX17" s="1003"/>
      <c r="BY17" s="1003"/>
      <c r="BZ17" s="1003"/>
      <c r="CA17" s="1003"/>
      <c r="CB17" s="1003"/>
      <c r="CC17" s="1003"/>
      <c r="CD17" s="1003"/>
      <c r="CE17" s="1003"/>
      <c r="CF17" s="1003"/>
      <c r="CG17" s="1003"/>
      <c r="CH17" s="1003"/>
      <c r="CI17" s="1003"/>
      <c r="CJ17" s="1003"/>
      <c r="CK17" s="37"/>
      <c r="CL17" s="37"/>
      <c r="CM17" s="37"/>
      <c r="CN17" s="37"/>
      <c r="CO17" s="37"/>
      <c r="CP17" s="37"/>
      <c r="CQ17" s="37"/>
      <c r="CR17" s="38"/>
      <c r="CS17" s="30"/>
      <c r="CT17" s="31"/>
      <c r="CU17" s="36"/>
      <c r="CV17" s="37"/>
      <c r="CW17" s="1060"/>
      <c r="CX17" s="1060"/>
      <c r="CY17" s="1060"/>
      <c r="CZ17" s="1060"/>
      <c r="DA17" s="1060"/>
      <c r="DB17" s="1060"/>
      <c r="DC17" s="1060"/>
      <c r="DD17" s="1060"/>
      <c r="DE17" s="1060"/>
      <c r="DF17" s="1060"/>
      <c r="DG17" s="1060"/>
      <c r="DH17" s="1060"/>
      <c r="DI17" s="1060"/>
      <c r="DJ17" s="1060"/>
      <c r="DK17" s="1060"/>
      <c r="DL17" s="1060"/>
      <c r="DM17" s="1060"/>
      <c r="DN17" s="1060"/>
      <c r="DO17" s="1060"/>
      <c r="DP17" s="1060"/>
      <c r="DQ17" s="1060"/>
      <c r="DR17" s="1060"/>
      <c r="DS17" s="1060"/>
      <c r="DT17" s="472"/>
      <c r="DU17" s="468"/>
      <c r="DV17" s="1003"/>
      <c r="DW17" s="1003"/>
      <c r="DX17" s="1003"/>
      <c r="DY17" s="1003"/>
      <c r="DZ17" s="1003"/>
      <c r="EA17" s="1003"/>
      <c r="EB17" s="1003"/>
      <c r="EC17" s="1003"/>
      <c r="ED17" s="1003"/>
      <c r="EE17" s="1003"/>
      <c r="EF17" s="1003"/>
      <c r="EG17" s="1003"/>
      <c r="EH17" s="1003"/>
      <c r="EI17" s="1003"/>
      <c r="EJ17" s="1003"/>
      <c r="EK17" s="1003"/>
      <c r="EL17" s="1003"/>
      <c r="EM17" s="1003"/>
      <c r="EN17" s="1003"/>
      <c r="EO17" s="1003"/>
      <c r="EP17" s="1003"/>
      <c r="EQ17" s="1003"/>
      <c r="ER17" s="1003"/>
      <c r="ES17" s="1003"/>
      <c r="ET17" s="1003"/>
      <c r="EU17" s="1003"/>
      <c r="EV17" s="1003"/>
      <c r="EW17" s="1003"/>
      <c r="EX17" s="1003"/>
      <c r="EY17" s="1003"/>
      <c r="EZ17" s="1003"/>
      <c r="FA17" s="1003"/>
      <c r="FB17" s="1003"/>
      <c r="FC17" s="1003"/>
      <c r="FD17" s="1003"/>
      <c r="FE17" s="1003"/>
      <c r="FF17" s="1003"/>
      <c r="FG17" s="1003"/>
      <c r="FH17" s="1003"/>
      <c r="FI17" s="1003"/>
      <c r="FJ17" s="1003"/>
      <c r="FK17" s="1003"/>
      <c r="FL17" s="1003"/>
      <c r="FM17" s="1003"/>
      <c r="FN17" s="1003"/>
      <c r="FO17" s="1003"/>
      <c r="FP17" s="1003"/>
      <c r="FQ17" s="1003"/>
      <c r="FR17" s="1003"/>
      <c r="FS17" s="1003"/>
      <c r="FT17" s="1003"/>
      <c r="FU17" s="1003"/>
      <c r="FV17" s="1003"/>
      <c r="FW17" s="1003"/>
      <c r="FX17" s="1003"/>
      <c r="FY17" s="1003"/>
      <c r="FZ17" s="1003"/>
      <c r="GA17" s="1003"/>
      <c r="GB17" s="1003"/>
      <c r="GC17" s="1003"/>
      <c r="GD17" s="37"/>
      <c r="GE17" s="37"/>
      <c r="GF17" s="37"/>
      <c r="GG17" s="37"/>
      <c r="GH17" s="37"/>
      <c r="GI17" s="37"/>
      <c r="GJ17" s="37"/>
      <c r="GK17" s="38"/>
      <c r="GL17" s="29"/>
      <c r="GM17" s="30"/>
      <c r="GN17" s="36"/>
      <c r="GO17" s="37"/>
      <c r="GP17" s="1060"/>
      <c r="GQ17" s="1060"/>
      <c r="GR17" s="1060"/>
      <c r="GS17" s="1060"/>
      <c r="GT17" s="1060"/>
      <c r="GU17" s="1060"/>
      <c r="GV17" s="1060"/>
      <c r="GW17" s="1060"/>
      <c r="GX17" s="1060"/>
      <c r="GY17" s="1060"/>
      <c r="GZ17" s="1060"/>
      <c r="HA17" s="1060"/>
      <c r="HB17" s="1060"/>
      <c r="HC17" s="1060"/>
      <c r="HD17" s="1060"/>
      <c r="HE17" s="1060"/>
      <c r="HF17" s="1060"/>
      <c r="HG17" s="1060"/>
      <c r="HH17" s="1060"/>
      <c r="HI17" s="1060"/>
      <c r="HJ17" s="1060"/>
      <c r="HK17" s="1060"/>
      <c r="HL17" s="1060"/>
      <c r="HM17" s="472"/>
      <c r="HN17" s="468"/>
      <c r="HO17" s="1003"/>
      <c r="HP17" s="1003"/>
      <c r="HQ17" s="1003"/>
      <c r="HR17" s="1003"/>
      <c r="HS17" s="1003"/>
      <c r="HT17" s="1003"/>
      <c r="HU17" s="1003"/>
      <c r="HV17" s="1003"/>
      <c r="HW17" s="1003"/>
      <c r="HX17" s="1003"/>
      <c r="HY17" s="1003"/>
      <c r="HZ17" s="1003"/>
      <c r="IA17" s="1003"/>
      <c r="IB17" s="1003"/>
      <c r="IC17" s="1003"/>
      <c r="ID17" s="1003"/>
      <c r="IE17" s="1003"/>
      <c r="IF17" s="1003"/>
      <c r="IG17" s="1003"/>
      <c r="IH17" s="1003"/>
      <c r="II17" s="1003"/>
      <c r="IJ17" s="1003"/>
      <c r="IK17" s="1003"/>
      <c r="IL17" s="1003"/>
      <c r="IM17" s="1003"/>
      <c r="IN17" s="1003"/>
      <c r="IO17" s="1003"/>
      <c r="IP17" s="1003"/>
      <c r="IQ17" s="1003"/>
      <c r="IR17" s="1003"/>
      <c r="IS17" s="1003"/>
      <c r="IT17" s="1003"/>
      <c r="IU17" s="1003"/>
      <c r="IV17" s="1003"/>
      <c r="IW17" s="1003"/>
      <c r="IX17" s="1003"/>
      <c r="IY17" s="1003"/>
      <c r="IZ17" s="1003"/>
      <c r="JA17" s="1003"/>
      <c r="JB17" s="1003"/>
      <c r="JC17" s="1003"/>
      <c r="JD17" s="1003"/>
      <c r="JE17" s="1003"/>
      <c r="JF17" s="1003"/>
      <c r="JG17" s="1003"/>
      <c r="JH17" s="1003"/>
      <c r="JI17" s="1003"/>
      <c r="JJ17" s="1003"/>
      <c r="JK17" s="1003"/>
      <c r="JL17" s="1003"/>
      <c r="JM17" s="1003"/>
      <c r="JN17" s="1003"/>
      <c r="JO17" s="1003"/>
      <c r="JP17" s="1003"/>
      <c r="JQ17" s="1003"/>
      <c r="JR17" s="1003"/>
      <c r="JS17" s="1003"/>
      <c r="JT17" s="1003"/>
      <c r="JU17" s="1003"/>
      <c r="JV17" s="1003"/>
      <c r="JW17" s="37"/>
      <c r="JX17" s="37"/>
      <c r="JY17" s="37"/>
      <c r="JZ17" s="37"/>
      <c r="KA17" s="37"/>
      <c r="KB17" s="37"/>
      <c r="KC17" s="37"/>
      <c r="KD17" s="38"/>
      <c r="KE17" s="32"/>
    </row>
    <row r="18" spans="1:291" s="25" customFormat="1" ht="12.6" customHeight="1">
      <c r="A18" s="26"/>
      <c r="B18" s="36"/>
      <c r="C18" s="37"/>
      <c r="D18" s="1060" t="s">
        <v>549</v>
      </c>
      <c r="E18" s="1060"/>
      <c r="F18" s="1060"/>
      <c r="G18" s="1060"/>
      <c r="H18" s="1060"/>
      <c r="I18" s="1060"/>
      <c r="J18" s="1060"/>
      <c r="K18" s="1060"/>
      <c r="L18" s="1060"/>
      <c r="M18" s="1060"/>
      <c r="N18" s="1060"/>
      <c r="O18" s="1060"/>
      <c r="P18" s="1060"/>
      <c r="Q18" s="1060"/>
      <c r="R18" s="1060"/>
      <c r="S18" s="1060"/>
      <c r="T18" s="1060"/>
      <c r="U18" s="1060"/>
      <c r="V18" s="1060"/>
      <c r="W18" s="1060"/>
      <c r="X18" s="1060"/>
      <c r="Y18" s="1060"/>
      <c r="Z18" s="1060"/>
      <c r="AA18" s="472"/>
      <c r="AB18" s="468"/>
      <c r="AC18" s="1003"/>
      <c r="AD18" s="1003"/>
      <c r="AE18" s="1003"/>
      <c r="AF18" s="1003"/>
      <c r="AG18" s="1003"/>
      <c r="AH18" s="1003"/>
      <c r="AI18" s="1003"/>
      <c r="AJ18" s="1003"/>
      <c r="AK18" s="1003"/>
      <c r="AL18" s="1003"/>
      <c r="AM18" s="1003"/>
      <c r="AN18" s="1003"/>
      <c r="AO18" s="1003"/>
      <c r="AP18" s="1003"/>
      <c r="AQ18" s="1003"/>
      <c r="AR18" s="1003"/>
      <c r="AS18" s="1003"/>
      <c r="AT18" s="1003"/>
      <c r="AU18" s="1003"/>
      <c r="AV18" s="1003"/>
      <c r="AW18" s="1003"/>
      <c r="AX18" s="1003"/>
      <c r="AY18" s="1003"/>
      <c r="AZ18" s="1003"/>
      <c r="BA18" s="1003"/>
      <c r="BB18" s="1003"/>
      <c r="BC18" s="1003"/>
      <c r="BD18" s="1003"/>
      <c r="BE18" s="1003"/>
      <c r="BF18" s="1003"/>
      <c r="BG18" s="1003"/>
      <c r="BH18" s="1003"/>
      <c r="BI18" s="1003"/>
      <c r="BJ18" s="1003"/>
      <c r="BK18" s="1003"/>
      <c r="BL18" s="1003"/>
      <c r="BM18" s="1003"/>
      <c r="BN18" s="1003"/>
      <c r="BO18" s="1003"/>
      <c r="BP18" s="1003"/>
      <c r="BQ18" s="1003"/>
      <c r="BR18" s="1003"/>
      <c r="BS18" s="1003"/>
      <c r="BT18" s="1003"/>
      <c r="BU18" s="1003"/>
      <c r="BV18" s="1003"/>
      <c r="BW18" s="1003"/>
      <c r="BX18" s="1003"/>
      <c r="BY18" s="1003"/>
      <c r="BZ18" s="1003"/>
      <c r="CA18" s="1003"/>
      <c r="CB18" s="1003"/>
      <c r="CC18" s="1003"/>
      <c r="CD18" s="1003"/>
      <c r="CE18" s="1003"/>
      <c r="CF18" s="1003"/>
      <c r="CG18" s="1003"/>
      <c r="CH18" s="1003"/>
      <c r="CI18" s="1003"/>
      <c r="CJ18" s="1003"/>
      <c r="CK18" s="37"/>
      <c r="CL18" s="37"/>
      <c r="CM18" s="37"/>
      <c r="CN18" s="37"/>
      <c r="CO18" s="37"/>
      <c r="CP18" s="37"/>
      <c r="CQ18" s="37"/>
      <c r="CR18" s="38"/>
      <c r="CS18" s="30"/>
      <c r="CT18" s="31"/>
      <c r="CU18" s="36"/>
      <c r="CV18" s="37"/>
      <c r="CW18" s="1060" t="s">
        <v>549</v>
      </c>
      <c r="CX18" s="1060"/>
      <c r="CY18" s="1060"/>
      <c r="CZ18" s="1060"/>
      <c r="DA18" s="1060"/>
      <c r="DB18" s="1060"/>
      <c r="DC18" s="1060"/>
      <c r="DD18" s="1060"/>
      <c r="DE18" s="1060"/>
      <c r="DF18" s="1060"/>
      <c r="DG18" s="1060"/>
      <c r="DH18" s="1060"/>
      <c r="DI18" s="1060"/>
      <c r="DJ18" s="1060"/>
      <c r="DK18" s="1060"/>
      <c r="DL18" s="1060"/>
      <c r="DM18" s="1060"/>
      <c r="DN18" s="1060"/>
      <c r="DO18" s="1060"/>
      <c r="DP18" s="1060"/>
      <c r="DQ18" s="1060"/>
      <c r="DR18" s="1060"/>
      <c r="DS18" s="1060"/>
      <c r="DT18" s="472"/>
      <c r="DU18" s="468"/>
      <c r="DV18" s="1003" t="str">
        <f>IF(AC18="","",AC18)</f>
        <v/>
      </c>
      <c r="DW18" s="1003"/>
      <c r="DX18" s="1003"/>
      <c r="DY18" s="1003"/>
      <c r="DZ18" s="1003"/>
      <c r="EA18" s="1003"/>
      <c r="EB18" s="1003"/>
      <c r="EC18" s="1003"/>
      <c r="ED18" s="1003"/>
      <c r="EE18" s="1003"/>
      <c r="EF18" s="1003"/>
      <c r="EG18" s="1003"/>
      <c r="EH18" s="1003"/>
      <c r="EI18" s="1003"/>
      <c r="EJ18" s="1003"/>
      <c r="EK18" s="1003"/>
      <c r="EL18" s="1003"/>
      <c r="EM18" s="1003"/>
      <c r="EN18" s="1003"/>
      <c r="EO18" s="1003"/>
      <c r="EP18" s="1003"/>
      <c r="EQ18" s="1003"/>
      <c r="ER18" s="1003"/>
      <c r="ES18" s="1003"/>
      <c r="ET18" s="1003"/>
      <c r="EU18" s="1003"/>
      <c r="EV18" s="1003"/>
      <c r="EW18" s="1003"/>
      <c r="EX18" s="1003"/>
      <c r="EY18" s="1003"/>
      <c r="EZ18" s="1003"/>
      <c r="FA18" s="1003"/>
      <c r="FB18" s="1003"/>
      <c r="FC18" s="1003"/>
      <c r="FD18" s="1003"/>
      <c r="FE18" s="1003"/>
      <c r="FF18" s="1003"/>
      <c r="FG18" s="1003"/>
      <c r="FH18" s="1003"/>
      <c r="FI18" s="1003"/>
      <c r="FJ18" s="1003"/>
      <c r="FK18" s="1003"/>
      <c r="FL18" s="1003"/>
      <c r="FM18" s="1003"/>
      <c r="FN18" s="1003"/>
      <c r="FO18" s="1003"/>
      <c r="FP18" s="1003"/>
      <c r="FQ18" s="1003"/>
      <c r="FR18" s="1003"/>
      <c r="FS18" s="1003"/>
      <c r="FT18" s="1003"/>
      <c r="FU18" s="1003"/>
      <c r="FV18" s="1003"/>
      <c r="FW18" s="1003"/>
      <c r="FX18" s="1003"/>
      <c r="FY18" s="1003"/>
      <c r="FZ18" s="1003"/>
      <c r="GA18" s="1003"/>
      <c r="GB18" s="1003"/>
      <c r="GC18" s="1003"/>
      <c r="GD18" s="37"/>
      <c r="GE18" s="37"/>
      <c r="GF18" s="37"/>
      <c r="GG18" s="37"/>
      <c r="GH18" s="37"/>
      <c r="GI18" s="37"/>
      <c r="GJ18" s="37"/>
      <c r="GK18" s="38"/>
      <c r="GL18" s="29"/>
      <c r="GM18" s="30"/>
      <c r="GN18" s="36"/>
      <c r="GO18" s="37"/>
      <c r="GP18" s="1060" t="s">
        <v>549</v>
      </c>
      <c r="GQ18" s="1060"/>
      <c r="GR18" s="1060"/>
      <c r="GS18" s="1060"/>
      <c r="GT18" s="1060"/>
      <c r="GU18" s="1060"/>
      <c r="GV18" s="1060"/>
      <c r="GW18" s="1060"/>
      <c r="GX18" s="1060"/>
      <c r="GY18" s="1060"/>
      <c r="GZ18" s="1060"/>
      <c r="HA18" s="1060"/>
      <c r="HB18" s="1060"/>
      <c r="HC18" s="1060"/>
      <c r="HD18" s="1060"/>
      <c r="HE18" s="1060"/>
      <c r="HF18" s="1060"/>
      <c r="HG18" s="1060"/>
      <c r="HH18" s="1060"/>
      <c r="HI18" s="1060"/>
      <c r="HJ18" s="1060"/>
      <c r="HK18" s="1060"/>
      <c r="HL18" s="1060"/>
      <c r="HM18" s="472"/>
      <c r="HN18" s="468"/>
      <c r="HO18" s="1003" t="str">
        <f>IF(AC18="","",AC18)</f>
        <v/>
      </c>
      <c r="HP18" s="1003"/>
      <c r="HQ18" s="1003"/>
      <c r="HR18" s="1003"/>
      <c r="HS18" s="1003"/>
      <c r="HT18" s="1003"/>
      <c r="HU18" s="1003"/>
      <c r="HV18" s="1003"/>
      <c r="HW18" s="1003"/>
      <c r="HX18" s="1003"/>
      <c r="HY18" s="1003"/>
      <c r="HZ18" s="1003"/>
      <c r="IA18" s="1003"/>
      <c r="IB18" s="1003"/>
      <c r="IC18" s="1003"/>
      <c r="ID18" s="1003"/>
      <c r="IE18" s="1003"/>
      <c r="IF18" s="1003"/>
      <c r="IG18" s="1003"/>
      <c r="IH18" s="1003"/>
      <c r="II18" s="1003"/>
      <c r="IJ18" s="1003"/>
      <c r="IK18" s="1003"/>
      <c r="IL18" s="1003"/>
      <c r="IM18" s="1003"/>
      <c r="IN18" s="1003"/>
      <c r="IO18" s="1003"/>
      <c r="IP18" s="1003"/>
      <c r="IQ18" s="1003"/>
      <c r="IR18" s="1003"/>
      <c r="IS18" s="1003"/>
      <c r="IT18" s="1003"/>
      <c r="IU18" s="1003"/>
      <c r="IV18" s="1003"/>
      <c r="IW18" s="1003"/>
      <c r="IX18" s="1003"/>
      <c r="IY18" s="1003"/>
      <c r="IZ18" s="1003"/>
      <c r="JA18" s="1003"/>
      <c r="JB18" s="1003"/>
      <c r="JC18" s="1003"/>
      <c r="JD18" s="1003"/>
      <c r="JE18" s="1003"/>
      <c r="JF18" s="1003"/>
      <c r="JG18" s="1003"/>
      <c r="JH18" s="1003"/>
      <c r="JI18" s="1003"/>
      <c r="JJ18" s="1003"/>
      <c r="JK18" s="1003"/>
      <c r="JL18" s="1003"/>
      <c r="JM18" s="1003"/>
      <c r="JN18" s="1003"/>
      <c r="JO18" s="1003"/>
      <c r="JP18" s="1003"/>
      <c r="JQ18" s="1003"/>
      <c r="JR18" s="1003"/>
      <c r="JS18" s="1003"/>
      <c r="JT18" s="1003"/>
      <c r="JU18" s="1003"/>
      <c r="JV18" s="1003"/>
      <c r="JW18" s="37"/>
      <c r="JX18" s="37"/>
      <c r="JY18" s="37"/>
      <c r="JZ18" s="37"/>
      <c r="KA18" s="37"/>
      <c r="KB18" s="37"/>
      <c r="KC18" s="37"/>
      <c r="KD18" s="38"/>
      <c r="KE18" s="32"/>
    </row>
    <row r="19" spans="1:291" s="25" customFormat="1" ht="12.6" customHeight="1">
      <c r="A19" s="26"/>
      <c r="B19" s="39"/>
      <c r="C19" s="474"/>
      <c r="D19" s="1061"/>
      <c r="E19" s="1061"/>
      <c r="F19" s="1061"/>
      <c r="G19" s="1061"/>
      <c r="H19" s="1061"/>
      <c r="I19" s="1061"/>
      <c r="J19" s="1061"/>
      <c r="K19" s="1061"/>
      <c r="L19" s="1061"/>
      <c r="M19" s="1061"/>
      <c r="N19" s="1061"/>
      <c r="O19" s="1061"/>
      <c r="P19" s="1061"/>
      <c r="Q19" s="1061"/>
      <c r="R19" s="1061"/>
      <c r="S19" s="1061"/>
      <c r="T19" s="1061"/>
      <c r="U19" s="1061"/>
      <c r="V19" s="1061"/>
      <c r="W19" s="1061"/>
      <c r="X19" s="1061"/>
      <c r="Y19" s="1061"/>
      <c r="Z19" s="1061"/>
      <c r="AA19" s="470"/>
      <c r="AB19" s="40"/>
      <c r="AC19" s="1004"/>
      <c r="AD19" s="1004"/>
      <c r="AE19" s="1004"/>
      <c r="AF19" s="1004"/>
      <c r="AG19" s="1004"/>
      <c r="AH19" s="1004"/>
      <c r="AI19" s="1004"/>
      <c r="AJ19" s="1004"/>
      <c r="AK19" s="1004"/>
      <c r="AL19" s="1004"/>
      <c r="AM19" s="1004"/>
      <c r="AN19" s="1004"/>
      <c r="AO19" s="1004"/>
      <c r="AP19" s="1004"/>
      <c r="AQ19" s="1004"/>
      <c r="AR19" s="1004"/>
      <c r="AS19" s="1004"/>
      <c r="AT19" s="1004"/>
      <c r="AU19" s="1004"/>
      <c r="AV19" s="1004"/>
      <c r="AW19" s="1004"/>
      <c r="AX19" s="1004"/>
      <c r="AY19" s="1004"/>
      <c r="AZ19" s="1004"/>
      <c r="BA19" s="1004"/>
      <c r="BB19" s="1004"/>
      <c r="BC19" s="1004"/>
      <c r="BD19" s="1004"/>
      <c r="BE19" s="1004"/>
      <c r="BF19" s="1004"/>
      <c r="BG19" s="1004"/>
      <c r="BH19" s="1004"/>
      <c r="BI19" s="1004"/>
      <c r="BJ19" s="1004"/>
      <c r="BK19" s="1004"/>
      <c r="BL19" s="1004"/>
      <c r="BM19" s="1004"/>
      <c r="BN19" s="1004"/>
      <c r="BO19" s="1004"/>
      <c r="BP19" s="1004"/>
      <c r="BQ19" s="1004"/>
      <c r="BR19" s="1004"/>
      <c r="BS19" s="1004"/>
      <c r="BT19" s="1004"/>
      <c r="BU19" s="1004"/>
      <c r="BV19" s="1004"/>
      <c r="BW19" s="1004"/>
      <c r="BX19" s="1004"/>
      <c r="BY19" s="1004"/>
      <c r="BZ19" s="1004"/>
      <c r="CA19" s="1004"/>
      <c r="CB19" s="1004"/>
      <c r="CC19" s="1004"/>
      <c r="CD19" s="1004"/>
      <c r="CE19" s="1004"/>
      <c r="CF19" s="1004"/>
      <c r="CG19" s="1004"/>
      <c r="CH19" s="1004"/>
      <c r="CI19" s="1004"/>
      <c r="CJ19" s="1004"/>
      <c r="CK19" s="474"/>
      <c r="CL19" s="474"/>
      <c r="CM19" s="474"/>
      <c r="CN19" s="474"/>
      <c r="CO19" s="474"/>
      <c r="CP19" s="474"/>
      <c r="CQ19" s="474"/>
      <c r="CR19" s="41"/>
      <c r="CS19" s="30"/>
      <c r="CT19" s="31"/>
      <c r="CU19" s="39"/>
      <c r="CV19" s="474"/>
      <c r="CW19" s="1061"/>
      <c r="CX19" s="1061"/>
      <c r="CY19" s="1061"/>
      <c r="CZ19" s="1061"/>
      <c r="DA19" s="1061"/>
      <c r="DB19" s="1061"/>
      <c r="DC19" s="1061"/>
      <c r="DD19" s="1061"/>
      <c r="DE19" s="1061"/>
      <c r="DF19" s="1061"/>
      <c r="DG19" s="1061"/>
      <c r="DH19" s="1061"/>
      <c r="DI19" s="1061"/>
      <c r="DJ19" s="1061"/>
      <c r="DK19" s="1061"/>
      <c r="DL19" s="1061"/>
      <c r="DM19" s="1061"/>
      <c r="DN19" s="1061"/>
      <c r="DO19" s="1061"/>
      <c r="DP19" s="1061"/>
      <c r="DQ19" s="1061"/>
      <c r="DR19" s="1061"/>
      <c r="DS19" s="1061"/>
      <c r="DT19" s="470"/>
      <c r="DU19" s="40"/>
      <c r="DV19" s="1003"/>
      <c r="DW19" s="1003"/>
      <c r="DX19" s="1003"/>
      <c r="DY19" s="1003"/>
      <c r="DZ19" s="1003"/>
      <c r="EA19" s="1003"/>
      <c r="EB19" s="1003"/>
      <c r="EC19" s="1003"/>
      <c r="ED19" s="1003"/>
      <c r="EE19" s="1003"/>
      <c r="EF19" s="1003"/>
      <c r="EG19" s="1003"/>
      <c r="EH19" s="1003"/>
      <c r="EI19" s="1003"/>
      <c r="EJ19" s="1003"/>
      <c r="EK19" s="1003"/>
      <c r="EL19" s="1003"/>
      <c r="EM19" s="1003"/>
      <c r="EN19" s="1003"/>
      <c r="EO19" s="1003"/>
      <c r="EP19" s="1003"/>
      <c r="EQ19" s="1003"/>
      <c r="ER19" s="1003"/>
      <c r="ES19" s="1003"/>
      <c r="ET19" s="1003"/>
      <c r="EU19" s="1003"/>
      <c r="EV19" s="1003"/>
      <c r="EW19" s="1003"/>
      <c r="EX19" s="1003"/>
      <c r="EY19" s="1003"/>
      <c r="EZ19" s="1003"/>
      <c r="FA19" s="1003"/>
      <c r="FB19" s="1003"/>
      <c r="FC19" s="1003"/>
      <c r="FD19" s="1003"/>
      <c r="FE19" s="1003"/>
      <c r="FF19" s="1003"/>
      <c r="FG19" s="1003"/>
      <c r="FH19" s="1003"/>
      <c r="FI19" s="1003"/>
      <c r="FJ19" s="1003"/>
      <c r="FK19" s="1003"/>
      <c r="FL19" s="1003"/>
      <c r="FM19" s="1003"/>
      <c r="FN19" s="1003"/>
      <c r="FO19" s="1003"/>
      <c r="FP19" s="1003"/>
      <c r="FQ19" s="1003"/>
      <c r="FR19" s="1003"/>
      <c r="FS19" s="1003"/>
      <c r="FT19" s="1003"/>
      <c r="FU19" s="1003"/>
      <c r="FV19" s="1003"/>
      <c r="FW19" s="1003"/>
      <c r="FX19" s="1003"/>
      <c r="FY19" s="1003"/>
      <c r="FZ19" s="1003"/>
      <c r="GA19" s="1003"/>
      <c r="GB19" s="1003"/>
      <c r="GC19" s="1003"/>
      <c r="GD19" s="474"/>
      <c r="GE19" s="474"/>
      <c r="GF19" s="474"/>
      <c r="GG19" s="474"/>
      <c r="GH19" s="474"/>
      <c r="GI19" s="474"/>
      <c r="GJ19" s="474"/>
      <c r="GK19" s="41"/>
      <c r="GL19" s="29"/>
      <c r="GM19" s="30"/>
      <c r="GN19" s="39"/>
      <c r="GO19" s="474"/>
      <c r="GP19" s="1061"/>
      <c r="GQ19" s="1061"/>
      <c r="GR19" s="1061"/>
      <c r="GS19" s="1061"/>
      <c r="GT19" s="1061"/>
      <c r="GU19" s="1061"/>
      <c r="GV19" s="1061"/>
      <c r="GW19" s="1061"/>
      <c r="GX19" s="1061"/>
      <c r="GY19" s="1061"/>
      <c r="GZ19" s="1061"/>
      <c r="HA19" s="1061"/>
      <c r="HB19" s="1061"/>
      <c r="HC19" s="1061"/>
      <c r="HD19" s="1061"/>
      <c r="HE19" s="1061"/>
      <c r="HF19" s="1061"/>
      <c r="HG19" s="1061"/>
      <c r="HH19" s="1061"/>
      <c r="HI19" s="1061"/>
      <c r="HJ19" s="1061"/>
      <c r="HK19" s="1061"/>
      <c r="HL19" s="1061"/>
      <c r="HM19" s="470"/>
      <c r="HN19" s="40"/>
      <c r="HO19" s="1003"/>
      <c r="HP19" s="1003"/>
      <c r="HQ19" s="1003"/>
      <c r="HR19" s="1003"/>
      <c r="HS19" s="1003"/>
      <c r="HT19" s="1003"/>
      <c r="HU19" s="1003"/>
      <c r="HV19" s="1003"/>
      <c r="HW19" s="1003"/>
      <c r="HX19" s="1003"/>
      <c r="HY19" s="1003"/>
      <c r="HZ19" s="1003"/>
      <c r="IA19" s="1003"/>
      <c r="IB19" s="1003"/>
      <c r="IC19" s="1003"/>
      <c r="ID19" s="1003"/>
      <c r="IE19" s="1003"/>
      <c r="IF19" s="1003"/>
      <c r="IG19" s="1003"/>
      <c r="IH19" s="1003"/>
      <c r="II19" s="1003"/>
      <c r="IJ19" s="1003"/>
      <c r="IK19" s="1003"/>
      <c r="IL19" s="1003"/>
      <c r="IM19" s="1003"/>
      <c r="IN19" s="1003"/>
      <c r="IO19" s="1003"/>
      <c r="IP19" s="1003"/>
      <c r="IQ19" s="1003"/>
      <c r="IR19" s="1003"/>
      <c r="IS19" s="1003"/>
      <c r="IT19" s="1003"/>
      <c r="IU19" s="1003"/>
      <c r="IV19" s="1003"/>
      <c r="IW19" s="1003"/>
      <c r="IX19" s="1003"/>
      <c r="IY19" s="1003"/>
      <c r="IZ19" s="1003"/>
      <c r="JA19" s="1003"/>
      <c r="JB19" s="1003"/>
      <c r="JC19" s="1003"/>
      <c r="JD19" s="1003"/>
      <c r="JE19" s="1003"/>
      <c r="JF19" s="1003"/>
      <c r="JG19" s="1003"/>
      <c r="JH19" s="1003"/>
      <c r="JI19" s="1003"/>
      <c r="JJ19" s="1003"/>
      <c r="JK19" s="1003"/>
      <c r="JL19" s="1003"/>
      <c r="JM19" s="1003"/>
      <c r="JN19" s="1003"/>
      <c r="JO19" s="1003"/>
      <c r="JP19" s="1003"/>
      <c r="JQ19" s="1003"/>
      <c r="JR19" s="1003"/>
      <c r="JS19" s="1003"/>
      <c r="JT19" s="1003"/>
      <c r="JU19" s="1003"/>
      <c r="JV19" s="1003"/>
      <c r="JW19" s="474"/>
      <c r="JX19" s="474"/>
      <c r="JY19" s="474"/>
      <c r="JZ19" s="474"/>
      <c r="KA19" s="474"/>
      <c r="KB19" s="474"/>
      <c r="KC19" s="474"/>
      <c r="KD19" s="41"/>
      <c r="KE19" s="32"/>
    </row>
    <row r="20" spans="1:291" s="25" customFormat="1" ht="17" customHeight="1">
      <c r="A20" s="26"/>
      <c r="B20" s="1001" t="s">
        <v>374</v>
      </c>
      <c r="C20" s="1002"/>
      <c r="D20" s="1002"/>
      <c r="E20" s="1002"/>
      <c r="F20" s="1002"/>
      <c r="G20" s="1002"/>
      <c r="H20" s="1002"/>
      <c r="I20" s="1002"/>
      <c r="J20" s="1002"/>
      <c r="K20" s="1002"/>
      <c r="L20" s="1002"/>
      <c r="M20" s="1002"/>
      <c r="N20" s="1002"/>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002"/>
      <c r="AM20" s="1002"/>
      <c r="AN20" s="1002"/>
      <c r="AO20" s="1002"/>
      <c r="AP20" s="1002"/>
      <c r="AQ20" s="1002"/>
      <c r="AR20" s="1002"/>
      <c r="AS20" s="1002"/>
      <c r="AT20" s="1002"/>
      <c r="AU20" s="1002"/>
      <c r="AV20" s="1002"/>
      <c r="AW20" s="1002"/>
      <c r="AX20" s="1002"/>
      <c r="AY20" s="1002"/>
      <c r="AZ20" s="1002"/>
      <c r="BA20" s="1002"/>
      <c r="BB20" s="1002"/>
      <c r="BC20" s="1002"/>
      <c r="BD20" s="1002"/>
      <c r="BE20" s="1002"/>
      <c r="BF20" s="1002"/>
      <c r="BG20" s="1002"/>
      <c r="BH20" s="1002"/>
      <c r="BI20" s="1002"/>
      <c r="BJ20" s="1002"/>
      <c r="BK20" s="1002"/>
      <c r="BL20" s="1002"/>
      <c r="BM20" s="1002"/>
      <c r="BN20" s="1002"/>
      <c r="BO20" s="1002"/>
      <c r="BP20" s="1002"/>
      <c r="BQ20" s="1002"/>
      <c r="BR20" s="1002"/>
      <c r="BS20" s="1002"/>
      <c r="BT20" s="1002" t="s">
        <v>52</v>
      </c>
      <c r="BU20" s="1002"/>
      <c r="BV20" s="1002"/>
      <c r="BW20" s="1002"/>
      <c r="BX20" s="1002"/>
      <c r="BY20" s="1002"/>
      <c r="BZ20" s="1002"/>
      <c r="CA20" s="1002"/>
      <c r="CB20" s="1002"/>
      <c r="CC20" s="1002"/>
      <c r="CD20" s="1002"/>
      <c r="CE20" s="1002"/>
      <c r="CF20" s="1002"/>
      <c r="CG20" s="1002"/>
      <c r="CH20" s="1002"/>
      <c r="CI20" s="1002"/>
      <c r="CJ20" s="1002"/>
      <c r="CK20" s="1002"/>
      <c r="CL20" s="1002"/>
      <c r="CM20" s="1002"/>
      <c r="CN20" s="1002"/>
      <c r="CO20" s="1002"/>
      <c r="CP20" s="1002"/>
      <c r="CQ20" s="1002"/>
      <c r="CR20" s="1002"/>
      <c r="CS20" s="30"/>
      <c r="CT20" s="31"/>
      <c r="CU20" s="1001" t="s">
        <v>374</v>
      </c>
      <c r="CV20" s="1002"/>
      <c r="CW20" s="1002"/>
      <c r="CX20" s="1002"/>
      <c r="CY20" s="1002"/>
      <c r="CZ20" s="1002"/>
      <c r="DA20" s="1002"/>
      <c r="DB20" s="1002"/>
      <c r="DC20" s="1002"/>
      <c r="DD20" s="1002"/>
      <c r="DE20" s="1002"/>
      <c r="DF20" s="1002"/>
      <c r="DG20" s="1002"/>
      <c r="DH20" s="1002"/>
      <c r="DI20" s="1002"/>
      <c r="DJ20" s="1002"/>
      <c r="DK20" s="1002"/>
      <c r="DL20" s="1002"/>
      <c r="DM20" s="1002"/>
      <c r="DN20" s="1002"/>
      <c r="DO20" s="1002"/>
      <c r="DP20" s="1002"/>
      <c r="DQ20" s="1002"/>
      <c r="DR20" s="1002"/>
      <c r="DS20" s="1002"/>
      <c r="DT20" s="1002"/>
      <c r="DU20" s="1002"/>
      <c r="DV20" s="1002"/>
      <c r="DW20" s="1002"/>
      <c r="DX20" s="1002"/>
      <c r="DY20" s="1002"/>
      <c r="DZ20" s="1002"/>
      <c r="EA20" s="1002"/>
      <c r="EB20" s="1002"/>
      <c r="EC20" s="1002"/>
      <c r="ED20" s="1002"/>
      <c r="EE20" s="1002"/>
      <c r="EF20" s="1002"/>
      <c r="EG20" s="1002"/>
      <c r="EH20" s="1002"/>
      <c r="EI20" s="1002"/>
      <c r="EJ20" s="1002"/>
      <c r="EK20" s="1002"/>
      <c r="EL20" s="1002"/>
      <c r="EM20" s="1002"/>
      <c r="EN20" s="1002"/>
      <c r="EO20" s="1002"/>
      <c r="EP20" s="1002"/>
      <c r="EQ20" s="1002"/>
      <c r="ER20" s="1002"/>
      <c r="ES20" s="1002"/>
      <c r="ET20" s="1002"/>
      <c r="EU20" s="1002"/>
      <c r="EV20" s="1002"/>
      <c r="EW20" s="1002"/>
      <c r="EX20" s="1002"/>
      <c r="EY20" s="1002"/>
      <c r="EZ20" s="1002"/>
      <c r="FA20" s="1002"/>
      <c r="FB20" s="1002"/>
      <c r="FC20" s="1002"/>
      <c r="FD20" s="1002"/>
      <c r="FE20" s="1002"/>
      <c r="FF20" s="1002"/>
      <c r="FG20" s="1002"/>
      <c r="FH20" s="1002"/>
      <c r="FI20" s="1002"/>
      <c r="FJ20" s="1002"/>
      <c r="FK20" s="1002"/>
      <c r="FL20" s="1002"/>
      <c r="FM20" s="1002" t="s">
        <v>52</v>
      </c>
      <c r="FN20" s="1002"/>
      <c r="FO20" s="1002"/>
      <c r="FP20" s="1002"/>
      <c r="FQ20" s="1002"/>
      <c r="FR20" s="1002"/>
      <c r="FS20" s="1002"/>
      <c r="FT20" s="1002"/>
      <c r="FU20" s="1002"/>
      <c r="FV20" s="1002"/>
      <c r="FW20" s="1002"/>
      <c r="FX20" s="1002"/>
      <c r="FY20" s="1002"/>
      <c r="FZ20" s="1002"/>
      <c r="GA20" s="1002"/>
      <c r="GB20" s="1002"/>
      <c r="GC20" s="1002"/>
      <c r="GD20" s="1002"/>
      <c r="GE20" s="1002"/>
      <c r="GF20" s="1002"/>
      <c r="GG20" s="1002"/>
      <c r="GH20" s="1002"/>
      <c r="GI20" s="1002"/>
      <c r="GJ20" s="1002"/>
      <c r="GK20" s="1002"/>
      <c r="GL20" s="29"/>
      <c r="GM20" s="30"/>
      <c r="GN20" s="1001" t="s">
        <v>374</v>
      </c>
      <c r="GO20" s="1002"/>
      <c r="GP20" s="1002"/>
      <c r="GQ20" s="1002"/>
      <c r="GR20" s="1002"/>
      <c r="GS20" s="1002"/>
      <c r="GT20" s="1002"/>
      <c r="GU20" s="1002"/>
      <c r="GV20" s="1002"/>
      <c r="GW20" s="1002"/>
      <c r="GX20" s="1002"/>
      <c r="GY20" s="1002"/>
      <c r="GZ20" s="1002"/>
      <c r="HA20" s="1002"/>
      <c r="HB20" s="1002"/>
      <c r="HC20" s="1002"/>
      <c r="HD20" s="1002"/>
      <c r="HE20" s="1002"/>
      <c r="HF20" s="1002"/>
      <c r="HG20" s="1002"/>
      <c r="HH20" s="1002"/>
      <c r="HI20" s="1002"/>
      <c r="HJ20" s="1002"/>
      <c r="HK20" s="1002"/>
      <c r="HL20" s="1002"/>
      <c r="HM20" s="1002"/>
      <c r="HN20" s="1002"/>
      <c r="HO20" s="1002"/>
      <c r="HP20" s="1002"/>
      <c r="HQ20" s="1002"/>
      <c r="HR20" s="1002"/>
      <c r="HS20" s="1002"/>
      <c r="HT20" s="1002"/>
      <c r="HU20" s="1002"/>
      <c r="HV20" s="1002"/>
      <c r="HW20" s="1002"/>
      <c r="HX20" s="1002"/>
      <c r="HY20" s="1002"/>
      <c r="HZ20" s="1002"/>
      <c r="IA20" s="1002"/>
      <c r="IB20" s="1002"/>
      <c r="IC20" s="1002"/>
      <c r="ID20" s="1002"/>
      <c r="IE20" s="1002"/>
      <c r="IF20" s="1002"/>
      <c r="IG20" s="1002"/>
      <c r="IH20" s="1002"/>
      <c r="II20" s="1002"/>
      <c r="IJ20" s="1002"/>
      <c r="IK20" s="1002"/>
      <c r="IL20" s="1002"/>
      <c r="IM20" s="1002"/>
      <c r="IN20" s="1002"/>
      <c r="IO20" s="1002"/>
      <c r="IP20" s="1002"/>
      <c r="IQ20" s="1002"/>
      <c r="IR20" s="1002"/>
      <c r="IS20" s="1002"/>
      <c r="IT20" s="1002"/>
      <c r="IU20" s="1002"/>
      <c r="IV20" s="1002"/>
      <c r="IW20" s="1002"/>
      <c r="IX20" s="1002"/>
      <c r="IY20" s="1002"/>
      <c r="IZ20" s="1002"/>
      <c r="JA20" s="1002"/>
      <c r="JB20" s="1002"/>
      <c r="JC20" s="1002"/>
      <c r="JD20" s="1002"/>
      <c r="JE20" s="1002"/>
      <c r="JF20" s="1002" t="s">
        <v>52</v>
      </c>
      <c r="JG20" s="1002"/>
      <c r="JH20" s="1002"/>
      <c r="JI20" s="1002"/>
      <c r="JJ20" s="1002"/>
      <c r="JK20" s="1002"/>
      <c r="JL20" s="1002"/>
      <c r="JM20" s="1002"/>
      <c r="JN20" s="1002"/>
      <c r="JO20" s="1002"/>
      <c r="JP20" s="1002"/>
      <c r="JQ20" s="1002"/>
      <c r="JR20" s="1002"/>
      <c r="JS20" s="1002"/>
      <c r="JT20" s="1002"/>
      <c r="JU20" s="1002"/>
      <c r="JV20" s="1002"/>
      <c r="JW20" s="1002"/>
      <c r="JX20" s="1002"/>
      <c r="JY20" s="1002"/>
      <c r="JZ20" s="1002"/>
      <c r="KA20" s="1002"/>
      <c r="KB20" s="1002"/>
      <c r="KC20" s="1002"/>
      <c r="KD20" s="1002"/>
      <c r="KE20" s="32"/>
    </row>
    <row r="21" spans="1:291" s="25" customFormat="1" ht="6.3" customHeight="1">
      <c r="A21" s="26"/>
      <c r="B21" s="42" t="s">
        <v>53</v>
      </c>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4"/>
      <c r="BT21" s="1007" t="s">
        <v>339</v>
      </c>
      <c r="BU21" s="1008"/>
      <c r="BV21" s="1008"/>
      <c r="BW21" s="1008"/>
      <c r="BX21" s="1008"/>
      <c r="BY21" s="1009"/>
      <c r="BZ21" s="1007" t="s">
        <v>54</v>
      </c>
      <c r="CA21" s="1008"/>
      <c r="CB21" s="1008"/>
      <c r="CC21" s="1008"/>
      <c r="CD21" s="1008"/>
      <c r="CE21" s="1008"/>
      <c r="CF21" s="1008"/>
      <c r="CG21" s="1008"/>
      <c r="CH21" s="1008"/>
      <c r="CI21" s="1008"/>
      <c r="CJ21" s="1008"/>
      <c r="CK21" s="1008"/>
      <c r="CL21" s="1008"/>
      <c r="CM21" s="1008"/>
      <c r="CN21" s="1008"/>
      <c r="CO21" s="1008"/>
      <c r="CP21" s="1008"/>
      <c r="CQ21" s="1008"/>
      <c r="CR21" s="1009"/>
      <c r="CS21" s="30"/>
      <c r="CT21" s="31"/>
      <c r="CU21" s="45" t="s">
        <v>53</v>
      </c>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7"/>
      <c r="FM21" s="1007" t="str">
        <f>IF(BT21="","",BT21)</f>
        <v>　</v>
      </c>
      <c r="FN21" s="1008"/>
      <c r="FO21" s="1008"/>
      <c r="FP21" s="1008"/>
      <c r="FQ21" s="1008"/>
      <c r="FR21" s="1009"/>
      <c r="FS21" s="1007" t="s">
        <v>54</v>
      </c>
      <c r="FT21" s="1008"/>
      <c r="FU21" s="1008"/>
      <c r="FV21" s="1008"/>
      <c r="FW21" s="1008"/>
      <c r="FX21" s="1008"/>
      <c r="FY21" s="1008"/>
      <c r="FZ21" s="1008"/>
      <c r="GA21" s="1008"/>
      <c r="GB21" s="1008"/>
      <c r="GC21" s="1008"/>
      <c r="GD21" s="1008"/>
      <c r="GE21" s="1008"/>
      <c r="GF21" s="1008"/>
      <c r="GG21" s="1008"/>
      <c r="GH21" s="1008"/>
      <c r="GI21" s="1008"/>
      <c r="GJ21" s="1008"/>
      <c r="GK21" s="1009"/>
      <c r="GL21" s="364"/>
      <c r="GM21" s="27"/>
      <c r="GN21" s="45" t="s">
        <v>53</v>
      </c>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7"/>
      <c r="JF21" s="1007" t="str">
        <f>IF(BT21="","",BT21)</f>
        <v>　</v>
      </c>
      <c r="JG21" s="1008"/>
      <c r="JH21" s="1008"/>
      <c r="JI21" s="1008"/>
      <c r="JJ21" s="1008"/>
      <c r="JK21" s="1009"/>
      <c r="JL21" s="1007" t="s">
        <v>54</v>
      </c>
      <c r="JM21" s="1008"/>
      <c r="JN21" s="1008"/>
      <c r="JO21" s="1008"/>
      <c r="JP21" s="1008"/>
      <c r="JQ21" s="1008"/>
      <c r="JR21" s="1008"/>
      <c r="JS21" s="1008"/>
      <c r="JT21" s="1008"/>
      <c r="JU21" s="1008"/>
      <c r="JV21" s="1008"/>
      <c r="JW21" s="1008"/>
      <c r="JX21" s="1008"/>
      <c r="JY21" s="1008"/>
      <c r="JZ21" s="1008"/>
      <c r="KA21" s="1008"/>
      <c r="KB21" s="1008"/>
      <c r="KC21" s="1008"/>
      <c r="KD21" s="1009"/>
      <c r="KE21" s="49"/>
    </row>
    <row r="22" spans="1:291" s="25" customFormat="1" ht="6.3" customHeight="1">
      <c r="A22" s="26"/>
      <c r="B22" s="50"/>
      <c r="C22" s="480"/>
      <c r="D22" s="480"/>
      <c r="E22" s="480"/>
      <c r="F22" s="480"/>
      <c r="G22" s="480"/>
      <c r="H22" s="1005"/>
      <c r="I22" s="1005"/>
      <c r="J22" s="1005"/>
      <c r="K22" s="1005"/>
      <c r="L22" s="1005"/>
      <c r="M22" s="1005"/>
      <c r="N22" s="1005"/>
      <c r="O22" s="1005"/>
      <c r="P22" s="1005"/>
      <c r="Q22" s="1005"/>
      <c r="R22" s="1005"/>
      <c r="S22" s="1005"/>
      <c r="T22" s="1005"/>
      <c r="U22" s="1005"/>
      <c r="V22" s="1005"/>
      <c r="W22" s="1005"/>
      <c r="X22" s="1005"/>
      <c r="Y22" s="1005"/>
      <c r="Z22" s="1005"/>
      <c r="AA22" s="1005"/>
      <c r="AB22" s="1005"/>
      <c r="AC22" s="1005"/>
      <c r="AD22" s="1005"/>
      <c r="AE22" s="1006" t="s">
        <v>55</v>
      </c>
      <c r="AF22" s="1006"/>
      <c r="AG22" s="1006"/>
      <c r="AH22" s="1006"/>
      <c r="AI22" s="1006"/>
      <c r="AJ22" s="1006"/>
      <c r="AK22" s="1005"/>
      <c r="AL22" s="1005"/>
      <c r="AM22" s="1005"/>
      <c r="AN22" s="1005"/>
      <c r="AO22" s="1005"/>
      <c r="AP22" s="1005"/>
      <c r="AQ22" s="1005"/>
      <c r="AR22" s="1005"/>
      <c r="AS22" s="1005"/>
      <c r="AT22" s="1005"/>
      <c r="AU22" s="1003" t="s">
        <v>56</v>
      </c>
      <c r="AV22" s="1003"/>
      <c r="AW22" s="1003"/>
      <c r="AX22" s="1003"/>
      <c r="AY22" s="1003"/>
      <c r="AZ22" s="1003"/>
      <c r="BA22" s="1003"/>
      <c r="BB22" s="1003"/>
      <c r="BC22" s="1003"/>
      <c r="BD22" s="1003"/>
      <c r="BE22" s="1003"/>
      <c r="BF22" s="1003"/>
      <c r="BG22" s="1003"/>
      <c r="BH22" s="1003"/>
      <c r="BI22" s="1003"/>
      <c r="BJ22" s="1003"/>
      <c r="BK22" s="1003"/>
      <c r="BL22" s="1003"/>
      <c r="BM22" s="1003"/>
      <c r="BN22" s="1003"/>
      <c r="BT22" s="1010"/>
      <c r="BU22" s="1011"/>
      <c r="BV22" s="1011"/>
      <c r="BW22" s="1011"/>
      <c r="BX22" s="1011"/>
      <c r="BY22" s="1012"/>
      <c r="BZ22" s="1010"/>
      <c r="CA22" s="1011"/>
      <c r="CB22" s="1011"/>
      <c r="CC22" s="1011"/>
      <c r="CD22" s="1011"/>
      <c r="CE22" s="1011"/>
      <c r="CF22" s="1011"/>
      <c r="CG22" s="1011"/>
      <c r="CH22" s="1011"/>
      <c r="CI22" s="1011"/>
      <c r="CJ22" s="1011"/>
      <c r="CK22" s="1011"/>
      <c r="CL22" s="1011"/>
      <c r="CM22" s="1011"/>
      <c r="CN22" s="1011"/>
      <c r="CO22" s="1011"/>
      <c r="CP22" s="1011"/>
      <c r="CQ22" s="1011"/>
      <c r="CR22" s="1012"/>
      <c r="CS22" s="30"/>
      <c r="CT22" s="31"/>
      <c r="CU22" s="51"/>
      <c r="CV22" s="469"/>
      <c r="CW22" s="469"/>
      <c r="CX22" s="469"/>
      <c r="CY22" s="469"/>
      <c r="CZ22" s="469"/>
      <c r="DA22" s="1005" t="str">
        <f>IF(K22="","",K22)</f>
        <v/>
      </c>
      <c r="DB22" s="1005"/>
      <c r="DC22" s="1005"/>
      <c r="DD22" s="1005"/>
      <c r="DE22" s="1005"/>
      <c r="DF22" s="1005"/>
      <c r="DG22" s="1005"/>
      <c r="DH22" s="1005"/>
      <c r="DI22" s="1005"/>
      <c r="DJ22" s="1005"/>
      <c r="DK22" s="1005"/>
      <c r="DL22" s="1005"/>
      <c r="DM22" s="1005"/>
      <c r="DN22" s="1005" t="str">
        <f>IF(U22="","",U22)</f>
        <v/>
      </c>
      <c r="DO22" s="1005"/>
      <c r="DP22" s="1005"/>
      <c r="DQ22" s="1005"/>
      <c r="DR22" s="1005"/>
      <c r="DS22" s="1005"/>
      <c r="DT22" s="1005"/>
      <c r="DU22" s="1005"/>
      <c r="DV22" s="1005"/>
      <c r="DW22" s="1005"/>
      <c r="DX22" s="1006" t="s">
        <v>55</v>
      </c>
      <c r="DY22" s="1006"/>
      <c r="DZ22" s="1006"/>
      <c r="EA22" s="1006"/>
      <c r="EB22" s="1006"/>
      <c r="EC22" s="1006"/>
      <c r="ED22" s="1005" t="str">
        <f>IF(AK22="","",AK22)</f>
        <v/>
      </c>
      <c r="EE22" s="1005"/>
      <c r="EF22" s="1005"/>
      <c r="EG22" s="1005"/>
      <c r="EH22" s="1005"/>
      <c r="EI22" s="1005"/>
      <c r="EJ22" s="1005"/>
      <c r="EK22" s="1005"/>
      <c r="EL22" s="1005"/>
      <c r="EM22" s="1005"/>
      <c r="EN22" s="1003" t="s">
        <v>56</v>
      </c>
      <c r="EO22" s="1003"/>
      <c r="EP22" s="1003"/>
      <c r="EQ22" s="1003"/>
      <c r="ER22" s="1003"/>
      <c r="ES22" s="1003"/>
      <c r="ET22" s="1003"/>
      <c r="EU22" s="1003"/>
      <c r="EV22" s="1003"/>
      <c r="EW22" s="1003"/>
      <c r="EX22" s="1003"/>
      <c r="EY22" s="1003"/>
      <c r="EZ22" s="1003"/>
      <c r="FA22" s="1003"/>
      <c r="FB22" s="1003"/>
      <c r="FC22" s="1003"/>
      <c r="FD22" s="1003"/>
      <c r="FE22" s="1003"/>
      <c r="FF22" s="1003"/>
      <c r="FG22" s="1003"/>
      <c r="FH22" s="27"/>
      <c r="FI22" s="27"/>
      <c r="FJ22" s="27"/>
      <c r="FK22" s="27"/>
      <c r="FL22" s="27"/>
      <c r="FM22" s="1010"/>
      <c r="FN22" s="1011"/>
      <c r="FO22" s="1011"/>
      <c r="FP22" s="1011"/>
      <c r="FQ22" s="1011"/>
      <c r="FR22" s="1012"/>
      <c r="FS22" s="1010"/>
      <c r="FT22" s="1011"/>
      <c r="FU22" s="1011"/>
      <c r="FV22" s="1011"/>
      <c r="FW22" s="1011"/>
      <c r="FX22" s="1011"/>
      <c r="FY22" s="1011"/>
      <c r="FZ22" s="1011"/>
      <c r="GA22" s="1011"/>
      <c r="GB22" s="1011"/>
      <c r="GC22" s="1011"/>
      <c r="GD22" s="1011"/>
      <c r="GE22" s="1011"/>
      <c r="GF22" s="1011"/>
      <c r="GG22" s="1011"/>
      <c r="GH22" s="1011"/>
      <c r="GI22" s="1011"/>
      <c r="GJ22" s="1011"/>
      <c r="GK22" s="1012"/>
      <c r="GL22" s="364"/>
      <c r="GM22" s="27"/>
      <c r="GN22" s="51"/>
      <c r="GO22" s="469"/>
      <c r="GP22" s="469"/>
      <c r="GQ22" s="469"/>
      <c r="GR22" s="469"/>
      <c r="GS22" s="469"/>
      <c r="GT22" s="1005" t="str">
        <f>IF(K22="","",K22)</f>
        <v/>
      </c>
      <c r="GU22" s="1005"/>
      <c r="GV22" s="1005"/>
      <c r="GW22" s="1005"/>
      <c r="GX22" s="1005"/>
      <c r="GY22" s="1005"/>
      <c r="GZ22" s="1005"/>
      <c r="HA22" s="1005"/>
      <c r="HB22" s="1005"/>
      <c r="HC22" s="1005"/>
      <c r="HD22" s="1005"/>
      <c r="HE22" s="1005"/>
      <c r="HF22" s="1005"/>
      <c r="HG22" s="1005" t="str">
        <f>IF(U22="","",U22)</f>
        <v/>
      </c>
      <c r="HH22" s="1005"/>
      <c r="HI22" s="1005"/>
      <c r="HJ22" s="1005"/>
      <c r="HK22" s="1005"/>
      <c r="HL22" s="1005"/>
      <c r="HM22" s="1005"/>
      <c r="HN22" s="1005"/>
      <c r="HO22" s="1005"/>
      <c r="HP22" s="1005"/>
      <c r="HQ22" s="1006" t="s">
        <v>55</v>
      </c>
      <c r="HR22" s="1006"/>
      <c r="HS22" s="1006"/>
      <c r="HT22" s="1006"/>
      <c r="HU22" s="1006"/>
      <c r="HV22" s="1006"/>
      <c r="HW22" s="1005" t="str">
        <f>IF(AK22="","",AK22)</f>
        <v/>
      </c>
      <c r="HX22" s="1005"/>
      <c r="HY22" s="1005"/>
      <c r="HZ22" s="1005"/>
      <c r="IA22" s="1005"/>
      <c r="IB22" s="1005"/>
      <c r="IC22" s="1005"/>
      <c r="ID22" s="1005"/>
      <c r="IE22" s="1005"/>
      <c r="IF22" s="1005"/>
      <c r="IG22" s="1003" t="s">
        <v>56</v>
      </c>
      <c r="IH22" s="1003"/>
      <c r="II22" s="1003"/>
      <c r="IJ22" s="1003"/>
      <c r="IK22" s="1003"/>
      <c r="IL22" s="1003"/>
      <c r="IM22" s="1003"/>
      <c r="IN22" s="1003"/>
      <c r="IO22" s="1003"/>
      <c r="IP22" s="1003"/>
      <c r="IQ22" s="1003"/>
      <c r="IR22" s="1003"/>
      <c r="IS22" s="1003"/>
      <c r="IT22" s="1003"/>
      <c r="IU22" s="1003"/>
      <c r="IV22" s="1003"/>
      <c r="IW22" s="1003"/>
      <c r="IX22" s="1003"/>
      <c r="IY22" s="1003"/>
      <c r="IZ22" s="1003"/>
      <c r="JA22" s="52"/>
      <c r="JB22" s="52"/>
      <c r="JC22" s="52"/>
      <c r="JD22" s="52"/>
      <c r="JE22" s="52"/>
      <c r="JF22" s="1010"/>
      <c r="JG22" s="1011"/>
      <c r="JH22" s="1011"/>
      <c r="JI22" s="1011"/>
      <c r="JJ22" s="1011"/>
      <c r="JK22" s="1012"/>
      <c r="JL22" s="1010"/>
      <c r="JM22" s="1011"/>
      <c r="JN22" s="1011"/>
      <c r="JO22" s="1011"/>
      <c r="JP22" s="1011"/>
      <c r="JQ22" s="1011"/>
      <c r="JR22" s="1011"/>
      <c r="JS22" s="1011"/>
      <c r="JT22" s="1011"/>
      <c r="JU22" s="1011"/>
      <c r="JV22" s="1011"/>
      <c r="JW22" s="1011"/>
      <c r="JX22" s="1011"/>
      <c r="JY22" s="1011"/>
      <c r="JZ22" s="1011"/>
      <c r="KA22" s="1011"/>
      <c r="KB22" s="1011"/>
      <c r="KC22" s="1011"/>
      <c r="KD22" s="1012"/>
      <c r="KE22" s="49"/>
    </row>
    <row r="23" spans="1:291" s="25" customFormat="1" ht="6.3" customHeight="1">
      <c r="A23" s="26"/>
      <c r="B23" s="50"/>
      <c r="C23" s="480"/>
      <c r="D23" s="480"/>
      <c r="E23" s="480"/>
      <c r="F23" s="480"/>
      <c r="G23" s="480"/>
      <c r="H23" s="1005"/>
      <c r="I23" s="1005"/>
      <c r="J23" s="1005"/>
      <c r="K23" s="1005"/>
      <c r="L23" s="1005"/>
      <c r="M23" s="1005"/>
      <c r="N23" s="1005"/>
      <c r="O23" s="1005"/>
      <c r="P23" s="1005"/>
      <c r="Q23" s="1005"/>
      <c r="R23" s="1005"/>
      <c r="S23" s="1005"/>
      <c r="T23" s="1005"/>
      <c r="U23" s="1005"/>
      <c r="V23" s="1005"/>
      <c r="W23" s="1005"/>
      <c r="X23" s="1005"/>
      <c r="Y23" s="1005"/>
      <c r="Z23" s="1005"/>
      <c r="AA23" s="1005"/>
      <c r="AB23" s="1005"/>
      <c r="AC23" s="1005"/>
      <c r="AD23" s="1005"/>
      <c r="AE23" s="1006"/>
      <c r="AF23" s="1006"/>
      <c r="AG23" s="1006"/>
      <c r="AH23" s="1006"/>
      <c r="AI23" s="1006"/>
      <c r="AJ23" s="1006"/>
      <c r="AK23" s="1005"/>
      <c r="AL23" s="1005"/>
      <c r="AM23" s="1005"/>
      <c r="AN23" s="1005"/>
      <c r="AO23" s="1005"/>
      <c r="AP23" s="1005"/>
      <c r="AQ23" s="1005"/>
      <c r="AR23" s="1005"/>
      <c r="AS23" s="1005"/>
      <c r="AT23" s="1005"/>
      <c r="AU23" s="1003"/>
      <c r="AV23" s="1003"/>
      <c r="AW23" s="1003"/>
      <c r="AX23" s="1003"/>
      <c r="AY23" s="1003"/>
      <c r="AZ23" s="1003"/>
      <c r="BA23" s="1003"/>
      <c r="BB23" s="1003"/>
      <c r="BC23" s="1003"/>
      <c r="BD23" s="1003"/>
      <c r="BE23" s="1003"/>
      <c r="BF23" s="1003"/>
      <c r="BG23" s="1003"/>
      <c r="BH23" s="1003"/>
      <c r="BI23" s="1003"/>
      <c r="BJ23" s="1003"/>
      <c r="BK23" s="1003"/>
      <c r="BL23" s="1003"/>
      <c r="BM23" s="1003"/>
      <c r="BN23" s="1003"/>
      <c r="BT23" s="1007"/>
      <c r="BU23" s="1008"/>
      <c r="BV23" s="1008"/>
      <c r="BW23" s="1008"/>
      <c r="BX23" s="1008"/>
      <c r="BY23" s="1009"/>
      <c r="BZ23" s="1007" t="s">
        <v>57</v>
      </c>
      <c r="CA23" s="1008"/>
      <c r="CB23" s="1008"/>
      <c r="CC23" s="1008"/>
      <c r="CD23" s="1008"/>
      <c r="CE23" s="1008"/>
      <c r="CF23" s="1008"/>
      <c r="CG23" s="1008"/>
      <c r="CH23" s="1008"/>
      <c r="CI23" s="1008"/>
      <c r="CJ23" s="1008"/>
      <c r="CK23" s="1008"/>
      <c r="CL23" s="1008"/>
      <c r="CM23" s="1008"/>
      <c r="CN23" s="1008"/>
      <c r="CO23" s="1008"/>
      <c r="CP23" s="1008"/>
      <c r="CQ23" s="1008"/>
      <c r="CR23" s="1009"/>
      <c r="CS23" s="30"/>
      <c r="CT23" s="31"/>
      <c r="CU23" s="51"/>
      <c r="CV23" s="469"/>
      <c r="CW23" s="469"/>
      <c r="CX23" s="469"/>
      <c r="CY23" s="469"/>
      <c r="CZ23" s="469"/>
      <c r="DA23" s="1005"/>
      <c r="DB23" s="1005"/>
      <c r="DC23" s="1005"/>
      <c r="DD23" s="1005"/>
      <c r="DE23" s="1005"/>
      <c r="DF23" s="1005"/>
      <c r="DG23" s="1005"/>
      <c r="DH23" s="1005"/>
      <c r="DI23" s="1005"/>
      <c r="DJ23" s="1005"/>
      <c r="DK23" s="1005"/>
      <c r="DL23" s="1005"/>
      <c r="DM23" s="1005"/>
      <c r="DN23" s="1005"/>
      <c r="DO23" s="1005"/>
      <c r="DP23" s="1005"/>
      <c r="DQ23" s="1005"/>
      <c r="DR23" s="1005"/>
      <c r="DS23" s="1005"/>
      <c r="DT23" s="1005"/>
      <c r="DU23" s="1005"/>
      <c r="DV23" s="1005"/>
      <c r="DW23" s="1005"/>
      <c r="DX23" s="1006"/>
      <c r="DY23" s="1006"/>
      <c r="DZ23" s="1006"/>
      <c r="EA23" s="1006"/>
      <c r="EB23" s="1006"/>
      <c r="EC23" s="1006"/>
      <c r="ED23" s="1005"/>
      <c r="EE23" s="1005"/>
      <c r="EF23" s="1005"/>
      <c r="EG23" s="1005"/>
      <c r="EH23" s="1005"/>
      <c r="EI23" s="1005"/>
      <c r="EJ23" s="1005"/>
      <c r="EK23" s="1005"/>
      <c r="EL23" s="1005"/>
      <c r="EM23" s="1005"/>
      <c r="EN23" s="1003"/>
      <c r="EO23" s="1003"/>
      <c r="EP23" s="1003"/>
      <c r="EQ23" s="1003"/>
      <c r="ER23" s="1003"/>
      <c r="ES23" s="1003"/>
      <c r="ET23" s="1003"/>
      <c r="EU23" s="1003"/>
      <c r="EV23" s="1003"/>
      <c r="EW23" s="1003"/>
      <c r="EX23" s="1003"/>
      <c r="EY23" s="1003"/>
      <c r="EZ23" s="1003"/>
      <c r="FA23" s="1003"/>
      <c r="FB23" s="1003"/>
      <c r="FC23" s="1003"/>
      <c r="FD23" s="1003"/>
      <c r="FE23" s="1003"/>
      <c r="FF23" s="1003"/>
      <c r="FG23" s="1003"/>
      <c r="FH23" s="27"/>
      <c r="FI23" s="27"/>
      <c r="FJ23" s="27"/>
      <c r="FK23" s="27"/>
      <c r="FL23" s="27"/>
      <c r="FM23" s="1007" t="str">
        <f t="shared" ref="FM23" si="0">IF(BT23="","",BT23)</f>
        <v/>
      </c>
      <c r="FN23" s="1008"/>
      <c r="FO23" s="1008"/>
      <c r="FP23" s="1008"/>
      <c r="FQ23" s="1008"/>
      <c r="FR23" s="1009"/>
      <c r="FS23" s="1007" t="s">
        <v>57</v>
      </c>
      <c r="FT23" s="1008"/>
      <c r="FU23" s="1008"/>
      <c r="FV23" s="1008"/>
      <c r="FW23" s="1008"/>
      <c r="FX23" s="1008"/>
      <c r="FY23" s="1008"/>
      <c r="FZ23" s="1008"/>
      <c r="GA23" s="1008"/>
      <c r="GB23" s="1008"/>
      <c r="GC23" s="1008"/>
      <c r="GD23" s="1008"/>
      <c r="GE23" s="1008"/>
      <c r="GF23" s="1008"/>
      <c r="GG23" s="1008"/>
      <c r="GH23" s="1008"/>
      <c r="GI23" s="1008"/>
      <c r="GJ23" s="1008"/>
      <c r="GK23" s="1009"/>
      <c r="GL23" s="364"/>
      <c r="GM23" s="27"/>
      <c r="GN23" s="51"/>
      <c r="GO23" s="469"/>
      <c r="GP23" s="469"/>
      <c r="GQ23" s="469"/>
      <c r="GR23" s="469"/>
      <c r="GS23" s="469"/>
      <c r="GT23" s="1005"/>
      <c r="GU23" s="1005"/>
      <c r="GV23" s="1005"/>
      <c r="GW23" s="1005"/>
      <c r="GX23" s="1005"/>
      <c r="GY23" s="1005"/>
      <c r="GZ23" s="1005"/>
      <c r="HA23" s="1005"/>
      <c r="HB23" s="1005"/>
      <c r="HC23" s="1005"/>
      <c r="HD23" s="1005"/>
      <c r="HE23" s="1005"/>
      <c r="HF23" s="1005"/>
      <c r="HG23" s="1005"/>
      <c r="HH23" s="1005"/>
      <c r="HI23" s="1005"/>
      <c r="HJ23" s="1005"/>
      <c r="HK23" s="1005"/>
      <c r="HL23" s="1005"/>
      <c r="HM23" s="1005"/>
      <c r="HN23" s="1005"/>
      <c r="HO23" s="1005"/>
      <c r="HP23" s="1005"/>
      <c r="HQ23" s="1006"/>
      <c r="HR23" s="1006"/>
      <c r="HS23" s="1006"/>
      <c r="HT23" s="1006"/>
      <c r="HU23" s="1006"/>
      <c r="HV23" s="1006"/>
      <c r="HW23" s="1005"/>
      <c r="HX23" s="1005"/>
      <c r="HY23" s="1005"/>
      <c r="HZ23" s="1005"/>
      <c r="IA23" s="1005"/>
      <c r="IB23" s="1005"/>
      <c r="IC23" s="1005"/>
      <c r="ID23" s="1005"/>
      <c r="IE23" s="1005"/>
      <c r="IF23" s="1005"/>
      <c r="IG23" s="1003"/>
      <c r="IH23" s="1003"/>
      <c r="II23" s="1003"/>
      <c r="IJ23" s="1003"/>
      <c r="IK23" s="1003"/>
      <c r="IL23" s="1003"/>
      <c r="IM23" s="1003"/>
      <c r="IN23" s="1003"/>
      <c r="IO23" s="1003"/>
      <c r="IP23" s="1003"/>
      <c r="IQ23" s="1003"/>
      <c r="IR23" s="1003"/>
      <c r="IS23" s="1003"/>
      <c r="IT23" s="1003"/>
      <c r="IU23" s="1003"/>
      <c r="IV23" s="1003"/>
      <c r="IW23" s="1003"/>
      <c r="IX23" s="1003"/>
      <c r="IY23" s="1003"/>
      <c r="IZ23" s="1003"/>
      <c r="JA23" s="52"/>
      <c r="JB23" s="52"/>
      <c r="JC23" s="52"/>
      <c r="JD23" s="52"/>
      <c r="JE23" s="52"/>
      <c r="JF23" s="1007" t="str">
        <f t="shared" ref="JF23" si="1">IF(BT23="","",BT23)</f>
        <v/>
      </c>
      <c r="JG23" s="1008"/>
      <c r="JH23" s="1008"/>
      <c r="JI23" s="1008"/>
      <c r="JJ23" s="1008"/>
      <c r="JK23" s="1009"/>
      <c r="JL23" s="1007" t="s">
        <v>57</v>
      </c>
      <c r="JM23" s="1008"/>
      <c r="JN23" s="1008"/>
      <c r="JO23" s="1008"/>
      <c r="JP23" s="1008"/>
      <c r="JQ23" s="1008"/>
      <c r="JR23" s="1008"/>
      <c r="JS23" s="1008"/>
      <c r="JT23" s="1008"/>
      <c r="JU23" s="1008"/>
      <c r="JV23" s="1008"/>
      <c r="JW23" s="1008"/>
      <c r="JX23" s="1008"/>
      <c r="JY23" s="1008"/>
      <c r="JZ23" s="1008"/>
      <c r="KA23" s="1008"/>
      <c r="KB23" s="1008"/>
      <c r="KC23" s="1008"/>
      <c r="KD23" s="1009"/>
      <c r="KE23" s="49"/>
    </row>
    <row r="24" spans="1:291" s="25" customFormat="1" ht="6.3" customHeight="1">
      <c r="A24" s="26"/>
      <c r="B24" s="50"/>
      <c r="C24" s="480"/>
      <c r="D24" s="480"/>
      <c r="E24" s="480" t="s">
        <v>58</v>
      </c>
      <c r="F24" s="480"/>
      <c r="H24" s="1005"/>
      <c r="I24" s="1005"/>
      <c r="J24" s="1005"/>
      <c r="K24" s="1005"/>
      <c r="L24" s="1005"/>
      <c r="M24" s="1005"/>
      <c r="N24" s="1005"/>
      <c r="O24" s="1005"/>
      <c r="P24" s="1005"/>
      <c r="Q24" s="1005"/>
      <c r="R24" s="1005"/>
      <c r="S24" s="1005"/>
      <c r="T24" s="1005"/>
      <c r="U24" s="1005"/>
      <c r="V24" s="1005"/>
      <c r="W24" s="1005"/>
      <c r="X24" s="1005"/>
      <c r="Y24" s="1005"/>
      <c r="Z24" s="1005"/>
      <c r="AA24" s="1005"/>
      <c r="AB24" s="1005"/>
      <c r="AC24" s="1005"/>
      <c r="AD24" s="1005"/>
      <c r="AE24" s="1006" t="s">
        <v>55</v>
      </c>
      <c r="AF24" s="1006"/>
      <c r="AG24" s="1006"/>
      <c r="AH24" s="1006"/>
      <c r="AI24" s="1006"/>
      <c r="AJ24" s="1006"/>
      <c r="AK24" s="1005"/>
      <c r="AL24" s="1005"/>
      <c r="AM24" s="1005"/>
      <c r="AN24" s="1005"/>
      <c r="AO24" s="1005"/>
      <c r="AP24" s="1005"/>
      <c r="AQ24" s="1005"/>
      <c r="AR24" s="1005"/>
      <c r="AS24" s="1005"/>
      <c r="AT24" s="1005"/>
      <c r="AU24" s="1003" t="s">
        <v>59</v>
      </c>
      <c r="AV24" s="1003"/>
      <c r="AW24" s="1003"/>
      <c r="AX24" s="1003"/>
      <c r="AY24" s="1003"/>
      <c r="AZ24" s="1003"/>
      <c r="BA24" s="1003"/>
      <c r="BB24" s="1003"/>
      <c r="BC24" s="1003"/>
      <c r="BD24" s="1003"/>
      <c r="BE24" s="1003"/>
      <c r="BF24" s="1003"/>
      <c r="BG24" s="1003"/>
      <c r="BH24" s="1003"/>
      <c r="BI24" s="1003"/>
      <c r="BJ24" s="1003"/>
      <c r="BK24" s="1003"/>
      <c r="BL24" s="1003"/>
      <c r="BM24" s="1003"/>
      <c r="BN24" s="1003"/>
      <c r="BT24" s="1010"/>
      <c r="BU24" s="1011"/>
      <c r="BV24" s="1011"/>
      <c r="BW24" s="1011"/>
      <c r="BX24" s="1011"/>
      <c r="BY24" s="1012"/>
      <c r="BZ24" s="1010"/>
      <c r="CA24" s="1011"/>
      <c r="CB24" s="1011"/>
      <c r="CC24" s="1011"/>
      <c r="CD24" s="1011"/>
      <c r="CE24" s="1011"/>
      <c r="CF24" s="1011"/>
      <c r="CG24" s="1011"/>
      <c r="CH24" s="1011"/>
      <c r="CI24" s="1011"/>
      <c r="CJ24" s="1011"/>
      <c r="CK24" s="1011"/>
      <c r="CL24" s="1011"/>
      <c r="CM24" s="1011"/>
      <c r="CN24" s="1011"/>
      <c r="CO24" s="1011"/>
      <c r="CP24" s="1011"/>
      <c r="CQ24" s="1011"/>
      <c r="CR24" s="1012"/>
      <c r="CS24" s="30"/>
      <c r="CT24" s="31"/>
      <c r="CU24" s="51"/>
      <c r="CV24" s="469"/>
      <c r="CW24" s="469"/>
      <c r="CX24" s="469" t="s">
        <v>58</v>
      </c>
      <c r="CY24" s="469"/>
      <c r="CZ24" s="27"/>
      <c r="DA24" s="1005" t="str">
        <f>IF(K24="","",K24)</f>
        <v/>
      </c>
      <c r="DB24" s="1005"/>
      <c r="DC24" s="1005"/>
      <c r="DD24" s="1005"/>
      <c r="DE24" s="1005"/>
      <c r="DF24" s="1005"/>
      <c r="DG24" s="1005"/>
      <c r="DH24" s="1005"/>
      <c r="DI24" s="1005"/>
      <c r="DJ24" s="1005"/>
      <c r="DK24" s="1005"/>
      <c r="DL24" s="1005"/>
      <c r="DM24" s="1005"/>
      <c r="DN24" s="1005" t="str">
        <f>IF(U24="","",U24)</f>
        <v/>
      </c>
      <c r="DO24" s="1005"/>
      <c r="DP24" s="1005"/>
      <c r="DQ24" s="1005"/>
      <c r="DR24" s="1005"/>
      <c r="DS24" s="1005"/>
      <c r="DT24" s="1005"/>
      <c r="DU24" s="1005"/>
      <c r="DV24" s="1005"/>
      <c r="DW24" s="1005"/>
      <c r="DX24" s="1006" t="s">
        <v>55</v>
      </c>
      <c r="DY24" s="1006"/>
      <c r="DZ24" s="1006"/>
      <c r="EA24" s="1006"/>
      <c r="EB24" s="1006"/>
      <c r="EC24" s="1006"/>
      <c r="ED24" s="1005" t="str">
        <f>IF(AK24="","",AK24)</f>
        <v/>
      </c>
      <c r="EE24" s="1005"/>
      <c r="EF24" s="1005"/>
      <c r="EG24" s="1005"/>
      <c r="EH24" s="1005"/>
      <c r="EI24" s="1005"/>
      <c r="EJ24" s="1005"/>
      <c r="EK24" s="1005"/>
      <c r="EL24" s="1005"/>
      <c r="EM24" s="1005"/>
      <c r="EN24" s="1003" t="s">
        <v>59</v>
      </c>
      <c r="EO24" s="1003"/>
      <c r="EP24" s="1003"/>
      <c r="EQ24" s="1003"/>
      <c r="ER24" s="1003"/>
      <c r="ES24" s="1003"/>
      <c r="ET24" s="1003"/>
      <c r="EU24" s="1003"/>
      <c r="EV24" s="1003"/>
      <c r="EW24" s="1003"/>
      <c r="EX24" s="1003"/>
      <c r="EY24" s="1003"/>
      <c r="EZ24" s="1003"/>
      <c r="FA24" s="1003"/>
      <c r="FB24" s="1003"/>
      <c r="FC24" s="1003"/>
      <c r="FD24" s="1003"/>
      <c r="FE24" s="1003"/>
      <c r="FF24" s="1003"/>
      <c r="FG24" s="1003"/>
      <c r="FH24" s="27"/>
      <c r="FI24" s="27"/>
      <c r="FJ24" s="27"/>
      <c r="FK24" s="27"/>
      <c r="FL24" s="27"/>
      <c r="FM24" s="1010"/>
      <c r="FN24" s="1011"/>
      <c r="FO24" s="1011"/>
      <c r="FP24" s="1011"/>
      <c r="FQ24" s="1011"/>
      <c r="FR24" s="1012"/>
      <c r="FS24" s="1010"/>
      <c r="FT24" s="1011"/>
      <c r="FU24" s="1011"/>
      <c r="FV24" s="1011"/>
      <c r="FW24" s="1011"/>
      <c r="FX24" s="1011"/>
      <c r="FY24" s="1011"/>
      <c r="FZ24" s="1011"/>
      <c r="GA24" s="1011"/>
      <c r="GB24" s="1011"/>
      <c r="GC24" s="1011"/>
      <c r="GD24" s="1011"/>
      <c r="GE24" s="1011"/>
      <c r="GF24" s="1011"/>
      <c r="GG24" s="1011"/>
      <c r="GH24" s="1011"/>
      <c r="GI24" s="1011"/>
      <c r="GJ24" s="1011"/>
      <c r="GK24" s="1012"/>
      <c r="GL24" s="364"/>
      <c r="GM24" s="27"/>
      <c r="GN24" s="51"/>
      <c r="GO24" s="469"/>
      <c r="GP24" s="469"/>
      <c r="GQ24" s="469" t="s">
        <v>58</v>
      </c>
      <c r="GR24" s="469"/>
      <c r="GS24" s="52"/>
      <c r="GT24" s="1005" t="str">
        <f>IF(K24="","",K24)</f>
        <v/>
      </c>
      <c r="GU24" s="1005"/>
      <c r="GV24" s="1005"/>
      <c r="GW24" s="1005"/>
      <c r="GX24" s="1005"/>
      <c r="GY24" s="1005"/>
      <c r="GZ24" s="1005"/>
      <c r="HA24" s="1005"/>
      <c r="HB24" s="1005"/>
      <c r="HC24" s="1005"/>
      <c r="HD24" s="1005"/>
      <c r="HE24" s="1005"/>
      <c r="HF24" s="1005"/>
      <c r="HG24" s="1005" t="str">
        <f>IF(U24="","",U24)</f>
        <v/>
      </c>
      <c r="HH24" s="1005"/>
      <c r="HI24" s="1005"/>
      <c r="HJ24" s="1005"/>
      <c r="HK24" s="1005"/>
      <c r="HL24" s="1005"/>
      <c r="HM24" s="1005"/>
      <c r="HN24" s="1005"/>
      <c r="HO24" s="1005"/>
      <c r="HP24" s="1005"/>
      <c r="HQ24" s="1006" t="s">
        <v>55</v>
      </c>
      <c r="HR24" s="1006"/>
      <c r="HS24" s="1006"/>
      <c r="HT24" s="1006"/>
      <c r="HU24" s="1006"/>
      <c r="HV24" s="1006"/>
      <c r="HW24" s="1005" t="str">
        <f>IF(AK24="","",AK24)</f>
        <v/>
      </c>
      <c r="HX24" s="1005"/>
      <c r="HY24" s="1005"/>
      <c r="HZ24" s="1005"/>
      <c r="IA24" s="1005"/>
      <c r="IB24" s="1005"/>
      <c r="IC24" s="1005"/>
      <c r="ID24" s="1005"/>
      <c r="IE24" s="1005"/>
      <c r="IF24" s="1005"/>
      <c r="IG24" s="1003" t="s">
        <v>59</v>
      </c>
      <c r="IH24" s="1003"/>
      <c r="II24" s="1003"/>
      <c r="IJ24" s="1003"/>
      <c r="IK24" s="1003"/>
      <c r="IL24" s="1003"/>
      <c r="IM24" s="1003"/>
      <c r="IN24" s="1003"/>
      <c r="IO24" s="1003"/>
      <c r="IP24" s="1003"/>
      <c r="IQ24" s="1003"/>
      <c r="IR24" s="1003"/>
      <c r="IS24" s="1003"/>
      <c r="IT24" s="1003"/>
      <c r="IU24" s="1003"/>
      <c r="IV24" s="1003"/>
      <c r="IW24" s="1003"/>
      <c r="IX24" s="1003"/>
      <c r="IY24" s="1003"/>
      <c r="IZ24" s="1003"/>
      <c r="JA24" s="52"/>
      <c r="JB24" s="52"/>
      <c r="JC24" s="52"/>
      <c r="JD24" s="52"/>
      <c r="JE24" s="52"/>
      <c r="JF24" s="1010"/>
      <c r="JG24" s="1011"/>
      <c r="JH24" s="1011"/>
      <c r="JI24" s="1011"/>
      <c r="JJ24" s="1011"/>
      <c r="JK24" s="1012"/>
      <c r="JL24" s="1010"/>
      <c r="JM24" s="1011"/>
      <c r="JN24" s="1011"/>
      <c r="JO24" s="1011"/>
      <c r="JP24" s="1011"/>
      <c r="JQ24" s="1011"/>
      <c r="JR24" s="1011"/>
      <c r="JS24" s="1011"/>
      <c r="JT24" s="1011"/>
      <c r="JU24" s="1011"/>
      <c r="JV24" s="1011"/>
      <c r="JW24" s="1011"/>
      <c r="JX24" s="1011"/>
      <c r="JY24" s="1011"/>
      <c r="JZ24" s="1011"/>
      <c r="KA24" s="1011"/>
      <c r="KB24" s="1011"/>
      <c r="KC24" s="1011"/>
      <c r="KD24" s="1012"/>
      <c r="KE24" s="49"/>
    </row>
    <row r="25" spans="1:291" s="25" customFormat="1" ht="6.3" customHeight="1">
      <c r="A25" s="26"/>
      <c r="B25" s="50"/>
      <c r="C25" s="480"/>
      <c r="D25" s="480"/>
      <c r="E25" s="480"/>
      <c r="F25" s="480"/>
      <c r="H25" s="1005"/>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5"/>
      <c r="AE25" s="1006"/>
      <c r="AF25" s="1006"/>
      <c r="AG25" s="1006"/>
      <c r="AH25" s="1006"/>
      <c r="AI25" s="1006"/>
      <c r="AJ25" s="1006"/>
      <c r="AK25" s="1005"/>
      <c r="AL25" s="1005"/>
      <c r="AM25" s="1005"/>
      <c r="AN25" s="1005"/>
      <c r="AO25" s="1005"/>
      <c r="AP25" s="1005"/>
      <c r="AQ25" s="1005"/>
      <c r="AR25" s="1005"/>
      <c r="AS25" s="1005"/>
      <c r="AT25" s="1005"/>
      <c r="AU25" s="1003"/>
      <c r="AV25" s="1003"/>
      <c r="AW25" s="1003"/>
      <c r="AX25" s="1003"/>
      <c r="AY25" s="1003"/>
      <c r="AZ25" s="1003"/>
      <c r="BA25" s="1003"/>
      <c r="BB25" s="1003"/>
      <c r="BC25" s="1003"/>
      <c r="BD25" s="1003"/>
      <c r="BE25" s="1003"/>
      <c r="BF25" s="1003"/>
      <c r="BG25" s="1003"/>
      <c r="BH25" s="1003"/>
      <c r="BI25" s="1003"/>
      <c r="BJ25" s="1003"/>
      <c r="BK25" s="1003"/>
      <c r="BL25" s="1003"/>
      <c r="BM25" s="1003"/>
      <c r="BN25" s="1003"/>
      <c r="BT25" s="1007"/>
      <c r="BU25" s="1008"/>
      <c r="BV25" s="1008"/>
      <c r="BW25" s="1008"/>
      <c r="BX25" s="1008"/>
      <c r="BY25" s="1009"/>
      <c r="BZ25" s="1007" t="s">
        <v>375</v>
      </c>
      <c r="CA25" s="1008"/>
      <c r="CB25" s="1008"/>
      <c r="CC25" s="1008"/>
      <c r="CD25" s="1008"/>
      <c r="CE25" s="1008"/>
      <c r="CF25" s="1008"/>
      <c r="CG25" s="1008"/>
      <c r="CH25" s="1008"/>
      <c r="CI25" s="1008"/>
      <c r="CJ25" s="1008"/>
      <c r="CK25" s="1008"/>
      <c r="CL25" s="1008"/>
      <c r="CM25" s="1008"/>
      <c r="CN25" s="1008"/>
      <c r="CO25" s="1008"/>
      <c r="CP25" s="1008"/>
      <c r="CQ25" s="1008"/>
      <c r="CR25" s="1009"/>
      <c r="CS25" s="30"/>
      <c r="CT25" s="31"/>
      <c r="CU25" s="51"/>
      <c r="CV25" s="469"/>
      <c r="CW25" s="469"/>
      <c r="CX25" s="469"/>
      <c r="CY25" s="469"/>
      <c r="CZ25" s="27"/>
      <c r="DA25" s="1005"/>
      <c r="DB25" s="1005"/>
      <c r="DC25" s="1005"/>
      <c r="DD25" s="1005"/>
      <c r="DE25" s="1005"/>
      <c r="DF25" s="1005"/>
      <c r="DG25" s="1005"/>
      <c r="DH25" s="1005"/>
      <c r="DI25" s="1005"/>
      <c r="DJ25" s="1005"/>
      <c r="DK25" s="1005"/>
      <c r="DL25" s="1005"/>
      <c r="DM25" s="1005"/>
      <c r="DN25" s="1005"/>
      <c r="DO25" s="1005"/>
      <c r="DP25" s="1005"/>
      <c r="DQ25" s="1005"/>
      <c r="DR25" s="1005"/>
      <c r="DS25" s="1005"/>
      <c r="DT25" s="1005"/>
      <c r="DU25" s="1005"/>
      <c r="DV25" s="1005"/>
      <c r="DW25" s="1005"/>
      <c r="DX25" s="1006"/>
      <c r="DY25" s="1006"/>
      <c r="DZ25" s="1006"/>
      <c r="EA25" s="1006"/>
      <c r="EB25" s="1006"/>
      <c r="EC25" s="1006"/>
      <c r="ED25" s="1005"/>
      <c r="EE25" s="1005"/>
      <c r="EF25" s="1005"/>
      <c r="EG25" s="1005"/>
      <c r="EH25" s="1005"/>
      <c r="EI25" s="1005"/>
      <c r="EJ25" s="1005"/>
      <c r="EK25" s="1005"/>
      <c r="EL25" s="1005"/>
      <c r="EM25" s="1005"/>
      <c r="EN25" s="1003"/>
      <c r="EO25" s="1003"/>
      <c r="EP25" s="1003"/>
      <c r="EQ25" s="1003"/>
      <c r="ER25" s="1003"/>
      <c r="ES25" s="1003"/>
      <c r="ET25" s="1003"/>
      <c r="EU25" s="1003"/>
      <c r="EV25" s="1003"/>
      <c r="EW25" s="1003"/>
      <c r="EX25" s="1003"/>
      <c r="EY25" s="1003"/>
      <c r="EZ25" s="1003"/>
      <c r="FA25" s="1003"/>
      <c r="FB25" s="1003"/>
      <c r="FC25" s="1003"/>
      <c r="FD25" s="1003"/>
      <c r="FE25" s="1003"/>
      <c r="FF25" s="1003"/>
      <c r="FG25" s="1003"/>
      <c r="FH25" s="27"/>
      <c r="FI25" s="27"/>
      <c r="FJ25" s="27"/>
      <c r="FK25" s="27"/>
      <c r="FL25" s="27"/>
      <c r="FM25" s="1007" t="str">
        <f>IF(BT26="","",BT26)</f>
        <v/>
      </c>
      <c r="FN25" s="1008"/>
      <c r="FO25" s="1008"/>
      <c r="FP25" s="1008"/>
      <c r="FQ25" s="1008"/>
      <c r="FR25" s="1009"/>
      <c r="FS25" s="1007" t="s">
        <v>375</v>
      </c>
      <c r="FT25" s="1008"/>
      <c r="FU25" s="1008"/>
      <c r="FV25" s="1008"/>
      <c r="FW25" s="1008"/>
      <c r="FX25" s="1008"/>
      <c r="FY25" s="1008"/>
      <c r="FZ25" s="1008"/>
      <c r="GA25" s="1008"/>
      <c r="GB25" s="1008"/>
      <c r="GC25" s="1008"/>
      <c r="GD25" s="1008"/>
      <c r="GE25" s="1008"/>
      <c r="GF25" s="1008"/>
      <c r="GG25" s="1008"/>
      <c r="GH25" s="1008"/>
      <c r="GI25" s="1008"/>
      <c r="GJ25" s="1008"/>
      <c r="GK25" s="1009"/>
      <c r="GL25" s="364"/>
      <c r="GM25" s="27"/>
      <c r="GN25" s="51"/>
      <c r="GO25" s="469"/>
      <c r="GP25" s="469"/>
      <c r="GQ25" s="469"/>
      <c r="GR25" s="469"/>
      <c r="GS25" s="52"/>
      <c r="GT25" s="1005"/>
      <c r="GU25" s="1005"/>
      <c r="GV25" s="1005"/>
      <c r="GW25" s="1005"/>
      <c r="GX25" s="1005"/>
      <c r="GY25" s="1005"/>
      <c r="GZ25" s="1005"/>
      <c r="HA25" s="1005"/>
      <c r="HB25" s="1005"/>
      <c r="HC25" s="1005"/>
      <c r="HD25" s="1005"/>
      <c r="HE25" s="1005"/>
      <c r="HF25" s="1005"/>
      <c r="HG25" s="1005"/>
      <c r="HH25" s="1005"/>
      <c r="HI25" s="1005"/>
      <c r="HJ25" s="1005"/>
      <c r="HK25" s="1005"/>
      <c r="HL25" s="1005"/>
      <c r="HM25" s="1005"/>
      <c r="HN25" s="1005"/>
      <c r="HO25" s="1005"/>
      <c r="HP25" s="1005"/>
      <c r="HQ25" s="1006"/>
      <c r="HR25" s="1006"/>
      <c r="HS25" s="1006"/>
      <c r="HT25" s="1006"/>
      <c r="HU25" s="1006"/>
      <c r="HV25" s="1006"/>
      <c r="HW25" s="1005"/>
      <c r="HX25" s="1005"/>
      <c r="HY25" s="1005"/>
      <c r="HZ25" s="1005"/>
      <c r="IA25" s="1005"/>
      <c r="IB25" s="1005"/>
      <c r="IC25" s="1005"/>
      <c r="ID25" s="1005"/>
      <c r="IE25" s="1005"/>
      <c r="IF25" s="1005"/>
      <c r="IG25" s="1003"/>
      <c r="IH25" s="1003"/>
      <c r="II25" s="1003"/>
      <c r="IJ25" s="1003"/>
      <c r="IK25" s="1003"/>
      <c r="IL25" s="1003"/>
      <c r="IM25" s="1003"/>
      <c r="IN25" s="1003"/>
      <c r="IO25" s="1003"/>
      <c r="IP25" s="1003"/>
      <c r="IQ25" s="1003"/>
      <c r="IR25" s="1003"/>
      <c r="IS25" s="1003"/>
      <c r="IT25" s="1003"/>
      <c r="IU25" s="1003"/>
      <c r="IV25" s="1003"/>
      <c r="IW25" s="1003"/>
      <c r="IX25" s="1003"/>
      <c r="IY25" s="1003"/>
      <c r="IZ25" s="1003"/>
      <c r="JA25" s="52"/>
      <c r="JB25" s="52"/>
      <c r="JC25" s="52"/>
      <c r="JD25" s="52"/>
      <c r="JE25" s="52"/>
      <c r="JF25" s="1007" t="str">
        <f>IF(BT26="","",BT26)</f>
        <v/>
      </c>
      <c r="JG25" s="1008"/>
      <c r="JH25" s="1008"/>
      <c r="JI25" s="1008"/>
      <c r="JJ25" s="1008"/>
      <c r="JK25" s="1009"/>
      <c r="JL25" s="1007" t="s">
        <v>375</v>
      </c>
      <c r="JM25" s="1008"/>
      <c r="JN25" s="1008"/>
      <c r="JO25" s="1008"/>
      <c r="JP25" s="1008"/>
      <c r="JQ25" s="1008"/>
      <c r="JR25" s="1008"/>
      <c r="JS25" s="1008"/>
      <c r="JT25" s="1008"/>
      <c r="JU25" s="1008"/>
      <c r="JV25" s="1008"/>
      <c r="JW25" s="1008"/>
      <c r="JX25" s="1008"/>
      <c r="JY25" s="1008"/>
      <c r="JZ25" s="1008"/>
      <c r="KA25" s="1008"/>
      <c r="KB25" s="1008"/>
      <c r="KC25" s="1008"/>
      <c r="KD25" s="1009"/>
      <c r="KE25" s="49"/>
    </row>
    <row r="26" spans="1:291" s="25" customFormat="1" ht="6.3" customHeight="1">
      <c r="A26" s="26"/>
      <c r="B26" s="53"/>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5"/>
      <c r="BT26" s="1010"/>
      <c r="BU26" s="1011"/>
      <c r="BV26" s="1011"/>
      <c r="BW26" s="1011"/>
      <c r="BX26" s="1011"/>
      <c r="BY26" s="1012"/>
      <c r="BZ26" s="1010"/>
      <c r="CA26" s="1011"/>
      <c r="CB26" s="1011"/>
      <c r="CC26" s="1011"/>
      <c r="CD26" s="1011"/>
      <c r="CE26" s="1011"/>
      <c r="CF26" s="1011"/>
      <c r="CG26" s="1011"/>
      <c r="CH26" s="1011"/>
      <c r="CI26" s="1011"/>
      <c r="CJ26" s="1011"/>
      <c r="CK26" s="1011"/>
      <c r="CL26" s="1011"/>
      <c r="CM26" s="1011"/>
      <c r="CN26" s="1011"/>
      <c r="CO26" s="1011"/>
      <c r="CP26" s="1011"/>
      <c r="CQ26" s="1011"/>
      <c r="CR26" s="1012"/>
      <c r="CS26" s="30"/>
      <c r="CT26" s="31"/>
      <c r="CU26" s="56"/>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8"/>
      <c r="FM26" s="1010"/>
      <c r="FN26" s="1011"/>
      <c r="FO26" s="1011"/>
      <c r="FP26" s="1011"/>
      <c r="FQ26" s="1011"/>
      <c r="FR26" s="1012"/>
      <c r="FS26" s="1010"/>
      <c r="FT26" s="1011"/>
      <c r="FU26" s="1011"/>
      <c r="FV26" s="1011"/>
      <c r="FW26" s="1011"/>
      <c r="FX26" s="1011"/>
      <c r="FY26" s="1011"/>
      <c r="FZ26" s="1011"/>
      <c r="GA26" s="1011"/>
      <c r="GB26" s="1011"/>
      <c r="GC26" s="1011"/>
      <c r="GD26" s="1011"/>
      <c r="GE26" s="1011"/>
      <c r="GF26" s="1011"/>
      <c r="GG26" s="1011"/>
      <c r="GH26" s="1011"/>
      <c r="GI26" s="1011"/>
      <c r="GJ26" s="1011"/>
      <c r="GK26" s="1012"/>
      <c r="GL26" s="364"/>
      <c r="GM26" s="27"/>
      <c r="GN26" s="56"/>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365"/>
      <c r="IH26" s="365"/>
      <c r="II26" s="365"/>
      <c r="IJ26" s="365"/>
      <c r="IK26" s="365"/>
      <c r="IL26" s="365"/>
      <c r="IM26" s="365"/>
      <c r="IN26" s="365"/>
      <c r="IO26" s="365"/>
      <c r="IP26" s="365"/>
      <c r="IQ26" s="365"/>
      <c r="IR26" s="365"/>
      <c r="IS26" s="57"/>
      <c r="IT26" s="365"/>
      <c r="IU26" s="365"/>
      <c r="IV26" s="365"/>
      <c r="IW26" s="365"/>
      <c r="IX26" s="365"/>
      <c r="IY26" s="365"/>
      <c r="IZ26" s="365"/>
      <c r="JA26" s="57"/>
      <c r="JB26" s="57"/>
      <c r="JC26" s="57"/>
      <c r="JD26" s="57"/>
      <c r="JE26" s="58"/>
      <c r="JF26" s="1010"/>
      <c r="JG26" s="1011"/>
      <c r="JH26" s="1011"/>
      <c r="JI26" s="1011"/>
      <c r="JJ26" s="1011"/>
      <c r="JK26" s="1012"/>
      <c r="JL26" s="1010"/>
      <c r="JM26" s="1011"/>
      <c r="JN26" s="1011"/>
      <c r="JO26" s="1011"/>
      <c r="JP26" s="1011"/>
      <c r="JQ26" s="1011"/>
      <c r="JR26" s="1011"/>
      <c r="JS26" s="1011"/>
      <c r="JT26" s="1011"/>
      <c r="JU26" s="1011"/>
      <c r="JV26" s="1011"/>
      <c r="JW26" s="1011"/>
      <c r="JX26" s="1011"/>
      <c r="JY26" s="1011"/>
      <c r="JZ26" s="1011"/>
      <c r="KA26" s="1011"/>
      <c r="KB26" s="1011"/>
      <c r="KC26" s="1011"/>
      <c r="KD26" s="1012"/>
      <c r="KE26" s="49"/>
    </row>
    <row r="27" spans="1:291" s="25" customFormat="1" ht="17" customHeight="1">
      <c r="A27" s="26"/>
      <c r="B27" s="1056"/>
      <c r="C27" s="1057"/>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8"/>
      <c r="AE27" s="1053" t="s">
        <v>60</v>
      </c>
      <c r="AF27" s="1054"/>
      <c r="AG27" s="1054"/>
      <c r="AH27" s="1054"/>
      <c r="AI27" s="1054"/>
      <c r="AJ27" s="1054"/>
      <c r="AK27" s="1054" t="s">
        <v>61</v>
      </c>
      <c r="AL27" s="1054"/>
      <c r="AM27" s="1054"/>
      <c r="AN27" s="1054"/>
      <c r="AO27" s="1054"/>
      <c r="AP27" s="1055"/>
      <c r="AQ27" s="1053" t="s">
        <v>62</v>
      </c>
      <c r="AR27" s="1054"/>
      <c r="AS27" s="1054"/>
      <c r="AT27" s="1054"/>
      <c r="AU27" s="1054"/>
      <c r="AV27" s="1054"/>
      <c r="AW27" s="1054" t="s">
        <v>63</v>
      </c>
      <c r="AX27" s="1054"/>
      <c r="AY27" s="1054"/>
      <c r="AZ27" s="1054"/>
      <c r="BA27" s="1054"/>
      <c r="BB27" s="1054"/>
      <c r="BC27" s="1054" t="s">
        <v>60</v>
      </c>
      <c r="BD27" s="1054"/>
      <c r="BE27" s="1054"/>
      <c r="BF27" s="1054"/>
      <c r="BG27" s="1054"/>
      <c r="BH27" s="1055"/>
      <c r="BI27" s="1053" t="s">
        <v>61</v>
      </c>
      <c r="BJ27" s="1054"/>
      <c r="BK27" s="1054"/>
      <c r="BL27" s="1054"/>
      <c r="BM27" s="1054"/>
      <c r="BN27" s="1054"/>
      <c r="BO27" s="1054" t="s">
        <v>64</v>
      </c>
      <c r="BP27" s="1054"/>
      <c r="BQ27" s="1054"/>
      <c r="BR27" s="1054"/>
      <c r="BS27" s="1054"/>
      <c r="BT27" s="1054"/>
      <c r="BU27" s="1054" t="s">
        <v>63</v>
      </c>
      <c r="BV27" s="1054"/>
      <c r="BW27" s="1054"/>
      <c r="BX27" s="1054"/>
      <c r="BY27" s="1054"/>
      <c r="BZ27" s="1055"/>
      <c r="CA27" s="1053" t="s">
        <v>60</v>
      </c>
      <c r="CB27" s="1054"/>
      <c r="CC27" s="1054"/>
      <c r="CD27" s="1054"/>
      <c r="CE27" s="1054"/>
      <c r="CF27" s="1054"/>
      <c r="CG27" s="1054" t="s">
        <v>61</v>
      </c>
      <c r="CH27" s="1054"/>
      <c r="CI27" s="1054"/>
      <c r="CJ27" s="1054"/>
      <c r="CK27" s="1054"/>
      <c r="CL27" s="1054"/>
      <c r="CM27" s="1054" t="s">
        <v>65</v>
      </c>
      <c r="CN27" s="1054"/>
      <c r="CO27" s="1054"/>
      <c r="CP27" s="1054"/>
      <c r="CQ27" s="1054"/>
      <c r="CR27" s="1055"/>
      <c r="CS27" s="30"/>
      <c r="CT27" s="31"/>
      <c r="CU27" s="1056"/>
      <c r="CV27" s="1057"/>
      <c r="CW27" s="1057"/>
      <c r="CX27" s="1057"/>
      <c r="CY27" s="1057"/>
      <c r="CZ27" s="1057"/>
      <c r="DA27" s="1057"/>
      <c r="DB27" s="1057"/>
      <c r="DC27" s="1057"/>
      <c r="DD27" s="1057"/>
      <c r="DE27" s="1057"/>
      <c r="DF27" s="1057"/>
      <c r="DG27" s="1057"/>
      <c r="DH27" s="1057"/>
      <c r="DI27" s="1057"/>
      <c r="DJ27" s="1057"/>
      <c r="DK27" s="1057"/>
      <c r="DL27" s="1057"/>
      <c r="DM27" s="1057"/>
      <c r="DN27" s="1057"/>
      <c r="DO27" s="1057"/>
      <c r="DP27" s="1057"/>
      <c r="DQ27" s="1057"/>
      <c r="DR27" s="1057"/>
      <c r="DS27" s="1057"/>
      <c r="DT27" s="1057"/>
      <c r="DU27" s="1057"/>
      <c r="DV27" s="1057"/>
      <c r="DW27" s="1058"/>
      <c r="DX27" s="1053" t="s">
        <v>60</v>
      </c>
      <c r="DY27" s="1054"/>
      <c r="DZ27" s="1054"/>
      <c r="EA27" s="1054"/>
      <c r="EB27" s="1054"/>
      <c r="EC27" s="1054"/>
      <c r="ED27" s="1054" t="s">
        <v>61</v>
      </c>
      <c r="EE27" s="1054"/>
      <c r="EF27" s="1054"/>
      <c r="EG27" s="1054"/>
      <c r="EH27" s="1054"/>
      <c r="EI27" s="1055"/>
      <c r="EJ27" s="1053" t="s">
        <v>62</v>
      </c>
      <c r="EK27" s="1054"/>
      <c r="EL27" s="1054"/>
      <c r="EM27" s="1054"/>
      <c r="EN27" s="1054"/>
      <c r="EO27" s="1054"/>
      <c r="EP27" s="1054" t="s">
        <v>63</v>
      </c>
      <c r="EQ27" s="1054"/>
      <c r="ER27" s="1054"/>
      <c r="ES27" s="1054"/>
      <c r="ET27" s="1054"/>
      <c r="EU27" s="1054"/>
      <c r="EV27" s="1054" t="s">
        <v>60</v>
      </c>
      <c r="EW27" s="1054"/>
      <c r="EX27" s="1054"/>
      <c r="EY27" s="1054"/>
      <c r="EZ27" s="1054"/>
      <c r="FA27" s="1055"/>
      <c r="FB27" s="1053" t="s">
        <v>61</v>
      </c>
      <c r="FC27" s="1054"/>
      <c r="FD27" s="1054"/>
      <c r="FE27" s="1054"/>
      <c r="FF27" s="1054"/>
      <c r="FG27" s="1054"/>
      <c r="FH27" s="1054" t="s">
        <v>64</v>
      </c>
      <c r="FI27" s="1054"/>
      <c r="FJ27" s="1054"/>
      <c r="FK27" s="1054"/>
      <c r="FL27" s="1054"/>
      <c r="FM27" s="1054"/>
      <c r="FN27" s="1054" t="s">
        <v>63</v>
      </c>
      <c r="FO27" s="1054"/>
      <c r="FP27" s="1054"/>
      <c r="FQ27" s="1054"/>
      <c r="FR27" s="1054"/>
      <c r="FS27" s="1055"/>
      <c r="FT27" s="1053" t="s">
        <v>60</v>
      </c>
      <c r="FU27" s="1054"/>
      <c r="FV27" s="1054"/>
      <c r="FW27" s="1054"/>
      <c r="FX27" s="1054"/>
      <c r="FY27" s="1054"/>
      <c r="FZ27" s="1054" t="s">
        <v>61</v>
      </c>
      <c r="GA27" s="1054"/>
      <c r="GB27" s="1054"/>
      <c r="GC27" s="1054"/>
      <c r="GD27" s="1054"/>
      <c r="GE27" s="1054"/>
      <c r="GF27" s="1054" t="s">
        <v>65</v>
      </c>
      <c r="GG27" s="1054"/>
      <c r="GH27" s="1054"/>
      <c r="GI27" s="1054"/>
      <c r="GJ27" s="1054"/>
      <c r="GK27" s="1055"/>
      <c r="GL27" s="29"/>
      <c r="GM27" s="30"/>
      <c r="GN27" s="1056"/>
      <c r="GO27" s="1057"/>
      <c r="GP27" s="1057"/>
      <c r="GQ27" s="1057"/>
      <c r="GR27" s="1057"/>
      <c r="GS27" s="1057"/>
      <c r="GT27" s="1057"/>
      <c r="GU27" s="1057"/>
      <c r="GV27" s="1057"/>
      <c r="GW27" s="1057"/>
      <c r="GX27" s="1057"/>
      <c r="GY27" s="1057"/>
      <c r="GZ27" s="1057"/>
      <c r="HA27" s="1057"/>
      <c r="HB27" s="1057"/>
      <c r="HC27" s="1057"/>
      <c r="HD27" s="1057"/>
      <c r="HE27" s="1057"/>
      <c r="HF27" s="1057"/>
      <c r="HG27" s="1057"/>
      <c r="HH27" s="1057"/>
      <c r="HI27" s="1057"/>
      <c r="HJ27" s="1057"/>
      <c r="HK27" s="1057"/>
      <c r="HL27" s="1057"/>
      <c r="HM27" s="1057"/>
      <c r="HN27" s="1057"/>
      <c r="HO27" s="1057"/>
      <c r="HP27" s="1058"/>
      <c r="HQ27" s="1053" t="s">
        <v>60</v>
      </c>
      <c r="HR27" s="1054"/>
      <c r="HS27" s="1054"/>
      <c r="HT27" s="1054"/>
      <c r="HU27" s="1054"/>
      <c r="HV27" s="1054"/>
      <c r="HW27" s="1054" t="s">
        <v>61</v>
      </c>
      <c r="HX27" s="1054"/>
      <c r="HY27" s="1054"/>
      <c r="HZ27" s="1054"/>
      <c r="IA27" s="1054"/>
      <c r="IB27" s="1055"/>
      <c r="IC27" s="1053" t="s">
        <v>62</v>
      </c>
      <c r="ID27" s="1054"/>
      <c r="IE27" s="1054"/>
      <c r="IF27" s="1054"/>
      <c r="IG27" s="1054"/>
      <c r="IH27" s="1054"/>
      <c r="II27" s="1054" t="s">
        <v>63</v>
      </c>
      <c r="IJ27" s="1054"/>
      <c r="IK27" s="1054"/>
      <c r="IL27" s="1054"/>
      <c r="IM27" s="1054"/>
      <c r="IN27" s="1054"/>
      <c r="IO27" s="1054" t="s">
        <v>60</v>
      </c>
      <c r="IP27" s="1054"/>
      <c r="IQ27" s="1054"/>
      <c r="IR27" s="1054"/>
      <c r="IS27" s="1054"/>
      <c r="IT27" s="1055"/>
      <c r="IU27" s="1053" t="s">
        <v>61</v>
      </c>
      <c r="IV27" s="1054"/>
      <c r="IW27" s="1054"/>
      <c r="IX27" s="1054"/>
      <c r="IY27" s="1054"/>
      <c r="IZ27" s="1054"/>
      <c r="JA27" s="1054" t="s">
        <v>64</v>
      </c>
      <c r="JB27" s="1054"/>
      <c r="JC27" s="1054"/>
      <c r="JD27" s="1054"/>
      <c r="JE27" s="1054"/>
      <c r="JF27" s="1054"/>
      <c r="JG27" s="1054" t="s">
        <v>63</v>
      </c>
      <c r="JH27" s="1054"/>
      <c r="JI27" s="1054"/>
      <c r="JJ27" s="1054"/>
      <c r="JK27" s="1054"/>
      <c r="JL27" s="1055"/>
      <c r="JM27" s="1053" t="s">
        <v>60</v>
      </c>
      <c r="JN27" s="1054"/>
      <c r="JO27" s="1054"/>
      <c r="JP27" s="1054"/>
      <c r="JQ27" s="1054"/>
      <c r="JR27" s="1054"/>
      <c r="JS27" s="1054" t="s">
        <v>61</v>
      </c>
      <c r="JT27" s="1054"/>
      <c r="JU27" s="1054"/>
      <c r="JV27" s="1054"/>
      <c r="JW27" s="1054"/>
      <c r="JX27" s="1054"/>
      <c r="JY27" s="1054" t="s">
        <v>65</v>
      </c>
      <c r="JZ27" s="1054"/>
      <c r="KA27" s="1054"/>
      <c r="KB27" s="1054"/>
      <c r="KC27" s="1054"/>
      <c r="KD27" s="1055"/>
      <c r="KE27" s="32"/>
    </row>
    <row r="28" spans="1:291" s="25" customFormat="1" ht="30" customHeight="1">
      <c r="A28" s="26"/>
      <c r="B28" s="1018" t="s">
        <v>651</v>
      </c>
      <c r="C28" s="1019"/>
      <c r="D28" s="1019"/>
      <c r="E28" s="1019"/>
      <c r="F28" s="1019"/>
      <c r="G28" s="1019"/>
      <c r="H28" s="1020"/>
      <c r="I28" s="1026" t="s">
        <v>66</v>
      </c>
      <c r="J28" s="1027"/>
      <c r="K28" s="1027"/>
      <c r="L28" s="1027"/>
      <c r="M28" s="1027"/>
      <c r="N28" s="1027"/>
      <c r="O28" s="1027"/>
      <c r="P28" s="1027"/>
      <c r="Q28" s="1027"/>
      <c r="R28" s="1027"/>
      <c r="S28" s="1027"/>
      <c r="T28" s="1027"/>
      <c r="U28" s="1027"/>
      <c r="V28" s="1027"/>
      <c r="W28" s="1027"/>
      <c r="X28" s="1027"/>
      <c r="Y28" s="1027"/>
      <c r="Z28" s="1027"/>
      <c r="AA28" s="1027"/>
      <c r="AB28" s="1027"/>
      <c r="AC28" s="1027"/>
      <c r="AD28" s="1028"/>
      <c r="AE28" s="1029"/>
      <c r="AF28" s="1024"/>
      <c r="AG28" s="1024"/>
      <c r="AH28" s="1024"/>
      <c r="AI28" s="1024"/>
      <c r="AJ28" s="1024"/>
      <c r="AK28" s="1024"/>
      <c r="AL28" s="1024"/>
      <c r="AM28" s="1024"/>
      <c r="AN28" s="1024"/>
      <c r="AO28" s="1024"/>
      <c r="AP28" s="1025"/>
      <c r="AQ28" s="1029"/>
      <c r="AR28" s="1024"/>
      <c r="AS28" s="1024"/>
      <c r="AT28" s="1024"/>
      <c r="AU28" s="1024"/>
      <c r="AV28" s="1024"/>
      <c r="AW28" s="1024"/>
      <c r="AX28" s="1024"/>
      <c r="AY28" s="1024"/>
      <c r="AZ28" s="1024"/>
      <c r="BA28" s="1024"/>
      <c r="BB28" s="1024"/>
      <c r="BC28" s="1024"/>
      <c r="BD28" s="1024"/>
      <c r="BE28" s="1024"/>
      <c r="BF28" s="1024"/>
      <c r="BG28" s="1024"/>
      <c r="BH28" s="1025"/>
      <c r="BI28" s="1029"/>
      <c r="BJ28" s="1024"/>
      <c r="BK28" s="1024"/>
      <c r="BL28" s="1024"/>
      <c r="BM28" s="1024"/>
      <c r="BN28" s="1024"/>
      <c r="BO28" s="1024"/>
      <c r="BP28" s="1024"/>
      <c r="BQ28" s="1024"/>
      <c r="BR28" s="1024"/>
      <c r="BS28" s="1024"/>
      <c r="BT28" s="1024"/>
      <c r="BU28" s="1024"/>
      <c r="BV28" s="1024"/>
      <c r="BW28" s="1024"/>
      <c r="BX28" s="1024"/>
      <c r="BY28" s="1024"/>
      <c r="BZ28" s="1025"/>
      <c r="CA28" s="1029"/>
      <c r="CB28" s="1024"/>
      <c r="CC28" s="1024"/>
      <c r="CD28" s="1024"/>
      <c r="CE28" s="1024"/>
      <c r="CF28" s="1024"/>
      <c r="CG28" s="1024"/>
      <c r="CH28" s="1024"/>
      <c r="CI28" s="1024"/>
      <c r="CJ28" s="1024"/>
      <c r="CK28" s="1024"/>
      <c r="CL28" s="1024"/>
      <c r="CM28" s="1024"/>
      <c r="CN28" s="1024"/>
      <c r="CO28" s="1024"/>
      <c r="CP28" s="1024"/>
      <c r="CQ28" s="1024"/>
      <c r="CR28" s="1025"/>
      <c r="CS28" s="30"/>
      <c r="CT28" s="31"/>
      <c r="CU28" s="1018" t="s">
        <v>651</v>
      </c>
      <c r="CV28" s="1019"/>
      <c r="CW28" s="1019"/>
      <c r="CX28" s="1019"/>
      <c r="CY28" s="1019"/>
      <c r="CZ28" s="1019"/>
      <c r="DA28" s="1020"/>
      <c r="DB28" s="1026" t="s">
        <v>66</v>
      </c>
      <c r="DC28" s="1027"/>
      <c r="DD28" s="1027"/>
      <c r="DE28" s="1027"/>
      <c r="DF28" s="1027"/>
      <c r="DG28" s="1027"/>
      <c r="DH28" s="1027"/>
      <c r="DI28" s="1027"/>
      <c r="DJ28" s="1027"/>
      <c r="DK28" s="1027"/>
      <c r="DL28" s="1027"/>
      <c r="DM28" s="1027"/>
      <c r="DN28" s="1027"/>
      <c r="DO28" s="1027"/>
      <c r="DP28" s="1027"/>
      <c r="DQ28" s="1027"/>
      <c r="DR28" s="1027"/>
      <c r="DS28" s="1027"/>
      <c r="DT28" s="1027"/>
      <c r="DU28" s="1027"/>
      <c r="DV28" s="1027"/>
      <c r="DW28" s="1028"/>
      <c r="DX28" s="1029" t="str">
        <f>IF(AE28="","",AE28)</f>
        <v/>
      </c>
      <c r="DY28" s="1024"/>
      <c r="DZ28" s="1024"/>
      <c r="EA28" s="1024"/>
      <c r="EB28" s="1024"/>
      <c r="EC28" s="1024"/>
      <c r="ED28" s="1024" t="str">
        <f>IF(AK28="","",AK28)</f>
        <v/>
      </c>
      <c r="EE28" s="1024"/>
      <c r="EF28" s="1024"/>
      <c r="EG28" s="1024"/>
      <c r="EH28" s="1024"/>
      <c r="EI28" s="1025"/>
      <c r="EJ28" s="1029" t="str">
        <f>IF(AQ28="","",AQ28)</f>
        <v/>
      </c>
      <c r="EK28" s="1024"/>
      <c r="EL28" s="1024"/>
      <c r="EM28" s="1024"/>
      <c r="EN28" s="1024"/>
      <c r="EO28" s="1024"/>
      <c r="EP28" s="1024" t="str">
        <f t="shared" ref="EP28:EP30" si="2">IF(AW28="","",AW28)</f>
        <v/>
      </c>
      <c r="EQ28" s="1024"/>
      <c r="ER28" s="1024"/>
      <c r="ES28" s="1024"/>
      <c r="ET28" s="1024"/>
      <c r="EU28" s="1024"/>
      <c r="EV28" s="1024" t="str">
        <f t="shared" ref="EV28:EV30" si="3">IF(BC28="","",BC28)</f>
        <v/>
      </c>
      <c r="EW28" s="1024"/>
      <c r="EX28" s="1024"/>
      <c r="EY28" s="1024"/>
      <c r="EZ28" s="1024"/>
      <c r="FA28" s="1025"/>
      <c r="FB28" s="1029" t="str">
        <f t="shared" ref="FB28:FB30" si="4">IF(BI28="","",BI28)</f>
        <v/>
      </c>
      <c r="FC28" s="1024"/>
      <c r="FD28" s="1024"/>
      <c r="FE28" s="1024"/>
      <c r="FF28" s="1024"/>
      <c r="FG28" s="1024"/>
      <c r="FH28" s="1024" t="str">
        <f t="shared" ref="FH28:FH30" si="5">IF(BO28="","",BO28)</f>
        <v/>
      </c>
      <c r="FI28" s="1024"/>
      <c r="FJ28" s="1024"/>
      <c r="FK28" s="1024"/>
      <c r="FL28" s="1024"/>
      <c r="FM28" s="1024"/>
      <c r="FN28" s="1024" t="str">
        <f t="shared" ref="FN28:FN30" si="6">IF(BU28="","",BU28)</f>
        <v/>
      </c>
      <c r="FO28" s="1024"/>
      <c r="FP28" s="1024"/>
      <c r="FQ28" s="1024"/>
      <c r="FR28" s="1024"/>
      <c r="FS28" s="1025"/>
      <c r="FT28" s="1029" t="str">
        <f t="shared" ref="FT28:FT30" si="7">IF(CA28="","",CA28)</f>
        <v/>
      </c>
      <c r="FU28" s="1024"/>
      <c r="FV28" s="1024"/>
      <c r="FW28" s="1024"/>
      <c r="FX28" s="1024"/>
      <c r="FY28" s="1024"/>
      <c r="FZ28" s="1024" t="str">
        <f t="shared" ref="FZ28:FZ30" si="8">IF(CG28="","",CG28)</f>
        <v/>
      </c>
      <c r="GA28" s="1024"/>
      <c r="GB28" s="1024"/>
      <c r="GC28" s="1024"/>
      <c r="GD28" s="1024"/>
      <c r="GE28" s="1024"/>
      <c r="GF28" s="1024" t="str">
        <f>IF(CM28="","",CM28)</f>
        <v/>
      </c>
      <c r="GG28" s="1024"/>
      <c r="GH28" s="1024"/>
      <c r="GI28" s="1024"/>
      <c r="GJ28" s="1024"/>
      <c r="GK28" s="1025"/>
      <c r="GL28" s="29"/>
      <c r="GM28" s="30"/>
      <c r="GN28" s="1018" t="s">
        <v>651</v>
      </c>
      <c r="GO28" s="1019"/>
      <c r="GP28" s="1019"/>
      <c r="GQ28" s="1019"/>
      <c r="GR28" s="1019"/>
      <c r="GS28" s="1019"/>
      <c r="GT28" s="1020"/>
      <c r="GU28" s="1026" t="s">
        <v>66</v>
      </c>
      <c r="GV28" s="1027"/>
      <c r="GW28" s="1027"/>
      <c r="GX28" s="1027"/>
      <c r="GY28" s="1027"/>
      <c r="GZ28" s="1027"/>
      <c r="HA28" s="1027"/>
      <c r="HB28" s="1027"/>
      <c r="HC28" s="1027"/>
      <c r="HD28" s="1027"/>
      <c r="HE28" s="1027"/>
      <c r="HF28" s="1027"/>
      <c r="HG28" s="1027"/>
      <c r="HH28" s="1027"/>
      <c r="HI28" s="1027"/>
      <c r="HJ28" s="1027"/>
      <c r="HK28" s="1027"/>
      <c r="HL28" s="1027"/>
      <c r="HM28" s="1027"/>
      <c r="HN28" s="1027"/>
      <c r="HO28" s="1027"/>
      <c r="HP28" s="1028"/>
      <c r="HQ28" s="1029" t="str">
        <f>IF(AE28="","",AE28)</f>
        <v/>
      </c>
      <c r="HR28" s="1024"/>
      <c r="HS28" s="1024"/>
      <c r="HT28" s="1024"/>
      <c r="HU28" s="1024"/>
      <c r="HV28" s="1024"/>
      <c r="HW28" s="1024" t="str">
        <f t="shared" ref="HW28:HW30" si="9">IF(AK28="","",AK28)</f>
        <v/>
      </c>
      <c r="HX28" s="1024"/>
      <c r="HY28" s="1024"/>
      <c r="HZ28" s="1024"/>
      <c r="IA28" s="1024"/>
      <c r="IB28" s="1025"/>
      <c r="IC28" s="1029" t="str">
        <f t="shared" ref="IC28:IC30" si="10">IF(AQ28="","",AQ28)</f>
        <v/>
      </c>
      <c r="ID28" s="1024"/>
      <c r="IE28" s="1024"/>
      <c r="IF28" s="1024"/>
      <c r="IG28" s="1024"/>
      <c r="IH28" s="1024"/>
      <c r="II28" s="1024" t="str">
        <f t="shared" ref="II28:II30" si="11">IF(AW28="","",AW28)</f>
        <v/>
      </c>
      <c r="IJ28" s="1024"/>
      <c r="IK28" s="1024"/>
      <c r="IL28" s="1024"/>
      <c r="IM28" s="1024"/>
      <c r="IN28" s="1024"/>
      <c r="IO28" s="1024" t="str">
        <f t="shared" ref="IO28:IO30" si="12">IF(BC28="","",BC28)</f>
        <v/>
      </c>
      <c r="IP28" s="1024"/>
      <c r="IQ28" s="1024"/>
      <c r="IR28" s="1024"/>
      <c r="IS28" s="1024"/>
      <c r="IT28" s="1025"/>
      <c r="IU28" s="1029" t="str">
        <f t="shared" ref="IU28:IU30" si="13">IF(BI28="","",BI28)</f>
        <v/>
      </c>
      <c r="IV28" s="1024"/>
      <c r="IW28" s="1024"/>
      <c r="IX28" s="1024"/>
      <c r="IY28" s="1024"/>
      <c r="IZ28" s="1024"/>
      <c r="JA28" s="1024" t="str">
        <f t="shared" ref="JA28:JA30" si="14">IF(BO28="","",BO28)</f>
        <v/>
      </c>
      <c r="JB28" s="1024"/>
      <c r="JC28" s="1024"/>
      <c r="JD28" s="1024"/>
      <c r="JE28" s="1024"/>
      <c r="JF28" s="1024"/>
      <c r="JG28" s="1024" t="str">
        <f t="shared" ref="JG28:JG30" si="15">IF(BU28="","",BU28)</f>
        <v/>
      </c>
      <c r="JH28" s="1024"/>
      <c r="JI28" s="1024"/>
      <c r="JJ28" s="1024"/>
      <c r="JK28" s="1024"/>
      <c r="JL28" s="1025"/>
      <c r="JM28" s="1029" t="str">
        <f t="shared" ref="JM28:JM30" si="16">IF(CA28="","",CA28)</f>
        <v/>
      </c>
      <c r="JN28" s="1024"/>
      <c r="JO28" s="1024"/>
      <c r="JP28" s="1024"/>
      <c r="JQ28" s="1024"/>
      <c r="JR28" s="1024"/>
      <c r="JS28" s="1024" t="str">
        <f t="shared" ref="JS28:JS30" si="17">IF(CG28="","",CG28)</f>
        <v/>
      </c>
      <c r="JT28" s="1024"/>
      <c r="JU28" s="1024"/>
      <c r="JV28" s="1024"/>
      <c r="JW28" s="1024"/>
      <c r="JX28" s="1024"/>
      <c r="JY28" s="1024" t="str">
        <f t="shared" ref="JY28:JY30" si="18">IF(CM28="","",CM28)</f>
        <v/>
      </c>
      <c r="JZ28" s="1024"/>
      <c r="KA28" s="1024"/>
      <c r="KB28" s="1024"/>
      <c r="KC28" s="1024"/>
      <c r="KD28" s="1025"/>
      <c r="KE28" s="32"/>
    </row>
    <row r="29" spans="1:291" s="25" customFormat="1" ht="30" customHeight="1" thickBot="1">
      <c r="A29" s="26"/>
      <c r="B29" s="1021"/>
      <c r="C29" s="1022"/>
      <c r="D29" s="1022"/>
      <c r="E29" s="1022"/>
      <c r="F29" s="1022"/>
      <c r="G29" s="1022"/>
      <c r="H29" s="1023"/>
      <c r="I29" s="1026" t="s">
        <v>67</v>
      </c>
      <c r="J29" s="1027"/>
      <c r="K29" s="1027"/>
      <c r="L29" s="1027"/>
      <c r="M29" s="1027"/>
      <c r="N29" s="1027"/>
      <c r="O29" s="1027"/>
      <c r="P29" s="1027"/>
      <c r="Q29" s="1027"/>
      <c r="R29" s="1027"/>
      <c r="S29" s="1027"/>
      <c r="T29" s="1027"/>
      <c r="U29" s="1027"/>
      <c r="V29" s="1027"/>
      <c r="W29" s="1027"/>
      <c r="X29" s="1027"/>
      <c r="Y29" s="1027"/>
      <c r="Z29" s="1027"/>
      <c r="AA29" s="1027"/>
      <c r="AB29" s="1027"/>
      <c r="AC29" s="1027"/>
      <c r="AD29" s="1028"/>
      <c r="AE29" s="1029"/>
      <c r="AF29" s="1024"/>
      <c r="AG29" s="1024"/>
      <c r="AH29" s="1024"/>
      <c r="AI29" s="1024"/>
      <c r="AJ29" s="1024"/>
      <c r="AK29" s="1024"/>
      <c r="AL29" s="1024"/>
      <c r="AM29" s="1024"/>
      <c r="AN29" s="1024"/>
      <c r="AO29" s="1024"/>
      <c r="AP29" s="1025"/>
      <c r="AQ29" s="1029"/>
      <c r="AR29" s="1024"/>
      <c r="AS29" s="1024"/>
      <c r="AT29" s="1024"/>
      <c r="AU29" s="1024"/>
      <c r="AV29" s="1024"/>
      <c r="AW29" s="1024"/>
      <c r="AX29" s="1024"/>
      <c r="AY29" s="1024"/>
      <c r="AZ29" s="1024"/>
      <c r="BA29" s="1024"/>
      <c r="BB29" s="1024"/>
      <c r="BC29" s="1024"/>
      <c r="BD29" s="1024"/>
      <c r="BE29" s="1024"/>
      <c r="BF29" s="1024"/>
      <c r="BG29" s="1024"/>
      <c r="BH29" s="1025"/>
      <c r="BI29" s="1029"/>
      <c r="BJ29" s="1024"/>
      <c r="BK29" s="1024"/>
      <c r="BL29" s="1024"/>
      <c r="BM29" s="1024"/>
      <c r="BN29" s="1024"/>
      <c r="BO29" s="1024"/>
      <c r="BP29" s="1024"/>
      <c r="BQ29" s="1024"/>
      <c r="BR29" s="1024"/>
      <c r="BS29" s="1024"/>
      <c r="BT29" s="1024"/>
      <c r="BU29" s="1024"/>
      <c r="BV29" s="1024"/>
      <c r="BW29" s="1024"/>
      <c r="BX29" s="1024"/>
      <c r="BY29" s="1024"/>
      <c r="BZ29" s="1025"/>
      <c r="CA29" s="1029"/>
      <c r="CB29" s="1024"/>
      <c r="CC29" s="1024"/>
      <c r="CD29" s="1024"/>
      <c r="CE29" s="1024"/>
      <c r="CF29" s="1024"/>
      <c r="CG29" s="1024"/>
      <c r="CH29" s="1024"/>
      <c r="CI29" s="1024"/>
      <c r="CJ29" s="1024"/>
      <c r="CK29" s="1024"/>
      <c r="CL29" s="1024"/>
      <c r="CM29" s="1024"/>
      <c r="CN29" s="1024"/>
      <c r="CO29" s="1024"/>
      <c r="CP29" s="1024"/>
      <c r="CQ29" s="1024"/>
      <c r="CR29" s="1025"/>
      <c r="CS29" s="30"/>
      <c r="CT29" s="31"/>
      <c r="CU29" s="1021"/>
      <c r="CV29" s="1022"/>
      <c r="CW29" s="1022"/>
      <c r="CX29" s="1022"/>
      <c r="CY29" s="1022"/>
      <c r="CZ29" s="1022"/>
      <c r="DA29" s="1023"/>
      <c r="DB29" s="1026" t="s">
        <v>67</v>
      </c>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8"/>
      <c r="DX29" s="1029" t="str">
        <f t="shared" ref="DX29:DX30" si="19">IF(AE29="","",AE29)</f>
        <v/>
      </c>
      <c r="DY29" s="1024"/>
      <c r="DZ29" s="1024"/>
      <c r="EA29" s="1024"/>
      <c r="EB29" s="1024"/>
      <c r="EC29" s="1024"/>
      <c r="ED29" s="1024" t="str">
        <f t="shared" ref="ED29:ED30" si="20">IF(AK29="","",AK29)</f>
        <v/>
      </c>
      <c r="EE29" s="1024"/>
      <c r="EF29" s="1024"/>
      <c r="EG29" s="1024"/>
      <c r="EH29" s="1024"/>
      <c r="EI29" s="1025"/>
      <c r="EJ29" s="1029" t="str">
        <f t="shared" ref="EJ29:EJ30" si="21">IF(AQ29="","",AQ29)</f>
        <v/>
      </c>
      <c r="EK29" s="1024"/>
      <c r="EL29" s="1024"/>
      <c r="EM29" s="1024"/>
      <c r="EN29" s="1024"/>
      <c r="EO29" s="1024"/>
      <c r="EP29" s="1024" t="str">
        <f t="shared" si="2"/>
        <v/>
      </c>
      <c r="EQ29" s="1024"/>
      <c r="ER29" s="1024"/>
      <c r="ES29" s="1024"/>
      <c r="ET29" s="1024"/>
      <c r="EU29" s="1024"/>
      <c r="EV29" s="1024" t="str">
        <f t="shared" si="3"/>
        <v/>
      </c>
      <c r="EW29" s="1024"/>
      <c r="EX29" s="1024"/>
      <c r="EY29" s="1024"/>
      <c r="EZ29" s="1024"/>
      <c r="FA29" s="1025"/>
      <c r="FB29" s="1029" t="str">
        <f t="shared" si="4"/>
        <v/>
      </c>
      <c r="FC29" s="1024"/>
      <c r="FD29" s="1024"/>
      <c r="FE29" s="1024"/>
      <c r="FF29" s="1024"/>
      <c r="FG29" s="1024"/>
      <c r="FH29" s="1024" t="str">
        <f t="shared" si="5"/>
        <v/>
      </c>
      <c r="FI29" s="1024"/>
      <c r="FJ29" s="1024"/>
      <c r="FK29" s="1024"/>
      <c r="FL29" s="1024"/>
      <c r="FM29" s="1024"/>
      <c r="FN29" s="1024" t="str">
        <f t="shared" si="6"/>
        <v/>
      </c>
      <c r="FO29" s="1024"/>
      <c r="FP29" s="1024"/>
      <c r="FQ29" s="1024"/>
      <c r="FR29" s="1024"/>
      <c r="FS29" s="1025"/>
      <c r="FT29" s="1029" t="str">
        <f>IF(CA29="","",CA29)</f>
        <v/>
      </c>
      <c r="FU29" s="1024"/>
      <c r="FV29" s="1024"/>
      <c r="FW29" s="1024"/>
      <c r="FX29" s="1024"/>
      <c r="FY29" s="1024"/>
      <c r="FZ29" s="1024" t="str">
        <f t="shared" si="8"/>
        <v/>
      </c>
      <c r="GA29" s="1024"/>
      <c r="GB29" s="1024"/>
      <c r="GC29" s="1024"/>
      <c r="GD29" s="1024"/>
      <c r="GE29" s="1024"/>
      <c r="GF29" s="1024" t="str">
        <f t="shared" ref="GF29:GF30" si="22">IF(CM29="","",CM29)</f>
        <v/>
      </c>
      <c r="GG29" s="1024"/>
      <c r="GH29" s="1024"/>
      <c r="GI29" s="1024"/>
      <c r="GJ29" s="1024"/>
      <c r="GK29" s="1025"/>
      <c r="GL29" s="29"/>
      <c r="GM29" s="30"/>
      <c r="GN29" s="1021"/>
      <c r="GO29" s="1022"/>
      <c r="GP29" s="1022"/>
      <c r="GQ29" s="1022"/>
      <c r="GR29" s="1022"/>
      <c r="GS29" s="1022"/>
      <c r="GT29" s="1023"/>
      <c r="GU29" s="1026" t="s">
        <v>67</v>
      </c>
      <c r="GV29" s="1027"/>
      <c r="GW29" s="1027"/>
      <c r="GX29" s="1027"/>
      <c r="GY29" s="1027"/>
      <c r="GZ29" s="1027"/>
      <c r="HA29" s="1027"/>
      <c r="HB29" s="1027"/>
      <c r="HC29" s="1027"/>
      <c r="HD29" s="1027"/>
      <c r="HE29" s="1027"/>
      <c r="HF29" s="1027"/>
      <c r="HG29" s="1027"/>
      <c r="HH29" s="1027"/>
      <c r="HI29" s="1027"/>
      <c r="HJ29" s="1027"/>
      <c r="HK29" s="1027"/>
      <c r="HL29" s="1027"/>
      <c r="HM29" s="1027"/>
      <c r="HN29" s="1027"/>
      <c r="HO29" s="1027"/>
      <c r="HP29" s="1028"/>
      <c r="HQ29" s="1029" t="str">
        <f t="shared" ref="HQ29:HQ30" si="23">IF(AE29="","",AE29)</f>
        <v/>
      </c>
      <c r="HR29" s="1024"/>
      <c r="HS29" s="1024"/>
      <c r="HT29" s="1024"/>
      <c r="HU29" s="1024"/>
      <c r="HV29" s="1024"/>
      <c r="HW29" s="1024" t="str">
        <f t="shared" si="9"/>
        <v/>
      </c>
      <c r="HX29" s="1024"/>
      <c r="HY29" s="1024"/>
      <c r="HZ29" s="1024"/>
      <c r="IA29" s="1024"/>
      <c r="IB29" s="1025"/>
      <c r="IC29" s="1029" t="str">
        <f t="shared" si="10"/>
        <v/>
      </c>
      <c r="ID29" s="1024"/>
      <c r="IE29" s="1024"/>
      <c r="IF29" s="1024"/>
      <c r="IG29" s="1024"/>
      <c r="IH29" s="1024"/>
      <c r="II29" s="1024" t="str">
        <f t="shared" si="11"/>
        <v/>
      </c>
      <c r="IJ29" s="1024"/>
      <c r="IK29" s="1024"/>
      <c r="IL29" s="1024"/>
      <c r="IM29" s="1024"/>
      <c r="IN29" s="1024"/>
      <c r="IO29" s="1024" t="str">
        <f t="shared" si="12"/>
        <v/>
      </c>
      <c r="IP29" s="1024"/>
      <c r="IQ29" s="1024"/>
      <c r="IR29" s="1024"/>
      <c r="IS29" s="1024"/>
      <c r="IT29" s="1025"/>
      <c r="IU29" s="1029" t="str">
        <f t="shared" si="13"/>
        <v/>
      </c>
      <c r="IV29" s="1024"/>
      <c r="IW29" s="1024"/>
      <c r="IX29" s="1024"/>
      <c r="IY29" s="1024"/>
      <c r="IZ29" s="1024"/>
      <c r="JA29" s="1024" t="str">
        <f t="shared" si="14"/>
        <v/>
      </c>
      <c r="JB29" s="1024"/>
      <c r="JC29" s="1024"/>
      <c r="JD29" s="1024"/>
      <c r="JE29" s="1024"/>
      <c r="JF29" s="1024"/>
      <c r="JG29" s="1024" t="str">
        <f t="shared" si="15"/>
        <v/>
      </c>
      <c r="JH29" s="1024"/>
      <c r="JI29" s="1024"/>
      <c r="JJ29" s="1024"/>
      <c r="JK29" s="1024"/>
      <c r="JL29" s="1025"/>
      <c r="JM29" s="1029" t="str">
        <f t="shared" si="16"/>
        <v/>
      </c>
      <c r="JN29" s="1024"/>
      <c r="JO29" s="1024"/>
      <c r="JP29" s="1024"/>
      <c r="JQ29" s="1024"/>
      <c r="JR29" s="1024"/>
      <c r="JS29" s="1024" t="str">
        <f t="shared" si="17"/>
        <v/>
      </c>
      <c r="JT29" s="1024"/>
      <c r="JU29" s="1024"/>
      <c r="JV29" s="1024"/>
      <c r="JW29" s="1024"/>
      <c r="JX29" s="1024"/>
      <c r="JY29" s="1024" t="str">
        <f t="shared" si="18"/>
        <v/>
      </c>
      <c r="JZ29" s="1024"/>
      <c r="KA29" s="1024"/>
      <c r="KB29" s="1024"/>
      <c r="KC29" s="1024"/>
      <c r="KD29" s="1025"/>
      <c r="KE29" s="32"/>
    </row>
    <row r="30" spans="1:291" s="25" customFormat="1" ht="30" customHeight="1" thickTop="1" thickBot="1">
      <c r="A30" s="26"/>
      <c r="B30" s="1013" t="s">
        <v>69</v>
      </c>
      <c r="C30" s="1014"/>
      <c r="D30" s="1014"/>
      <c r="E30" s="1014"/>
      <c r="F30" s="1014"/>
      <c r="G30" s="1014"/>
      <c r="H30" s="1014"/>
      <c r="I30" s="1014"/>
      <c r="J30" s="1014"/>
      <c r="K30" s="1014"/>
      <c r="L30" s="1014"/>
      <c r="M30" s="1014"/>
      <c r="N30" s="1014"/>
      <c r="O30" s="1014"/>
      <c r="P30" s="1014"/>
      <c r="Q30" s="1014"/>
      <c r="R30" s="1014"/>
      <c r="S30" s="1014"/>
      <c r="T30" s="1014"/>
      <c r="U30" s="1014"/>
      <c r="V30" s="1014"/>
      <c r="W30" s="1014"/>
      <c r="X30" s="1014"/>
      <c r="Y30" s="1014"/>
      <c r="Z30" s="1014"/>
      <c r="AA30" s="1014"/>
      <c r="AB30" s="1014"/>
      <c r="AC30" s="1014"/>
      <c r="AD30" s="1015"/>
      <c r="AE30" s="1016"/>
      <c r="AF30" s="1017"/>
      <c r="AG30" s="1017"/>
      <c r="AH30" s="1017"/>
      <c r="AI30" s="1017"/>
      <c r="AJ30" s="1017"/>
      <c r="AK30" s="1017"/>
      <c r="AL30" s="1017"/>
      <c r="AM30" s="1017"/>
      <c r="AN30" s="1017"/>
      <c r="AO30" s="1017"/>
      <c r="AP30" s="1030"/>
      <c r="AQ30" s="1016"/>
      <c r="AR30" s="1017"/>
      <c r="AS30" s="1017"/>
      <c r="AT30" s="1017"/>
      <c r="AU30" s="1017"/>
      <c r="AV30" s="1017"/>
      <c r="AW30" s="1017"/>
      <c r="AX30" s="1017"/>
      <c r="AY30" s="1017"/>
      <c r="AZ30" s="1017"/>
      <c r="BA30" s="1017"/>
      <c r="BB30" s="1017"/>
      <c r="BC30" s="1017"/>
      <c r="BD30" s="1017"/>
      <c r="BE30" s="1017"/>
      <c r="BF30" s="1017"/>
      <c r="BG30" s="1017"/>
      <c r="BH30" s="1030"/>
      <c r="BI30" s="1016"/>
      <c r="BJ30" s="1017"/>
      <c r="BK30" s="1017"/>
      <c r="BL30" s="1017"/>
      <c r="BM30" s="1017"/>
      <c r="BN30" s="1017"/>
      <c r="BO30" s="1017"/>
      <c r="BP30" s="1017"/>
      <c r="BQ30" s="1017"/>
      <c r="BR30" s="1017"/>
      <c r="BS30" s="1017"/>
      <c r="BT30" s="1017"/>
      <c r="BU30" s="1017"/>
      <c r="BV30" s="1017"/>
      <c r="BW30" s="1017"/>
      <c r="BX30" s="1017"/>
      <c r="BY30" s="1017"/>
      <c r="BZ30" s="1030"/>
      <c r="CA30" s="1016"/>
      <c r="CB30" s="1017"/>
      <c r="CC30" s="1017"/>
      <c r="CD30" s="1017"/>
      <c r="CE30" s="1017"/>
      <c r="CF30" s="1017"/>
      <c r="CG30" s="1017"/>
      <c r="CH30" s="1017"/>
      <c r="CI30" s="1017"/>
      <c r="CJ30" s="1017"/>
      <c r="CK30" s="1017"/>
      <c r="CL30" s="1017"/>
      <c r="CM30" s="1017"/>
      <c r="CN30" s="1017"/>
      <c r="CO30" s="1017"/>
      <c r="CP30" s="1017"/>
      <c r="CQ30" s="1017"/>
      <c r="CR30" s="1031"/>
      <c r="CS30" s="30"/>
      <c r="CT30" s="31"/>
      <c r="CU30" s="1013" t="s">
        <v>69</v>
      </c>
      <c r="CV30" s="1014"/>
      <c r="CW30" s="1014"/>
      <c r="CX30" s="1014"/>
      <c r="CY30" s="1014"/>
      <c r="CZ30" s="1014"/>
      <c r="DA30" s="1014"/>
      <c r="DB30" s="1014"/>
      <c r="DC30" s="1014"/>
      <c r="DD30" s="1014"/>
      <c r="DE30" s="1014"/>
      <c r="DF30" s="1014"/>
      <c r="DG30" s="1014"/>
      <c r="DH30" s="1014"/>
      <c r="DI30" s="1014"/>
      <c r="DJ30" s="1014"/>
      <c r="DK30" s="1014"/>
      <c r="DL30" s="1014"/>
      <c r="DM30" s="1014"/>
      <c r="DN30" s="1014"/>
      <c r="DO30" s="1014"/>
      <c r="DP30" s="1014"/>
      <c r="DQ30" s="1014"/>
      <c r="DR30" s="1014"/>
      <c r="DS30" s="1014"/>
      <c r="DT30" s="1014"/>
      <c r="DU30" s="1014"/>
      <c r="DV30" s="1014"/>
      <c r="DW30" s="1015"/>
      <c r="DX30" s="1016" t="str">
        <f t="shared" si="19"/>
        <v/>
      </c>
      <c r="DY30" s="1017"/>
      <c r="DZ30" s="1017"/>
      <c r="EA30" s="1017"/>
      <c r="EB30" s="1017"/>
      <c r="EC30" s="1017"/>
      <c r="ED30" s="1017" t="str">
        <f t="shared" si="20"/>
        <v/>
      </c>
      <c r="EE30" s="1017"/>
      <c r="EF30" s="1017"/>
      <c r="EG30" s="1017"/>
      <c r="EH30" s="1017"/>
      <c r="EI30" s="1030"/>
      <c r="EJ30" s="1016" t="str">
        <f t="shared" si="21"/>
        <v/>
      </c>
      <c r="EK30" s="1017"/>
      <c r="EL30" s="1017"/>
      <c r="EM30" s="1017"/>
      <c r="EN30" s="1017"/>
      <c r="EO30" s="1017"/>
      <c r="EP30" s="1017" t="str">
        <f t="shared" si="2"/>
        <v/>
      </c>
      <c r="EQ30" s="1017"/>
      <c r="ER30" s="1017"/>
      <c r="ES30" s="1017"/>
      <c r="ET30" s="1017"/>
      <c r="EU30" s="1017"/>
      <c r="EV30" s="1017" t="str">
        <f t="shared" si="3"/>
        <v/>
      </c>
      <c r="EW30" s="1017"/>
      <c r="EX30" s="1017"/>
      <c r="EY30" s="1017"/>
      <c r="EZ30" s="1017"/>
      <c r="FA30" s="1030"/>
      <c r="FB30" s="1016" t="str">
        <f t="shared" si="4"/>
        <v/>
      </c>
      <c r="FC30" s="1017"/>
      <c r="FD30" s="1017"/>
      <c r="FE30" s="1017"/>
      <c r="FF30" s="1017"/>
      <c r="FG30" s="1017"/>
      <c r="FH30" s="1017" t="str">
        <f t="shared" si="5"/>
        <v/>
      </c>
      <c r="FI30" s="1017"/>
      <c r="FJ30" s="1017"/>
      <c r="FK30" s="1017"/>
      <c r="FL30" s="1017"/>
      <c r="FM30" s="1017"/>
      <c r="FN30" s="1017" t="str">
        <f t="shared" si="6"/>
        <v/>
      </c>
      <c r="FO30" s="1017"/>
      <c r="FP30" s="1017"/>
      <c r="FQ30" s="1017"/>
      <c r="FR30" s="1017"/>
      <c r="FS30" s="1030"/>
      <c r="FT30" s="1016" t="str">
        <f t="shared" si="7"/>
        <v/>
      </c>
      <c r="FU30" s="1017"/>
      <c r="FV30" s="1017"/>
      <c r="FW30" s="1017"/>
      <c r="FX30" s="1017"/>
      <c r="FY30" s="1017"/>
      <c r="FZ30" s="1017" t="str">
        <f t="shared" si="8"/>
        <v/>
      </c>
      <c r="GA30" s="1017"/>
      <c r="GB30" s="1017"/>
      <c r="GC30" s="1017"/>
      <c r="GD30" s="1017"/>
      <c r="GE30" s="1017"/>
      <c r="GF30" s="1017" t="str">
        <f t="shared" si="22"/>
        <v/>
      </c>
      <c r="GG30" s="1017"/>
      <c r="GH30" s="1017"/>
      <c r="GI30" s="1017"/>
      <c r="GJ30" s="1017"/>
      <c r="GK30" s="1031"/>
      <c r="GL30" s="29"/>
      <c r="GM30" s="30"/>
      <c r="GN30" s="1013" t="s">
        <v>69</v>
      </c>
      <c r="GO30" s="1014"/>
      <c r="GP30" s="1014"/>
      <c r="GQ30" s="1014"/>
      <c r="GR30" s="1014"/>
      <c r="GS30" s="1014"/>
      <c r="GT30" s="1014"/>
      <c r="GU30" s="1014"/>
      <c r="GV30" s="1014"/>
      <c r="GW30" s="1014"/>
      <c r="GX30" s="1014"/>
      <c r="GY30" s="1014"/>
      <c r="GZ30" s="1014"/>
      <c r="HA30" s="1014"/>
      <c r="HB30" s="1014"/>
      <c r="HC30" s="1014"/>
      <c r="HD30" s="1014"/>
      <c r="HE30" s="1014"/>
      <c r="HF30" s="1014"/>
      <c r="HG30" s="1014"/>
      <c r="HH30" s="1014"/>
      <c r="HI30" s="1014"/>
      <c r="HJ30" s="1014"/>
      <c r="HK30" s="1014"/>
      <c r="HL30" s="1014"/>
      <c r="HM30" s="1014"/>
      <c r="HN30" s="1014"/>
      <c r="HO30" s="1014"/>
      <c r="HP30" s="1015"/>
      <c r="HQ30" s="1016" t="str">
        <f t="shared" si="23"/>
        <v/>
      </c>
      <c r="HR30" s="1017"/>
      <c r="HS30" s="1017"/>
      <c r="HT30" s="1017"/>
      <c r="HU30" s="1017"/>
      <c r="HV30" s="1017"/>
      <c r="HW30" s="1017" t="str">
        <f t="shared" si="9"/>
        <v/>
      </c>
      <c r="HX30" s="1017"/>
      <c r="HY30" s="1017"/>
      <c r="HZ30" s="1017"/>
      <c r="IA30" s="1017"/>
      <c r="IB30" s="1030"/>
      <c r="IC30" s="1016" t="str">
        <f t="shared" si="10"/>
        <v/>
      </c>
      <c r="ID30" s="1017"/>
      <c r="IE30" s="1017"/>
      <c r="IF30" s="1017"/>
      <c r="IG30" s="1017"/>
      <c r="IH30" s="1017"/>
      <c r="II30" s="1017" t="str">
        <f t="shared" si="11"/>
        <v/>
      </c>
      <c r="IJ30" s="1017"/>
      <c r="IK30" s="1017"/>
      <c r="IL30" s="1017"/>
      <c r="IM30" s="1017"/>
      <c r="IN30" s="1017"/>
      <c r="IO30" s="1017" t="str">
        <f t="shared" si="12"/>
        <v/>
      </c>
      <c r="IP30" s="1017"/>
      <c r="IQ30" s="1017"/>
      <c r="IR30" s="1017"/>
      <c r="IS30" s="1017"/>
      <c r="IT30" s="1030"/>
      <c r="IU30" s="1016" t="str">
        <f t="shared" si="13"/>
        <v/>
      </c>
      <c r="IV30" s="1017"/>
      <c r="IW30" s="1017"/>
      <c r="IX30" s="1017"/>
      <c r="IY30" s="1017"/>
      <c r="IZ30" s="1017"/>
      <c r="JA30" s="1017" t="str">
        <f t="shared" si="14"/>
        <v/>
      </c>
      <c r="JB30" s="1017"/>
      <c r="JC30" s="1017"/>
      <c r="JD30" s="1017"/>
      <c r="JE30" s="1017"/>
      <c r="JF30" s="1017"/>
      <c r="JG30" s="1017" t="str">
        <f t="shared" si="15"/>
        <v/>
      </c>
      <c r="JH30" s="1017"/>
      <c r="JI30" s="1017"/>
      <c r="JJ30" s="1017"/>
      <c r="JK30" s="1017"/>
      <c r="JL30" s="1030"/>
      <c r="JM30" s="1016" t="str">
        <f t="shared" si="16"/>
        <v/>
      </c>
      <c r="JN30" s="1017"/>
      <c r="JO30" s="1017"/>
      <c r="JP30" s="1017"/>
      <c r="JQ30" s="1017"/>
      <c r="JR30" s="1017"/>
      <c r="JS30" s="1017" t="str">
        <f t="shared" si="17"/>
        <v/>
      </c>
      <c r="JT30" s="1017"/>
      <c r="JU30" s="1017"/>
      <c r="JV30" s="1017"/>
      <c r="JW30" s="1017"/>
      <c r="JX30" s="1017"/>
      <c r="JY30" s="1017" t="str">
        <f t="shared" si="18"/>
        <v/>
      </c>
      <c r="JZ30" s="1017"/>
      <c r="KA30" s="1017"/>
      <c r="KB30" s="1017"/>
      <c r="KC30" s="1017"/>
      <c r="KD30" s="1031"/>
      <c r="KE30" s="32"/>
    </row>
    <row r="31" spans="1:291" s="25" customFormat="1" ht="30" customHeight="1" thickTop="1">
      <c r="A31" s="26"/>
      <c r="B31" s="1032" t="s">
        <v>70</v>
      </c>
      <c r="C31" s="1033"/>
      <c r="D31" s="1033"/>
      <c r="E31" s="1033"/>
      <c r="F31" s="1033"/>
      <c r="G31" s="1033"/>
      <c r="H31" s="1033"/>
      <c r="I31" s="1033"/>
      <c r="J31" s="1033"/>
      <c r="K31" s="1033"/>
      <c r="L31" s="1033"/>
      <c r="M31" s="1033"/>
      <c r="N31" s="1033"/>
      <c r="O31" s="1033"/>
      <c r="P31" s="1033"/>
      <c r="Q31" s="1033"/>
      <c r="R31" s="1033"/>
      <c r="S31" s="1033"/>
      <c r="T31" s="1033"/>
      <c r="U31" s="1033"/>
      <c r="V31" s="1034"/>
      <c r="W31" s="1035"/>
      <c r="X31" s="1036"/>
      <c r="Y31" s="1036"/>
      <c r="Z31" s="1036"/>
      <c r="AA31" s="1036"/>
      <c r="AB31" s="1036"/>
      <c r="AC31" s="1036"/>
      <c r="AD31" s="1036"/>
      <c r="AE31" s="1037"/>
      <c r="AF31" s="1037"/>
      <c r="AG31" s="1037"/>
      <c r="AH31" s="1037"/>
      <c r="AI31" s="1037"/>
      <c r="AJ31" s="1037"/>
      <c r="AK31" s="1037"/>
      <c r="AL31" s="1038" t="s">
        <v>3</v>
      </c>
      <c r="AM31" s="1038"/>
      <c r="AN31" s="1038"/>
      <c r="AO31" s="1039"/>
      <c r="AP31" s="1039"/>
      <c r="AQ31" s="1039"/>
      <c r="AR31" s="1039"/>
      <c r="AS31" s="1039"/>
      <c r="AT31" s="1039"/>
      <c r="AU31" s="1039"/>
      <c r="AV31" s="1038" t="s">
        <v>34</v>
      </c>
      <c r="AW31" s="1038"/>
      <c r="AX31" s="1038"/>
      <c r="AY31" s="1039"/>
      <c r="AZ31" s="1039"/>
      <c r="BA31" s="1039"/>
      <c r="BB31" s="1039"/>
      <c r="BC31" s="1039"/>
      <c r="BD31" s="1039"/>
      <c r="BE31" s="1039"/>
      <c r="BF31" s="1038" t="s">
        <v>5</v>
      </c>
      <c r="BG31" s="1038"/>
      <c r="BH31" s="1040"/>
      <c r="BI31" s="1041" t="s">
        <v>71</v>
      </c>
      <c r="BJ31" s="1041"/>
      <c r="BK31" s="1041"/>
      <c r="BL31" s="1041"/>
      <c r="BM31" s="1041"/>
      <c r="BN31" s="1041"/>
      <c r="BO31" s="1043"/>
      <c r="BP31" s="1044"/>
      <c r="BQ31" s="1044"/>
      <c r="BR31" s="1044"/>
      <c r="BS31" s="1044"/>
      <c r="BT31" s="1044"/>
      <c r="BU31" s="1044"/>
      <c r="BV31" s="1044"/>
      <c r="BW31" s="1044"/>
      <c r="BX31" s="1044"/>
      <c r="BY31" s="1044"/>
      <c r="BZ31" s="1044"/>
      <c r="CA31" s="1044"/>
      <c r="CB31" s="1044"/>
      <c r="CC31" s="1044"/>
      <c r="CD31" s="1044"/>
      <c r="CE31" s="1044"/>
      <c r="CF31" s="1044"/>
      <c r="CG31" s="1044"/>
      <c r="CH31" s="1044"/>
      <c r="CI31" s="1044"/>
      <c r="CJ31" s="1044"/>
      <c r="CK31" s="1044"/>
      <c r="CL31" s="1044"/>
      <c r="CM31" s="1044"/>
      <c r="CN31" s="1044"/>
      <c r="CO31" s="1044"/>
      <c r="CP31" s="1044"/>
      <c r="CQ31" s="1044"/>
      <c r="CR31" s="1045"/>
      <c r="CS31" s="30"/>
      <c r="CT31" s="31"/>
      <c r="CU31" s="1032" t="s">
        <v>70</v>
      </c>
      <c r="CV31" s="1033"/>
      <c r="CW31" s="1033"/>
      <c r="CX31" s="1033"/>
      <c r="CY31" s="1033"/>
      <c r="CZ31" s="1033"/>
      <c r="DA31" s="1033"/>
      <c r="DB31" s="1033"/>
      <c r="DC31" s="1033"/>
      <c r="DD31" s="1033"/>
      <c r="DE31" s="1033"/>
      <c r="DF31" s="1033"/>
      <c r="DG31" s="1033"/>
      <c r="DH31" s="1033"/>
      <c r="DI31" s="1033"/>
      <c r="DJ31" s="1033"/>
      <c r="DK31" s="1033"/>
      <c r="DL31" s="1033"/>
      <c r="DM31" s="1033"/>
      <c r="DN31" s="1033"/>
      <c r="DO31" s="1034"/>
      <c r="DP31" s="1035" t="str">
        <f>IF(W31=0,"",W31)</f>
        <v/>
      </c>
      <c r="DQ31" s="1036"/>
      <c r="DR31" s="1036"/>
      <c r="DS31" s="1036"/>
      <c r="DT31" s="1036"/>
      <c r="DU31" s="1036"/>
      <c r="DV31" s="1036"/>
      <c r="DW31" s="1036"/>
      <c r="DX31" s="1037" t="str">
        <f>IF(AE31=0,"",AE31)</f>
        <v/>
      </c>
      <c r="DY31" s="1037"/>
      <c r="DZ31" s="1037"/>
      <c r="EA31" s="1037"/>
      <c r="EB31" s="1037"/>
      <c r="EC31" s="1037"/>
      <c r="ED31" s="1037"/>
      <c r="EE31" s="1038" t="s">
        <v>3</v>
      </c>
      <c r="EF31" s="1038"/>
      <c r="EG31" s="1038"/>
      <c r="EH31" s="1039" t="str">
        <f>IF(AO31=0,"",AO31)</f>
        <v/>
      </c>
      <c r="EI31" s="1039"/>
      <c r="EJ31" s="1039"/>
      <c r="EK31" s="1039"/>
      <c r="EL31" s="1039"/>
      <c r="EM31" s="1039"/>
      <c r="EN31" s="1039"/>
      <c r="EO31" s="1038" t="s">
        <v>34</v>
      </c>
      <c r="EP31" s="1038"/>
      <c r="EQ31" s="1038"/>
      <c r="ER31" s="1039" t="str">
        <f>IF(AY31=0,"",AY31)</f>
        <v/>
      </c>
      <c r="ES31" s="1039"/>
      <c r="ET31" s="1039"/>
      <c r="EU31" s="1039"/>
      <c r="EV31" s="1039"/>
      <c r="EW31" s="1039"/>
      <c r="EX31" s="1039"/>
      <c r="EY31" s="1038" t="s">
        <v>5</v>
      </c>
      <c r="EZ31" s="1038"/>
      <c r="FA31" s="1040"/>
      <c r="FB31" s="1041" t="s">
        <v>71</v>
      </c>
      <c r="FC31" s="1041"/>
      <c r="FD31" s="1041"/>
      <c r="FE31" s="1041"/>
      <c r="FF31" s="1041"/>
      <c r="FG31" s="1041"/>
      <c r="FH31" s="1043"/>
      <c r="FI31" s="1044"/>
      <c r="FJ31" s="1044"/>
      <c r="FK31" s="1044"/>
      <c r="FL31" s="1044"/>
      <c r="FM31" s="1044"/>
      <c r="FN31" s="1044"/>
      <c r="FO31" s="1044"/>
      <c r="FP31" s="1044"/>
      <c r="FQ31" s="1044"/>
      <c r="FR31" s="1044"/>
      <c r="FS31" s="1044"/>
      <c r="FT31" s="1044"/>
      <c r="FU31" s="1044"/>
      <c r="FV31" s="1044"/>
      <c r="FW31" s="1044"/>
      <c r="FX31" s="1044"/>
      <c r="FY31" s="1044"/>
      <c r="FZ31" s="1044"/>
      <c r="GA31" s="1044"/>
      <c r="GB31" s="1044"/>
      <c r="GC31" s="1044"/>
      <c r="GD31" s="1044"/>
      <c r="GE31" s="1044"/>
      <c r="GF31" s="1044"/>
      <c r="GG31" s="1044"/>
      <c r="GH31" s="1044"/>
      <c r="GI31" s="1044"/>
      <c r="GJ31" s="1044"/>
      <c r="GK31" s="1045"/>
      <c r="GL31" s="29"/>
      <c r="GM31" s="30"/>
      <c r="GN31" s="1032" t="s">
        <v>70</v>
      </c>
      <c r="GO31" s="1033"/>
      <c r="GP31" s="1033"/>
      <c r="GQ31" s="1033"/>
      <c r="GR31" s="1033"/>
      <c r="GS31" s="1033"/>
      <c r="GT31" s="1033"/>
      <c r="GU31" s="1033"/>
      <c r="GV31" s="1033"/>
      <c r="GW31" s="1033"/>
      <c r="GX31" s="1033"/>
      <c r="GY31" s="1033"/>
      <c r="GZ31" s="1033"/>
      <c r="HA31" s="1033"/>
      <c r="HB31" s="1033"/>
      <c r="HC31" s="1033"/>
      <c r="HD31" s="1033"/>
      <c r="HE31" s="1033"/>
      <c r="HF31" s="1033"/>
      <c r="HG31" s="1033"/>
      <c r="HH31" s="1034"/>
      <c r="HI31" s="1035" t="str">
        <f>IF(W31=0,"",W31)</f>
        <v/>
      </c>
      <c r="HJ31" s="1036"/>
      <c r="HK31" s="1036"/>
      <c r="HL31" s="1036"/>
      <c r="HM31" s="1036"/>
      <c r="HN31" s="1036"/>
      <c r="HO31" s="1036"/>
      <c r="HP31" s="1036"/>
      <c r="HQ31" s="1037" t="str">
        <f>IF(AE31=0,"",AE31)</f>
        <v/>
      </c>
      <c r="HR31" s="1037"/>
      <c r="HS31" s="1037"/>
      <c r="HT31" s="1037"/>
      <c r="HU31" s="1037"/>
      <c r="HV31" s="1037"/>
      <c r="HW31" s="1037"/>
      <c r="HX31" s="1038" t="s">
        <v>3</v>
      </c>
      <c r="HY31" s="1038"/>
      <c r="HZ31" s="1038"/>
      <c r="IA31" s="1039" t="str">
        <f>IF(AO31=0,"",AO31)</f>
        <v/>
      </c>
      <c r="IB31" s="1039"/>
      <c r="IC31" s="1039"/>
      <c r="ID31" s="1039"/>
      <c r="IE31" s="1039"/>
      <c r="IF31" s="1039"/>
      <c r="IG31" s="1039"/>
      <c r="IH31" s="1038" t="s">
        <v>34</v>
      </c>
      <c r="II31" s="1038"/>
      <c r="IJ31" s="1038"/>
      <c r="IK31" s="1039" t="str">
        <f>IF(AY31=0,"",AY31)</f>
        <v/>
      </c>
      <c r="IL31" s="1039"/>
      <c r="IM31" s="1039"/>
      <c r="IN31" s="1039"/>
      <c r="IO31" s="1039"/>
      <c r="IP31" s="1039"/>
      <c r="IQ31" s="1039"/>
      <c r="IR31" s="1038" t="s">
        <v>5</v>
      </c>
      <c r="IS31" s="1038"/>
      <c r="IT31" s="1040"/>
      <c r="IU31" s="1041" t="s">
        <v>71</v>
      </c>
      <c r="IV31" s="1041"/>
      <c r="IW31" s="1041"/>
      <c r="IX31" s="1041"/>
      <c r="IY31" s="1041"/>
      <c r="IZ31" s="1041"/>
      <c r="JA31" s="1043"/>
      <c r="JB31" s="1044"/>
      <c r="JC31" s="1044"/>
      <c r="JD31" s="1044"/>
      <c r="JE31" s="1044"/>
      <c r="JF31" s="1044"/>
      <c r="JG31" s="1044"/>
      <c r="JH31" s="1044"/>
      <c r="JI31" s="1044"/>
      <c r="JJ31" s="1044"/>
      <c r="JK31" s="1044"/>
      <c r="JL31" s="1044"/>
      <c r="JM31" s="1044"/>
      <c r="JN31" s="1044"/>
      <c r="JO31" s="1044"/>
      <c r="JP31" s="1044"/>
      <c r="JQ31" s="1044"/>
      <c r="JR31" s="1044"/>
      <c r="JS31" s="1044"/>
      <c r="JT31" s="1044"/>
      <c r="JU31" s="1044"/>
      <c r="JV31" s="1044"/>
      <c r="JW31" s="1044"/>
      <c r="JX31" s="1044"/>
      <c r="JY31" s="1044"/>
      <c r="JZ31" s="1044"/>
      <c r="KA31" s="1044"/>
      <c r="KB31" s="1044"/>
      <c r="KC31" s="1044"/>
      <c r="KD31" s="1045"/>
      <c r="KE31" s="32"/>
    </row>
    <row r="32" spans="1:291" s="25" customFormat="1" ht="15" customHeight="1">
      <c r="A32" s="26"/>
      <c r="B32" s="1083" t="s">
        <v>72</v>
      </c>
      <c r="C32" s="1084"/>
      <c r="D32" s="1084"/>
      <c r="E32" s="1084"/>
      <c r="F32" s="1084"/>
      <c r="G32" s="1084"/>
      <c r="H32" s="1084"/>
      <c r="I32" s="1084"/>
      <c r="J32" s="1084"/>
      <c r="K32" s="1084"/>
      <c r="L32" s="1084"/>
      <c r="M32" s="1084"/>
      <c r="N32" s="1084"/>
      <c r="O32" s="1084"/>
      <c r="P32" s="1084"/>
      <c r="Q32" s="1084"/>
      <c r="R32" s="1084"/>
      <c r="S32" s="1084"/>
      <c r="T32" s="1084"/>
      <c r="U32" s="1084"/>
      <c r="V32" s="1085"/>
      <c r="W32" s="1007" t="s">
        <v>73</v>
      </c>
      <c r="X32" s="1008"/>
      <c r="Y32" s="1008"/>
      <c r="Z32" s="1008"/>
      <c r="AA32" s="1008"/>
      <c r="AB32" s="1008"/>
      <c r="AC32" s="1008"/>
      <c r="AD32" s="1008"/>
      <c r="AE32" s="1008"/>
      <c r="AF32" s="1008"/>
      <c r="AG32" s="1008"/>
      <c r="AH32" s="1008"/>
      <c r="AI32" s="1008"/>
      <c r="AJ32" s="1008"/>
      <c r="AK32" s="1008"/>
      <c r="AL32" s="1008"/>
      <c r="AM32" s="1008"/>
      <c r="AN32" s="1008"/>
      <c r="AO32" s="1008"/>
      <c r="AP32" s="1008"/>
      <c r="AQ32" s="1008"/>
      <c r="AR32" s="1008"/>
      <c r="AS32" s="1008"/>
      <c r="AT32" s="1008"/>
      <c r="AU32" s="1008"/>
      <c r="AV32" s="1008"/>
      <c r="AW32" s="1008"/>
      <c r="AX32" s="1008"/>
      <c r="AY32" s="1008"/>
      <c r="AZ32" s="1008"/>
      <c r="BA32" s="1008"/>
      <c r="BB32" s="1008"/>
      <c r="BC32" s="1008"/>
      <c r="BD32" s="1008"/>
      <c r="BE32" s="1008"/>
      <c r="BF32" s="1008"/>
      <c r="BG32" s="1008"/>
      <c r="BH32" s="1009"/>
      <c r="BI32" s="1041"/>
      <c r="BJ32" s="1041"/>
      <c r="BK32" s="1041"/>
      <c r="BL32" s="1041"/>
      <c r="BM32" s="1041"/>
      <c r="BN32" s="1041"/>
      <c r="BO32" s="1046"/>
      <c r="BP32" s="1047"/>
      <c r="BQ32" s="1047"/>
      <c r="BR32" s="1047"/>
      <c r="BS32" s="1047"/>
      <c r="BT32" s="1047"/>
      <c r="BU32" s="1047"/>
      <c r="BV32" s="1047"/>
      <c r="BW32" s="1047"/>
      <c r="BX32" s="1047"/>
      <c r="BY32" s="1047"/>
      <c r="BZ32" s="1047"/>
      <c r="CA32" s="1047"/>
      <c r="CB32" s="1047"/>
      <c r="CC32" s="1047"/>
      <c r="CD32" s="1047"/>
      <c r="CE32" s="1047"/>
      <c r="CF32" s="1047"/>
      <c r="CG32" s="1047"/>
      <c r="CH32" s="1047"/>
      <c r="CI32" s="1047"/>
      <c r="CJ32" s="1047"/>
      <c r="CK32" s="1047"/>
      <c r="CL32" s="1047"/>
      <c r="CM32" s="1047"/>
      <c r="CN32" s="1047"/>
      <c r="CO32" s="1047"/>
      <c r="CP32" s="1047"/>
      <c r="CQ32" s="1047"/>
      <c r="CR32" s="1048"/>
      <c r="CS32" s="30"/>
      <c r="CT32" s="31"/>
      <c r="CU32" s="1077" t="s">
        <v>75</v>
      </c>
      <c r="CV32" s="1077"/>
      <c r="CW32" s="1077"/>
      <c r="CX32" s="1077"/>
      <c r="CY32" s="1077"/>
      <c r="CZ32" s="1077"/>
      <c r="DA32" s="1077"/>
      <c r="DB32" s="1077"/>
      <c r="DC32" s="1077"/>
      <c r="DD32" s="1077"/>
      <c r="DE32" s="1077"/>
      <c r="DF32" s="1077"/>
      <c r="DG32" s="1077"/>
      <c r="DH32" s="1077"/>
      <c r="DI32" s="1077"/>
      <c r="DJ32" s="1077"/>
      <c r="DK32" s="1077"/>
      <c r="DL32" s="1077"/>
      <c r="DM32" s="1077"/>
      <c r="DN32" s="1077"/>
      <c r="DO32" s="1077"/>
      <c r="DP32" s="1077"/>
      <c r="DQ32" s="1077"/>
      <c r="DR32" s="1077"/>
      <c r="DS32" s="1077"/>
      <c r="DT32" s="1077"/>
      <c r="DU32" s="1077"/>
      <c r="DV32" s="1077"/>
      <c r="DW32" s="1077"/>
      <c r="DX32" s="1077"/>
      <c r="DY32" s="1077"/>
      <c r="DZ32" s="1077"/>
      <c r="EA32" s="1077"/>
      <c r="EB32" s="1077"/>
      <c r="EC32" s="1077"/>
      <c r="ED32" s="1077"/>
      <c r="EE32" s="1077"/>
      <c r="EF32" s="1077"/>
      <c r="EG32" s="1077"/>
      <c r="EH32" s="1077"/>
      <c r="EI32" s="1077"/>
      <c r="EJ32" s="1077"/>
      <c r="EK32" s="1077"/>
      <c r="EL32" s="1077"/>
      <c r="EM32" s="1077"/>
      <c r="EN32" s="1077"/>
      <c r="EO32" s="1077"/>
      <c r="EP32" s="1077"/>
      <c r="EQ32" s="1077"/>
      <c r="ER32" s="1077"/>
      <c r="ES32" s="1077"/>
      <c r="ET32" s="1077"/>
      <c r="EU32" s="1077"/>
      <c r="EV32" s="1077"/>
      <c r="EW32" s="1077"/>
      <c r="EX32" s="1077"/>
      <c r="EY32" s="1077"/>
      <c r="EZ32" s="1077"/>
      <c r="FA32" s="1078"/>
      <c r="FB32" s="1052"/>
      <c r="FC32" s="1041"/>
      <c r="FD32" s="1041"/>
      <c r="FE32" s="1041"/>
      <c r="FF32" s="1041"/>
      <c r="FG32" s="1041"/>
      <c r="FH32" s="1046"/>
      <c r="FI32" s="1047"/>
      <c r="FJ32" s="1047"/>
      <c r="FK32" s="1047"/>
      <c r="FL32" s="1047"/>
      <c r="FM32" s="1047"/>
      <c r="FN32" s="1047"/>
      <c r="FO32" s="1047"/>
      <c r="FP32" s="1047"/>
      <c r="FQ32" s="1047"/>
      <c r="FR32" s="1047"/>
      <c r="FS32" s="1047"/>
      <c r="FT32" s="1047"/>
      <c r="FU32" s="1047"/>
      <c r="FV32" s="1047"/>
      <c r="FW32" s="1047"/>
      <c r="FX32" s="1047"/>
      <c r="FY32" s="1047"/>
      <c r="FZ32" s="1047"/>
      <c r="GA32" s="1047"/>
      <c r="GB32" s="1047"/>
      <c r="GC32" s="1047"/>
      <c r="GD32" s="1047"/>
      <c r="GE32" s="1047"/>
      <c r="GF32" s="1047"/>
      <c r="GG32" s="1047"/>
      <c r="GH32" s="1047"/>
      <c r="GI32" s="1047"/>
      <c r="GJ32" s="1047"/>
      <c r="GK32" s="1048"/>
      <c r="GL32" s="29"/>
      <c r="GM32" s="30"/>
      <c r="GN32" s="1086" t="s">
        <v>544</v>
      </c>
      <c r="GO32" s="1086"/>
      <c r="GP32" s="1086"/>
      <c r="GQ32" s="1086"/>
      <c r="GR32" s="1086"/>
      <c r="GS32" s="1086"/>
      <c r="GT32" s="1086"/>
      <c r="GU32" s="1086"/>
      <c r="GV32" s="1086"/>
      <c r="GW32" s="1086"/>
      <c r="GX32" s="1086"/>
      <c r="GY32" s="1086"/>
      <c r="GZ32" s="1086"/>
      <c r="HA32" s="1086"/>
      <c r="HB32" s="1086"/>
      <c r="HC32" s="1086"/>
      <c r="HD32" s="1086"/>
      <c r="HE32" s="1086"/>
      <c r="HF32" s="1086"/>
      <c r="HG32" s="1086"/>
      <c r="HH32" s="1086"/>
      <c r="HI32" s="1086"/>
      <c r="HJ32" s="1086"/>
      <c r="HK32" s="1086"/>
      <c r="HL32" s="1086"/>
      <c r="HM32" s="1086"/>
      <c r="HN32" s="1086"/>
      <c r="HO32" s="1086"/>
      <c r="HP32" s="1086"/>
      <c r="HQ32" s="1086"/>
      <c r="HR32" s="1086"/>
      <c r="HS32" s="1086"/>
      <c r="HT32" s="1086"/>
      <c r="HU32" s="1086"/>
      <c r="HV32" s="1086"/>
      <c r="HW32" s="1086"/>
      <c r="HX32" s="1086"/>
      <c r="HY32" s="1086"/>
      <c r="HZ32" s="1086"/>
      <c r="IA32" s="1086"/>
      <c r="IB32" s="1086"/>
      <c r="IC32" s="1086"/>
      <c r="ID32" s="1086"/>
      <c r="IE32" s="1086"/>
      <c r="IF32" s="1086"/>
      <c r="IG32" s="1086"/>
      <c r="IH32" s="1086"/>
      <c r="II32" s="1086"/>
      <c r="IJ32" s="1086"/>
      <c r="IK32" s="1086"/>
      <c r="IL32" s="1086"/>
      <c r="IM32" s="1086"/>
      <c r="IN32" s="1086"/>
      <c r="IO32" s="1086"/>
      <c r="IP32" s="1086"/>
      <c r="IQ32" s="1086"/>
      <c r="IR32" s="1086"/>
      <c r="IS32" s="1086"/>
      <c r="IT32" s="1087"/>
      <c r="IU32" s="1041"/>
      <c r="IV32" s="1041"/>
      <c r="IW32" s="1041"/>
      <c r="IX32" s="1041"/>
      <c r="IY32" s="1041"/>
      <c r="IZ32" s="1041"/>
      <c r="JA32" s="1046"/>
      <c r="JB32" s="1047"/>
      <c r="JC32" s="1047"/>
      <c r="JD32" s="1047"/>
      <c r="JE32" s="1047"/>
      <c r="JF32" s="1047"/>
      <c r="JG32" s="1047"/>
      <c r="JH32" s="1047"/>
      <c r="JI32" s="1047"/>
      <c r="JJ32" s="1047"/>
      <c r="JK32" s="1047"/>
      <c r="JL32" s="1047"/>
      <c r="JM32" s="1047"/>
      <c r="JN32" s="1047"/>
      <c r="JO32" s="1047"/>
      <c r="JP32" s="1047"/>
      <c r="JQ32" s="1047"/>
      <c r="JR32" s="1047"/>
      <c r="JS32" s="1047"/>
      <c r="JT32" s="1047"/>
      <c r="JU32" s="1047"/>
      <c r="JV32" s="1047"/>
      <c r="JW32" s="1047"/>
      <c r="JX32" s="1047"/>
      <c r="JY32" s="1047"/>
      <c r="JZ32" s="1047"/>
      <c r="KA32" s="1047"/>
      <c r="KB32" s="1047"/>
      <c r="KC32" s="1047"/>
      <c r="KD32" s="1048"/>
      <c r="KE32" s="32"/>
    </row>
    <row r="33" spans="1:291" s="25" customFormat="1" ht="15" customHeight="1">
      <c r="A33" s="26"/>
      <c r="B33" s="1090" t="s">
        <v>74</v>
      </c>
      <c r="C33" s="1091"/>
      <c r="D33" s="1091"/>
      <c r="E33" s="1091"/>
      <c r="F33" s="1091"/>
      <c r="G33" s="1091"/>
      <c r="H33" s="1091"/>
      <c r="I33" s="1091"/>
      <c r="J33" s="1091"/>
      <c r="K33" s="1091"/>
      <c r="L33" s="1091"/>
      <c r="M33" s="1091"/>
      <c r="N33" s="1091"/>
      <c r="O33" s="1091"/>
      <c r="P33" s="1091"/>
      <c r="Q33" s="1091"/>
      <c r="R33" s="1091"/>
      <c r="S33" s="1091"/>
      <c r="T33" s="1091"/>
      <c r="U33" s="1091"/>
      <c r="V33" s="1092"/>
      <c r="W33" s="1049" t="s">
        <v>309</v>
      </c>
      <c r="X33" s="1050"/>
      <c r="Y33" s="1050"/>
      <c r="Z33" s="1050"/>
      <c r="AA33" s="1050"/>
      <c r="AB33" s="1050"/>
      <c r="AC33" s="1050"/>
      <c r="AD33" s="1050"/>
      <c r="AE33" s="1050"/>
      <c r="AF33" s="1050"/>
      <c r="AG33" s="1050"/>
      <c r="AH33" s="1050"/>
      <c r="AI33" s="1050"/>
      <c r="AJ33" s="1050"/>
      <c r="AK33" s="1050"/>
      <c r="AL33" s="1050"/>
      <c r="AM33" s="1050"/>
      <c r="AN33" s="1050"/>
      <c r="AO33" s="1050"/>
      <c r="AP33" s="1050"/>
      <c r="AQ33" s="1050"/>
      <c r="AR33" s="1050"/>
      <c r="AS33" s="1050"/>
      <c r="AT33" s="1050"/>
      <c r="AU33" s="1050"/>
      <c r="AV33" s="1050"/>
      <c r="AW33" s="1050"/>
      <c r="AX33" s="1050"/>
      <c r="AY33" s="1050"/>
      <c r="AZ33" s="1050"/>
      <c r="BA33" s="1050"/>
      <c r="BB33" s="1050"/>
      <c r="BC33" s="1050"/>
      <c r="BD33" s="1050"/>
      <c r="BE33" s="1050"/>
      <c r="BF33" s="1050"/>
      <c r="BG33" s="1050"/>
      <c r="BH33" s="1051"/>
      <c r="BI33" s="1041"/>
      <c r="BJ33" s="1041"/>
      <c r="BK33" s="1041"/>
      <c r="BL33" s="1041"/>
      <c r="BM33" s="1041"/>
      <c r="BN33" s="1041"/>
      <c r="BO33" s="1046"/>
      <c r="BP33" s="1047"/>
      <c r="BQ33" s="1047"/>
      <c r="BR33" s="1047"/>
      <c r="BS33" s="1047"/>
      <c r="BT33" s="1047"/>
      <c r="BU33" s="1047"/>
      <c r="BV33" s="1047"/>
      <c r="BW33" s="1047"/>
      <c r="BX33" s="1047"/>
      <c r="BY33" s="1047"/>
      <c r="BZ33" s="1047"/>
      <c r="CA33" s="1047"/>
      <c r="CB33" s="1047"/>
      <c r="CC33" s="1047"/>
      <c r="CD33" s="1047"/>
      <c r="CE33" s="1047"/>
      <c r="CF33" s="1047"/>
      <c r="CG33" s="1047"/>
      <c r="CH33" s="1047"/>
      <c r="CI33" s="1047"/>
      <c r="CJ33" s="1047"/>
      <c r="CK33" s="1047"/>
      <c r="CL33" s="1047"/>
      <c r="CM33" s="1047"/>
      <c r="CN33" s="1047"/>
      <c r="CO33" s="1047"/>
      <c r="CP33" s="1047"/>
      <c r="CQ33" s="1047"/>
      <c r="CR33" s="1048"/>
      <c r="CS33" s="30"/>
      <c r="CT33" s="31"/>
      <c r="CU33" s="1079"/>
      <c r="CV33" s="1079"/>
      <c r="CW33" s="1079"/>
      <c r="CX33" s="1079"/>
      <c r="CY33" s="1079"/>
      <c r="CZ33" s="1079"/>
      <c r="DA33" s="1079"/>
      <c r="DB33" s="1079"/>
      <c r="DC33" s="1079"/>
      <c r="DD33" s="1079"/>
      <c r="DE33" s="1079"/>
      <c r="DF33" s="1079"/>
      <c r="DG33" s="1079"/>
      <c r="DH33" s="1079"/>
      <c r="DI33" s="1079"/>
      <c r="DJ33" s="1079"/>
      <c r="DK33" s="1079"/>
      <c r="DL33" s="1079"/>
      <c r="DM33" s="1079"/>
      <c r="DN33" s="1079"/>
      <c r="DO33" s="1079"/>
      <c r="DP33" s="1079"/>
      <c r="DQ33" s="1079"/>
      <c r="DR33" s="1079"/>
      <c r="DS33" s="1079"/>
      <c r="DT33" s="1079"/>
      <c r="DU33" s="1079"/>
      <c r="DV33" s="1079"/>
      <c r="DW33" s="1079"/>
      <c r="DX33" s="1079"/>
      <c r="DY33" s="1079"/>
      <c r="DZ33" s="1079"/>
      <c r="EA33" s="1079"/>
      <c r="EB33" s="1079"/>
      <c r="EC33" s="1079"/>
      <c r="ED33" s="1079"/>
      <c r="EE33" s="1079"/>
      <c r="EF33" s="1079"/>
      <c r="EG33" s="1079"/>
      <c r="EH33" s="1079"/>
      <c r="EI33" s="1079"/>
      <c r="EJ33" s="1079"/>
      <c r="EK33" s="1079"/>
      <c r="EL33" s="1079"/>
      <c r="EM33" s="1079"/>
      <c r="EN33" s="1079"/>
      <c r="EO33" s="1079"/>
      <c r="EP33" s="1079"/>
      <c r="EQ33" s="1079"/>
      <c r="ER33" s="1079"/>
      <c r="ES33" s="1079"/>
      <c r="ET33" s="1079"/>
      <c r="EU33" s="1079"/>
      <c r="EV33" s="1079"/>
      <c r="EW33" s="1079"/>
      <c r="EX33" s="1079"/>
      <c r="EY33" s="1079"/>
      <c r="EZ33" s="1079"/>
      <c r="FA33" s="1080"/>
      <c r="FB33" s="1052"/>
      <c r="FC33" s="1041"/>
      <c r="FD33" s="1041"/>
      <c r="FE33" s="1041"/>
      <c r="FF33" s="1041"/>
      <c r="FG33" s="1041"/>
      <c r="FH33" s="1046"/>
      <c r="FI33" s="1047"/>
      <c r="FJ33" s="1047"/>
      <c r="FK33" s="1047"/>
      <c r="FL33" s="1047"/>
      <c r="FM33" s="1047"/>
      <c r="FN33" s="1047"/>
      <c r="FO33" s="1047"/>
      <c r="FP33" s="1047"/>
      <c r="FQ33" s="1047"/>
      <c r="FR33" s="1047"/>
      <c r="FS33" s="1047"/>
      <c r="FT33" s="1047"/>
      <c r="FU33" s="1047"/>
      <c r="FV33" s="1047"/>
      <c r="FW33" s="1047"/>
      <c r="FX33" s="1047"/>
      <c r="FY33" s="1047"/>
      <c r="FZ33" s="1047"/>
      <c r="GA33" s="1047"/>
      <c r="GB33" s="1047"/>
      <c r="GC33" s="1047"/>
      <c r="GD33" s="1047"/>
      <c r="GE33" s="1047"/>
      <c r="GF33" s="1047"/>
      <c r="GG33" s="1047"/>
      <c r="GH33" s="1047"/>
      <c r="GI33" s="1047"/>
      <c r="GJ33" s="1047"/>
      <c r="GK33" s="1048"/>
      <c r="GL33" s="29"/>
      <c r="GM33" s="30"/>
      <c r="GN33" s="1088"/>
      <c r="GO33" s="1088"/>
      <c r="GP33" s="1088"/>
      <c r="GQ33" s="1088"/>
      <c r="GR33" s="1088"/>
      <c r="GS33" s="1088"/>
      <c r="GT33" s="1088"/>
      <c r="GU33" s="1088"/>
      <c r="GV33" s="1088"/>
      <c r="GW33" s="1088"/>
      <c r="GX33" s="1088"/>
      <c r="GY33" s="1088"/>
      <c r="GZ33" s="1088"/>
      <c r="HA33" s="1088"/>
      <c r="HB33" s="1088"/>
      <c r="HC33" s="1088"/>
      <c r="HD33" s="1088"/>
      <c r="HE33" s="1088"/>
      <c r="HF33" s="1088"/>
      <c r="HG33" s="1088"/>
      <c r="HH33" s="1088"/>
      <c r="HI33" s="1088"/>
      <c r="HJ33" s="1088"/>
      <c r="HK33" s="1088"/>
      <c r="HL33" s="1088"/>
      <c r="HM33" s="1088"/>
      <c r="HN33" s="1088"/>
      <c r="HO33" s="1088"/>
      <c r="HP33" s="1088"/>
      <c r="HQ33" s="1088"/>
      <c r="HR33" s="1088"/>
      <c r="HS33" s="1088"/>
      <c r="HT33" s="1088"/>
      <c r="HU33" s="1088"/>
      <c r="HV33" s="1088"/>
      <c r="HW33" s="1088"/>
      <c r="HX33" s="1088"/>
      <c r="HY33" s="1088"/>
      <c r="HZ33" s="1088"/>
      <c r="IA33" s="1088"/>
      <c r="IB33" s="1088"/>
      <c r="IC33" s="1088"/>
      <c r="ID33" s="1088"/>
      <c r="IE33" s="1088"/>
      <c r="IF33" s="1088"/>
      <c r="IG33" s="1088"/>
      <c r="IH33" s="1088"/>
      <c r="II33" s="1088"/>
      <c r="IJ33" s="1088"/>
      <c r="IK33" s="1088"/>
      <c r="IL33" s="1088"/>
      <c r="IM33" s="1088"/>
      <c r="IN33" s="1088"/>
      <c r="IO33" s="1088"/>
      <c r="IP33" s="1088"/>
      <c r="IQ33" s="1088"/>
      <c r="IR33" s="1088"/>
      <c r="IS33" s="1088"/>
      <c r="IT33" s="1089"/>
      <c r="IU33" s="1041"/>
      <c r="IV33" s="1041"/>
      <c r="IW33" s="1041"/>
      <c r="IX33" s="1041"/>
      <c r="IY33" s="1041"/>
      <c r="IZ33" s="1041"/>
      <c r="JA33" s="1046"/>
      <c r="JB33" s="1047"/>
      <c r="JC33" s="1047"/>
      <c r="JD33" s="1047"/>
      <c r="JE33" s="1047"/>
      <c r="JF33" s="1047"/>
      <c r="JG33" s="1047"/>
      <c r="JH33" s="1047"/>
      <c r="JI33" s="1047"/>
      <c r="JJ33" s="1047"/>
      <c r="JK33" s="1047"/>
      <c r="JL33" s="1047"/>
      <c r="JM33" s="1047"/>
      <c r="JN33" s="1047"/>
      <c r="JO33" s="1047"/>
      <c r="JP33" s="1047"/>
      <c r="JQ33" s="1047"/>
      <c r="JR33" s="1047"/>
      <c r="JS33" s="1047"/>
      <c r="JT33" s="1047"/>
      <c r="JU33" s="1047"/>
      <c r="JV33" s="1047"/>
      <c r="JW33" s="1047"/>
      <c r="JX33" s="1047"/>
      <c r="JY33" s="1047"/>
      <c r="JZ33" s="1047"/>
      <c r="KA33" s="1047"/>
      <c r="KB33" s="1047"/>
      <c r="KC33" s="1047"/>
      <c r="KD33" s="1048"/>
      <c r="KE33" s="32"/>
    </row>
    <row r="34" spans="1:291" s="25" customFormat="1" ht="14.25" customHeight="1">
      <c r="A34" s="26"/>
      <c r="B34" s="1093" t="s">
        <v>307</v>
      </c>
      <c r="C34" s="1093"/>
      <c r="D34" s="1093"/>
      <c r="E34" s="1093"/>
      <c r="F34" s="1093"/>
      <c r="G34" s="1093"/>
      <c r="H34" s="1093"/>
      <c r="I34" s="1093"/>
      <c r="J34" s="1093"/>
      <c r="K34" s="1093"/>
      <c r="L34" s="1093"/>
      <c r="M34" s="1093"/>
      <c r="N34" s="1093"/>
      <c r="O34" s="1093"/>
      <c r="P34" s="1093"/>
      <c r="Q34" s="1093"/>
      <c r="R34" s="1093"/>
      <c r="S34" s="1093"/>
      <c r="T34" s="1093"/>
      <c r="U34" s="1093"/>
      <c r="V34" s="1093"/>
      <c r="W34" s="1094" t="s">
        <v>308</v>
      </c>
      <c r="X34" s="1094"/>
      <c r="Y34" s="1094"/>
      <c r="Z34" s="1094"/>
      <c r="AA34" s="1094"/>
      <c r="AB34" s="1094"/>
      <c r="AC34" s="1094"/>
      <c r="AD34" s="1094"/>
      <c r="AE34" s="1094"/>
      <c r="AF34" s="1094"/>
      <c r="AG34" s="1094"/>
      <c r="AH34" s="1094"/>
      <c r="AI34" s="1094"/>
      <c r="AJ34" s="1094"/>
      <c r="AK34" s="1094"/>
      <c r="AL34" s="1094"/>
      <c r="AM34" s="1094"/>
      <c r="AN34" s="1094"/>
      <c r="AO34" s="1094"/>
      <c r="AP34" s="1094"/>
      <c r="AQ34" s="1094"/>
      <c r="AR34" s="1094"/>
      <c r="AS34" s="1094"/>
      <c r="AT34" s="1094"/>
      <c r="AU34" s="1094"/>
      <c r="AV34" s="1094"/>
      <c r="AW34" s="1094"/>
      <c r="AX34" s="1094"/>
      <c r="AY34" s="1094"/>
      <c r="AZ34" s="1094"/>
      <c r="BA34" s="1094"/>
      <c r="BB34" s="1094"/>
      <c r="BC34" s="1094"/>
      <c r="BD34" s="1094"/>
      <c r="BE34" s="1094"/>
      <c r="BF34" s="1094"/>
      <c r="BG34" s="1094"/>
      <c r="BH34" s="1094"/>
      <c r="BI34" s="1041"/>
      <c r="BJ34" s="1041"/>
      <c r="BK34" s="1041"/>
      <c r="BL34" s="1041"/>
      <c r="BM34" s="1041"/>
      <c r="BN34" s="1041"/>
      <c r="BO34" s="1046"/>
      <c r="BP34" s="1047"/>
      <c r="BQ34" s="1047"/>
      <c r="BR34" s="1047"/>
      <c r="BS34" s="1047"/>
      <c r="BT34" s="1047"/>
      <c r="BU34" s="1047"/>
      <c r="BV34" s="1047"/>
      <c r="BW34" s="1047"/>
      <c r="BX34" s="1047"/>
      <c r="BY34" s="1047"/>
      <c r="BZ34" s="1047"/>
      <c r="CA34" s="1047"/>
      <c r="CB34" s="1047"/>
      <c r="CC34" s="1047"/>
      <c r="CD34" s="1047"/>
      <c r="CE34" s="1047"/>
      <c r="CF34" s="1047"/>
      <c r="CG34" s="1047"/>
      <c r="CH34" s="1047"/>
      <c r="CI34" s="1047"/>
      <c r="CJ34" s="1047"/>
      <c r="CK34" s="1047"/>
      <c r="CL34" s="1047"/>
      <c r="CM34" s="1047"/>
      <c r="CN34" s="1047"/>
      <c r="CO34" s="1047"/>
      <c r="CP34" s="1047"/>
      <c r="CQ34" s="1047"/>
      <c r="CR34" s="1048"/>
      <c r="CS34" s="30"/>
      <c r="CT34" s="31"/>
      <c r="CU34" s="30"/>
      <c r="CV34" s="468"/>
      <c r="CW34" s="468"/>
      <c r="CX34" s="468"/>
      <c r="CY34" s="468"/>
      <c r="CZ34" s="468"/>
      <c r="DA34" s="468"/>
      <c r="DB34" s="468"/>
      <c r="DC34" s="468"/>
      <c r="DD34" s="468"/>
      <c r="DE34" s="468"/>
      <c r="DF34" s="468"/>
      <c r="DG34" s="468"/>
      <c r="DH34" s="468"/>
      <c r="DI34" s="468"/>
      <c r="DJ34" s="468"/>
      <c r="DK34" s="468"/>
      <c r="DL34" s="468"/>
      <c r="DM34" s="468"/>
      <c r="DN34" s="468"/>
      <c r="DO34" s="468"/>
      <c r="DP34" s="468"/>
      <c r="DQ34" s="468"/>
      <c r="DR34" s="468"/>
      <c r="DS34" s="468"/>
      <c r="DT34" s="468"/>
      <c r="DU34" s="468"/>
      <c r="DV34" s="468"/>
      <c r="DW34" s="468"/>
      <c r="DX34" s="468"/>
      <c r="DY34" s="468"/>
      <c r="DZ34" s="468"/>
      <c r="EA34" s="468"/>
      <c r="EB34" s="468"/>
      <c r="EC34" s="468"/>
      <c r="ED34" s="468"/>
      <c r="EE34" s="468"/>
      <c r="EF34" s="468"/>
      <c r="EG34" s="468"/>
      <c r="EH34" s="468"/>
      <c r="EI34" s="468"/>
      <c r="EJ34" s="468"/>
      <c r="EK34" s="468"/>
      <c r="EL34" s="468"/>
      <c r="EM34" s="468"/>
      <c r="EN34" s="468"/>
      <c r="EO34" s="468"/>
      <c r="EP34" s="468"/>
      <c r="EQ34" s="468"/>
      <c r="ER34" s="468"/>
      <c r="ES34" s="468"/>
      <c r="ET34" s="468"/>
      <c r="EU34" s="468"/>
      <c r="EV34" s="468"/>
      <c r="EW34" s="468"/>
      <c r="EX34" s="468"/>
      <c r="EY34" s="468"/>
      <c r="EZ34" s="468"/>
      <c r="FA34" s="481"/>
      <c r="FB34" s="1041"/>
      <c r="FC34" s="1041"/>
      <c r="FD34" s="1041"/>
      <c r="FE34" s="1041"/>
      <c r="FF34" s="1041"/>
      <c r="FG34" s="1041"/>
      <c r="FH34" s="1046"/>
      <c r="FI34" s="1047"/>
      <c r="FJ34" s="1047"/>
      <c r="FK34" s="1047"/>
      <c r="FL34" s="1047"/>
      <c r="FM34" s="1047"/>
      <c r="FN34" s="1047"/>
      <c r="FO34" s="1047"/>
      <c r="FP34" s="1047"/>
      <c r="FQ34" s="1047"/>
      <c r="FR34" s="1047"/>
      <c r="FS34" s="1047"/>
      <c r="FT34" s="1047"/>
      <c r="FU34" s="1047"/>
      <c r="FV34" s="1047"/>
      <c r="FW34" s="1047"/>
      <c r="FX34" s="1047"/>
      <c r="FY34" s="1047"/>
      <c r="FZ34" s="1047"/>
      <c r="GA34" s="1047"/>
      <c r="GB34" s="1047"/>
      <c r="GC34" s="1047"/>
      <c r="GD34" s="1047"/>
      <c r="GE34" s="1047"/>
      <c r="GF34" s="1047"/>
      <c r="GG34" s="1047"/>
      <c r="GH34" s="1047"/>
      <c r="GI34" s="1047"/>
      <c r="GJ34" s="1047"/>
      <c r="GK34" s="1048"/>
      <c r="GL34" s="29"/>
      <c r="GM34" s="30"/>
      <c r="GN34" s="1088"/>
      <c r="GO34" s="1088"/>
      <c r="GP34" s="1088"/>
      <c r="GQ34" s="1088"/>
      <c r="GR34" s="1088"/>
      <c r="GS34" s="1088"/>
      <c r="GT34" s="1088"/>
      <c r="GU34" s="1088"/>
      <c r="GV34" s="1088"/>
      <c r="GW34" s="1088"/>
      <c r="GX34" s="1088"/>
      <c r="GY34" s="1088"/>
      <c r="GZ34" s="1088"/>
      <c r="HA34" s="1088"/>
      <c r="HB34" s="1088"/>
      <c r="HC34" s="1088"/>
      <c r="HD34" s="1088"/>
      <c r="HE34" s="1088"/>
      <c r="HF34" s="1088"/>
      <c r="HG34" s="1088"/>
      <c r="HH34" s="1088"/>
      <c r="HI34" s="1088"/>
      <c r="HJ34" s="1088"/>
      <c r="HK34" s="1088"/>
      <c r="HL34" s="1088"/>
      <c r="HM34" s="1088"/>
      <c r="HN34" s="1088"/>
      <c r="HO34" s="1088"/>
      <c r="HP34" s="1088"/>
      <c r="HQ34" s="1088"/>
      <c r="HR34" s="1088"/>
      <c r="HS34" s="1088"/>
      <c r="HT34" s="1088"/>
      <c r="HU34" s="1088"/>
      <c r="HV34" s="1088"/>
      <c r="HW34" s="1088"/>
      <c r="HX34" s="1088"/>
      <c r="HY34" s="1088"/>
      <c r="HZ34" s="1088"/>
      <c r="IA34" s="1088"/>
      <c r="IB34" s="1088"/>
      <c r="IC34" s="1088"/>
      <c r="ID34" s="1088"/>
      <c r="IE34" s="1088"/>
      <c r="IF34" s="1088"/>
      <c r="IG34" s="1088"/>
      <c r="IH34" s="1088"/>
      <c r="II34" s="1088"/>
      <c r="IJ34" s="1088"/>
      <c r="IK34" s="1088"/>
      <c r="IL34" s="1088"/>
      <c r="IM34" s="1088"/>
      <c r="IN34" s="1088"/>
      <c r="IO34" s="1088"/>
      <c r="IP34" s="1088"/>
      <c r="IQ34" s="1088"/>
      <c r="IR34" s="1088"/>
      <c r="IS34" s="1088"/>
      <c r="IT34" s="1089"/>
      <c r="IU34" s="1041"/>
      <c r="IV34" s="1041"/>
      <c r="IW34" s="1041"/>
      <c r="IX34" s="1041"/>
      <c r="IY34" s="1041"/>
      <c r="IZ34" s="1041"/>
      <c r="JA34" s="1046"/>
      <c r="JB34" s="1047"/>
      <c r="JC34" s="1047"/>
      <c r="JD34" s="1047"/>
      <c r="JE34" s="1047"/>
      <c r="JF34" s="1047"/>
      <c r="JG34" s="1047"/>
      <c r="JH34" s="1047"/>
      <c r="JI34" s="1047"/>
      <c r="JJ34" s="1047"/>
      <c r="JK34" s="1047"/>
      <c r="JL34" s="1047"/>
      <c r="JM34" s="1047"/>
      <c r="JN34" s="1047"/>
      <c r="JO34" s="1047"/>
      <c r="JP34" s="1047"/>
      <c r="JQ34" s="1047"/>
      <c r="JR34" s="1047"/>
      <c r="JS34" s="1047"/>
      <c r="JT34" s="1047"/>
      <c r="JU34" s="1047"/>
      <c r="JV34" s="1047"/>
      <c r="JW34" s="1047"/>
      <c r="JX34" s="1047"/>
      <c r="JY34" s="1047"/>
      <c r="JZ34" s="1047"/>
      <c r="KA34" s="1047"/>
      <c r="KB34" s="1047"/>
      <c r="KC34" s="1047"/>
      <c r="KD34" s="1048"/>
      <c r="KE34" s="32"/>
    </row>
    <row r="35" spans="1:291" s="25" customFormat="1" ht="24.4" customHeight="1">
      <c r="A35" s="26"/>
      <c r="B35" s="1088" t="s">
        <v>543</v>
      </c>
      <c r="C35" s="1088"/>
      <c r="D35" s="1088"/>
      <c r="E35" s="1088"/>
      <c r="F35" s="1088"/>
      <c r="G35" s="1088"/>
      <c r="H35" s="1088"/>
      <c r="I35" s="1088"/>
      <c r="J35" s="1088"/>
      <c r="K35" s="1088"/>
      <c r="L35" s="1088"/>
      <c r="M35" s="1088"/>
      <c r="N35" s="1088"/>
      <c r="O35" s="1088"/>
      <c r="P35" s="1088"/>
      <c r="Q35" s="1088"/>
      <c r="R35" s="1088"/>
      <c r="S35" s="1088"/>
      <c r="T35" s="1088"/>
      <c r="U35" s="1088"/>
      <c r="V35" s="1088"/>
      <c r="W35" s="1088"/>
      <c r="X35" s="1088"/>
      <c r="Y35" s="1088"/>
      <c r="Z35" s="1088"/>
      <c r="AA35" s="1088"/>
      <c r="AB35" s="1088"/>
      <c r="AC35" s="1088"/>
      <c r="AD35" s="1088"/>
      <c r="AE35" s="1088"/>
      <c r="AF35" s="1088"/>
      <c r="AG35" s="1088"/>
      <c r="AH35" s="1088"/>
      <c r="AI35" s="1088"/>
      <c r="AJ35" s="1088"/>
      <c r="AK35" s="1088"/>
      <c r="AL35" s="1088"/>
      <c r="AM35" s="1088"/>
      <c r="AN35" s="1088"/>
      <c r="AO35" s="1088"/>
      <c r="AP35" s="1088"/>
      <c r="AQ35" s="1088"/>
      <c r="AR35" s="1088"/>
      <c r="AS35" s="1088"/>
      <c r="AT35" s="1088"/>
      <c r="AU35" s="1088"/>
      <c r="AV35" s="1088"/>
      <c r="AW35" s="1088"/>
      <c r="AX35" s="1088"/>
      <c r="AY35" s="1088"/>
      <c r="AZ35" s="1088"/>
      <c r="BA35" s="1088"/>
      <c r="BB35" s="1088"/>
      <c r="BC35" s="1088"/>
      <c r="BD35" s="1088"/>
      <c r="BE35" s="1088"/>
      <c r="BF35" s="1088"/>
      <c r="BG35" s="1088"/>
      <c r="BH35" s="1089"/>
      <c r="BI35" s="1042"/>
      <c r="BJ35" s="1042"/>
      <c r="BK35" s="1042"/>
      <c r="BL35" s="1042"/>
      <c r="BM35" s="1042"/>
      <c r="BN35" s="1042"/>
      <c r="BO35" s="1049"/>
      <c r="BP35" s="1050"/>
      <c r="BQ35" s="1050"/>
      <c r="BR35" s="1050"/>
      <c r="BS35" s="1050"/>
      <c r="BT35" s="1050"/>
      <c r="BU35" s="1050"/>
      <c r="BV35" s="1050"/>
      <c r="BW35" s="1050"/>
      <c r="BX35" s="1050"/>
      <c r="BY35" s="1050"/>
      <c r="BZ35" s="1050"/>
      <c r="CA35" s="1050"/>
      <c r="CB35" s="1050"/>
      <c r="CC35" s="1050"/>
      <c r="CD35" s="1050"/>
      <c r="CE35" s="1050"/>
      <c r="CF35" s="1050"/>
      <c r="CG35" s="1050"/>
      <c r="CH35" s="1050"/>
      <c r="CI35" s="1050"/>
      <c r="CJ35" s="1050"/>
      <c r="CK35" s="1050"/>
      <c r="CL35" s="1050"/>
      <c r="CM35" s="1050"/>
      <c r="CN35" s="1050"/>
      <c r="CO35" s="1050"/>
      <c r="CP35" s="1050"/>
      <c r="CQ35" s="1050"/>
      <c r="CR35" s="1051"/>
      <c r="CS35" s="30"/>
      <c r="CT35" s="31"/>
      <c r="CU35" s="1047"/>
      <c r="CV35" s="1047"/>
      <c r="CW35" s="1047"/>
      <c r="CX35" s="1047"/>
      <c r="CY35" s="1047"/>
      <c r="CZ35" s="1047"/>
      <c r="DA35" s="1047"/>
      <c r="DB35" s="1047"/>
      <c r="DC35" s="1047"/>
      <c r="DD35" s="1047"/>
      <c r="DE35" s="1047"/>
      <c r="DF35" s="1047"/>
      <c r="DG35" s="1047"/>
      <c r="DH35" s="1047"/>
      <c r="DI35" s="1047"/>
      <c r="DJ35" s="1047"/>
      <c r="DK35" s="1047"/>
      <c r="DL35" s="1047"/>
      <c r="DM35" s="1047"/>
      <c r="DN35" s="1047"/>
      <c r="DO35" s="1047"/>
      <c r="DP35" s="1047"/>
      <c r="DQ35" s="1047"/>
      <c r="DR35" s="1047"/>
      <c r="DS35" s="1047"/>
      <c r="DT35" s="1047"/>
      <c r="DU35" s="1047"/>
      <c r="DV35" s="1047"/>
      <c r="DW35" s="1047"/>
      <c r="DX35" s="1047"/>
      <c r="DY35" s="1047"/>
      <c r="DZ35" s="1047"/>
      <c r="EA35" s="1047"/>
      <c r="EB35" s="1047"/>
      <c r="EC35" s="1047"/>
      <c r="ED35" s="1047"/>
      <c r="EE35" s="1047"/>
      <c r="EF35" s="1047"/>
      <c r="EG35" s="1047"/>
      <c r="EH35" s="1047"/>
      <c r="EI35" s="1047"/>
      <c r="EJ35" s="1047"/>
      <c r="EK35" s="1047"/>
      <c r="EL35" s="1047"/>
      <c r="EM35" s="1047"/>
      <c r="EN35" s="1047"/>
      <c r="EO35" s="1047"/>
      <c r="EP35" s="1047"/>
      <c r="EQ35" s="1047"/>
      <c r="ER35" s="1047"/>
      <c r="ES35" s="1047"/>
      <c r="ET35" s="1047"/>
      <c r="EU35" s="1047"/>
      <c r="EV35" s="1047"/>
      <c r="EW35" s="1047"/>
      <c r="EX35" s="1047"/>
      <c r="EY35" s="1047"/>
      <c r="EZ35" s="1047"/>
      <c r="FA35" s="1048"/>
      <c r="FB35" s="1042"/>
      <c r="FC35" s="1042"/>
      <c r="FD35" s="1042"/>
      <c r="FE35" s="1042"/>
      <c r="FF35" s="1042"/>
      <c r="FG35" s="1042"/>
      <c r="FH35" s="1049"/>
      <c r="FI35" s="1050"/>
      <c r="FJ35" s="1050"/>
      <c r="FK35" s="1050"/>
      <c r="FL35" s="1050"/>
      <c r="FM35" s="1050"/>
      <c r="FN35" s="1050"/>
      <c r="FO35" s="1050"/>
      <c r="FP35" s="1050"/>
      <c r="FQ35" s="1050"/>
      <c r="FR35" s="1050"/>
      <c r="FS35" s="1050"/>
      <c r="FT35" s="1050"/>
      <c r="FU35" s="1050"/>
      <c r="FV35" s="1050"/>
      <c r="FW35" s="1050"/>
      <c r="FX35" s="1050"/>
      <c r="FY35" s="1050"/>
      <c r="FZ35" s="1050"/>
      <c r="GA35" s="1050"/>
      <c r="GB35" s="1050"/>
      <c r="GC35" s="1050"/>
      <c r="GD35" s="1050"/>
      <c r="GE35" s="1050"/>
      <c r="GF35" s="1050"/>
      <c r="GG35" s="1050"/>
      <c r="GH35" s="1050"/>
      <c r="GI35" s="1050"/>
      <c r="GJ35" s="1050"/>
      <c r="GK35" s="1051"/>
      <c r="GL35" s="29"/>
      <c r="GM35" s="30"/>
      <c r="GN35" s="1088"/>
      <c r="GO35" s="1088"/>
      <c r="GP35" s="1088"/>
      <c r="GQ35" s="1088"/>
      <c r="GR35" s="1088"/>
      <c r="GS35" s="1088"/>
      <c r="GT35" s="1088"/>
      <c r="GU35" s="1088"/>
      <c r="GV35" s="1088"/>
      <c r="GW35" s="1088"/>
      <c r="GX35" s="1088"/>
      <c r="GY35" s="1088"/>
      <c r="GZ35" s="1088"/>
      <c r="HA35" s="1088"/>
      <c r="HB35" s="1088"/>
      <c r="HC35" s="1088"/>
      <c r="HD35" s="1088"/>
      <c r="HE35" s="1088"/>
      <c r="HF35" s="1088"/>
      <c r="HG35" s="1088"/>
      <c r="HH35" s="1088"/>
      <c r="HI35" s="1088"/>
      <c r="HJ35" s="1088"/>
      <c r="HK35" s="1088"/>
      <c r="HL35" s="1088"/>
      <c r="HM35" s="1088"/>
      <c r="HN35" s="1088"/>
      <c r="HO35" s="1088"/>
      <c r="HP35" s="1088"/>
      <c r="HQ35" s="1088"/>
      <c r="HR35" s="1088"/>
      <c r="HS35" s="1088"/>
      <c r="HT35" s="1088"/>
      <c r="HU35" s="1088"/>
      <c r="HV35" s="1088"/>
      <c r="HW35" s="1088"/>
      <c r="HX35" s="1088"/>
      <c r="HY35" s="1088"/>
      <c r="HZ35" s="1088"/>
      <c r="IA35" s="1088"/>
      <c r="IB35" s="1088"/>
      <c r="IC35" s="1088"/>
      <c r="ID35" s="1088"/>
      <c r="IE35" s="1088"/>
      <c r="IF35" s="1088"/>
      <c r="IG35" s="1088"/>
      <c r="IH35" s="1088"/>
      <c r="II35" s="1088"/>
      <c r="IJ35" s="1088"/>
      <c r="IK35" s="1088"/>
      <c r="IL35" s="1088"/>
      <c r="IM35" s="1088"/>
      <c r="IN35" s="1088"/>
      <c r="IO35" s="1088"/>
      <c r="IP35" s="1088"/>
      <c r="IQ35" s="1088"/>
      <c r="IR35" s="1088"/>
      <c r="IS35" s="1088"/>
      <c r="IT35" s="1089"/>
      <c r="IU35" s="1042"/>
      <c r="IV35" s="1042"/>
      <c r="IW35" s="1042"/>
      <c r="IX35" s="1042"/>
      <c r="IY35" s="1042"/>
      <c r="IZ35" s="1042"/>
      <c r="JA35" s="1049"/>
      <c r="JB35" s="1050"/>
      <c r="JC35" s="1050"/>
      <c r="JD35" s="1050"/>
      <c r="JE35" s="1050"/>
      <c r="JF35" s="1050"/>
      <c r="JG35" s="1050"/>
      <c r="JH35" s="1050"/>
      <c r="JI35" s="1050"/>
      <c r="JJ35" s="1050"/>
      <c r="JK35" s="1050"/>
      <c r="JL35" s="1050"/>
      <c r="JM35" s="1050"/>
      <c r="JN35" s="1050"/>
      <c r="JO35" s="1050"/>
      <c r="JP35" s="1050"/>
      <c r="JQ35" s="1050"/>
      <c r="JR35" s="1050"/>
      <c r="JS35" s="1050"/>
      <c r="JT35" s="1050"/>
      <c r="JU35" s="1050"/>
      <c r="JV35" s="1050"/>
      <c r="JW35" s="1050"/>
      <c r="JX35" s="1050"/>
      <c r="JY35" s="1050"/>
      <c r="JZ35" s="1050"/>
      <c r="KA35" s="1050"/>
      <c r="KB35" s="1050"/>
      <c r="KC35" s="1050"/>
      <c r="KD35" s="1051"/>
      <c r="KE35" s="32"/>
    </row>
    <row r="36" spans="1:291" s="64" customFormat="1" ht="31.5" customHeight="1">
      <c r="A36" s="59"/>
      <c r="B36" s="1081" t="s">
        <v>545</v>
      </c>
      <c r="C36" s="1082"/>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c r="AK36" s="1082"/>
      <c r="AL36" s="1082"/>
      <c r="AM36" s="1082"/>
      <c r="AN36" s="1082"/>
      <c r="AO36" s="1082"/>
      <c r="AP36" s="1082"/>
      <c r="AQ36" s="1082"/>
      <c r="AR36" s="1082"/>
      <c r="AS36" s="1082"/>
      <c r="AT36" s="1082"/>
      <c r="AU36" s="1082"/>
      <c r="AV36" s="1082"/>
      <c r="AW36" s="1082"/>
      <c r="AX36" s="1082"/>
      <c r="AY36" s="1082"/>
      <c r="AZ36" s="1082"/>
      <c r="BA36" s="1082"/>
      <c r="BB36" s="1082"/>
      <c r="BC36" s="1082"/>
      <c r="BD36" s="1082"/>
      <c r="BE36" s="1082"/>
      <c r="BF36" s="1082"/>
      <c r="BG36" s="1082"/>
      <c r="BH36" s="1082"/>
      <c r="BI36" s="1082"/>
      <c r="BJ36" s="1082"/>
      <c r="BK36" s="1082"/>
      <c r="BL36" s="1082"/>
      <c r="BM36" s="1082"/>
      <c r="BN36" s="1082"/>
      <c r="BO36" s="1082"/>
      <c r="BP36" s="1082"/>
      <c r="BQ36" s="1082"/>
      <c r="BR36" s="1082"/>
      <c r="BS36" s="1082"/>
      <c r="BT36" s="1082"/>
      <c r="BU36" s="1082"/>
      <c r="BV36" s="474"/>
      <c r="BW36" s="474"/>
      <c r="BX36" s="474"/>
      <c r="BY36" s="474"/>
      <c r="BZ36" s="474"/>
      <c r="CA36" s="474"/>
      <c r="CB36" s="474"/>
      <c r="CC36" s="474"/>
      <c r="CD36" s="474"/>
      <c r="CE36" s="474"/>
      <c r="CF36" s="474"/>
      <c r="CG36" s="474"/>
      <c r="CH36" s="474"/>
      <c r="CI36" s="474"/>
      <c r="CJ36" s="474"/>
      <c r="CK36" s="474"/>
      <c r="CL36" s="474"/>
      <c r="CM36" s="474"/>
      <c r="CN36" s="474"/>
      <c r="CO36" s="474"/>
      <c r="CP36" s="474"/>
      <c r="CQ36" s="474"/>
      <c r="CR36" s="474"/>
      <c r="CS36" s="61"/>
      <c r="CT36" s="62"/>
      <c r="CU36" s="1081" t="s">
        <v>546</v>
      </c>
      <c r="CV36" s="1082"/>
      <c r="CW36" s="1082"/>
      <c r="CX36" s="1082"/>
      <c r="CY36" s="1082"/>
      <c r="CZ36" s="1082"/>
      <c r="DA36" s="1082"/>
      <c r="DB36" s="1082"/>
      <c r="DC36" s="1082"/>
      <c r="DD36" s="1082"/>
      <c r="DE36" s="1082"/>
      <c r="DF36" s="1082"/>
      <c r="DG36" s="1082"/>
      <c r="DH36" s="1082"/>
      <c r="DI36" s="1082"/>
      <c r="DJ36" s="1082"/>
      <c r="DK36" s="1082"/>
      <c r="DL36" s="1082"/>
      <c r="DM36" s="1082"/>
      <c r="DN36" s="1082"/>
      <c r="DO36" s="1082"/>
      <c r="DP36" s="1082"/>
      <c r="DQ36" s="1082"/>
      <c r="DR36" s="1082"/>
      <c r="DS36" s="1082"/>
      <c r="DT36" s="1082"/>
      <c r="DU36" s="1082"/>
      <c r="DV36" s="1082"/>
      <c r="DW36" s="1082"/>
      <c r="DX36" s="1082"/>
      <c r="DY36" s="1082"/>
      <c r="DZ36" s="1082"/>
      <c r="EA36" s="1082"/>
      <c r="EB36" s="1082"/>
      <c r="EC36" s="1082"/>
      <c r="ED36" s="1082"/>
      <c r="EE36" s="1082"/>
      <c r="EF36" s="1082"/>
      <c r="EG36" s="1082"/>
      <c r="EH36" s="1082"/>
      <c r="EI36" s="1082"/>
      <c r="EJ36" s="1082"/>
      <c r="EK36" s="1082"/>
      <c r="EL36" s="1082"/>
      <c r="EM36" s="1082"/>
      <c r="EN36" s="1082"/>
      <c r="EO36" s="1082"/>
      <c r="EP36" s="1082"/>
      <c r="EQ36" s="1082"/>
      <c r="ER36" s="1082"/>
      <c r="ES36" s="1082"/>
      <c r="ET36" s="1082"/>
      <c r="EU36" s="1082"/>
      <c r="EV36" s="1082"/>
      <c r="EW36" s="1082"/>
      <c r="EX36" s="1082"/>
      <c r="EY36" s="1082"/>
      <c r="EZ36" s="1082"/>
      <c r="FA36" s="1082"/>
      <c r="FB36" s="1082"/>
      <c r="FC36" s="1082"/>
      <c r="FD36" s="1082"/>
      <c r="FE36" s="1082"/>
      <c r="FF36" s="1082"/>
      <c r="FG36" s="1082"/>
      <c r="FH36" s="1082"/>
      <c r="FI36" s="1082"/>
      <c r="FJ36" s="1082"/>
      <c r="FK36" s="1082"/>
      <c r="FL36" s="1082"/>
      <c r="FM36" s="1082"/>
      <c r="FN36" s="1082"/>
      <c r="FO36" s="1082"/>
      <c r="FP36" s="1082"/>
      <c r="FQ36" s="1082"/>
      <c r="FR36" s="1082"/>
      <c r="FS36" s="1082"/>
      <c r="FT36" s="1082"/>
      <c r="FU36" s="1082"/>
      <c r="FV36" s="1082"/>
      <c r="FW36" s="1082"/>
      <c r="FX36" s="1082"/>
      <c r="FY36" s="1082"/>
      <c r="FZ36" s="1082"/>
      <c r="GA36" s="1082"/>
      <c r="GB36" s="1082"/>
      <c r="GC36" s="1082"/>
      <c r="GD36" s="1082"/>
      <c r="GE36" s="1082"/>
      <c r="GF36" s="1082"/>
      <c r="GG36" s="1082"/>
      <c r="GH36" s="1082"/>
      <c r="GI36" s="1082"/>
      <c r="GJ36" s="1082"/>
      <c r="GK36" s="1082"/>
      <c r="GL36" s="60"/>
      <c r="GM36" s="61"/>
      <c r="GN36" s="1081" t="s">
        <v>547</v>
      </c>
      <c r="GO36" s="1082"/>
      <c r="GP36" s="1082"/>
      <c r="GQ36" s="1082"/>
      <c r="GR36" s="1082"/>
      <c r="GS36" s="1082"/>
      <c r="GT36" s="1082"/>
      <c r="GU36" s="1082"/>
      <c r="GV36" s="1082"/>
      <c r="GW36" s="1082"/>
      <c r="GX36" s="1082"/>
      <c r="GY36" s="1082"/>
      <c r="GZ36" s="1082"/>
      <c r="HA36" s="1082"/>
      <c r="HB36" s="1082"/>
      <c r="HC36" s="1082"/>
      <c r="HD36" s="1082"/>
      <c r="HE36" s="1082"/>
      <c r="HF36" s="1082"/>
      <c r="HG36" s="1082"/>
      <c r="HH36" s="1082"/>
      <c r="HI36" s="1082"/>
      <c r="HJ36" s="1082"/>
      <c r="HK36" s="1082"/>
      <c r="HL36" s="1082"/>
      <c r="HM36" s="1082"/>
      <c r="HN36" s="1082"/>
      <c r="HO36" s="1082"/>
      <c r="HP36" s="1082"/>
      <c r="HQ36" s="1082"/>
      <c r="HR36" s="1082"/>
      <c r="HS36" s="1082"/>
      <c r="HT36" s="1082"/>
      <c r="HU36" s="1082"/>
      <c r="HV36" s="1082"/>
      <c r="HW36" s="1082"/>
      <c r="HX36" s="1082"/>
      <c r="HY36" s="1082"/>
      <c r="HZ36" s="1082"/>
      <c r="IA36" s="1082"/>
      <c r="IB36" s="1082"/>
      <c r="IC36" s="1082"/>
      <c r="ID36" s="1082"/>
      <c r="IE36" s="1082"/>
      <c r="IF36" s="1082"/>
      <c r="IG36" s="1082"/>
      <c r="IH36" s="1082"/>
      <c r="II36" s="1082"/>
      <c r="IJ36" s="1082"/>
      <c r="IK36" s="1082"/>
      <c r="IL36" s="1082"/>
      <c r="IM36" s="1082"/>
      <c r="IN36" s="1082"/>
      <c r="IO36" s="1082"/>
      <c r="IP36" s="1082"/>
      <c r="IQ36" s="1082"/>
      <c r="IR36" s="1082"/>
      <c r="IS36" s="1082"/>
      <c r="IT36" s="1082"/>
      <c r="IU36" s="474"/>
      <c r="IV36" s="474"/>
      <c r="IW36" s="474"/>
      <c r="IX36" s="474"/>
      <c r="IY36" s="474"/>
      <c r="IZ36" s="474"/>
      <c r="JA36" s="474"/>
      <c r="JB36" s="474"/>
      <c r="JC36" s="474"/>
      <c r="JD36" s="474"/>
      <c r="JE36" s="474"/>
      <c r="JF36" s="474"/>
      <c r="JG36" s="474"/>
      <c r="JH36" s="474"/>
      <c r="JI36" s="474"/>
      <c r="JJ36" s="474"/>
      <c r="JK36" s="474"/>
      <c r="JL36" s="474"/>
      <c r="JM36" s="474"/>
      <c r="JN36" s="474"/>
      <c r="JO36" s="474"/>
      <c r="JP36" s="474"/>
      <c r="JQ36" s="474"/>
      <c r="JR36" s="474"/>
      <c r="JS36" s="474"/>
      <c r="JT36" s="474"/>
      <c r="JU36" s="474"/>
      <c r="JV36" s="474"/>
      <c r="JW36" s="474"/>
      <c r="JX36" s="474"/>
      <c r="JY36" s="474"/>
      <c r="JZ36" s="474"/>
      <c r="KA36" s="474"/>
      <c r="KB36" s="474"/>
      <c r="KC36" s="474"/>
      <c r="KD36" s="474"/>
      <c r="KE36" s="63"/>
    </row>
    <row r="37" spans="1:291" s="64" customFormat="1" ht="15" customHeight="1">
      <c r="B37" s="52"/>
      <c r="C37" s="52"/>
      <c r="D37" s="52"/>
      <c r="E37" s="52"/>
      <c r="F37" s="52"/>
      <c r="G37" s="52"/>
      <c r="H37" s="52"/>
      <c r="I37" s="52"/>
      <c r="J37" s="52"/>
      <c r="K37" s="52"/>
      <c r="L37" s="52"/>
      <c r="M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25"/>
      <c r="CT37" s="25"/>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52"/>
      <c r="GH37" s="52"/>
      <c r="GI37" s="52"/>
      <c r="GJ37" s="52"/>
      <c r="GK37" s="52"/>
      <c r="GL37" s="25"/>
      <c r="GM37" s="25"/>
      <c r="GN37" s="52"/>
      <c r="GO37" s="52"/>
      <c r="GP37" s="52"/>
      <c r="GQ37" s="52"/>
      <c r="GR37" s="52"/>
      <c r="GS37" s="52"/>
      <c r="GT37" s="52"/>
      <c r="GU37" s="52"/>
      <c r="GV37" s="52"/>
      <c r="GW37" s="52"/>
      <c r="GX37" s="52"/>
      <c r="GY37" s="52"/>
      <c r="GZ37" s="52"/>
      <c r="HA37" s="52"/>
      <c r="HB37" s="52"/>
      <c r="HC37" s="52"/>
      <c r="HD37" s="52"/>
      <c r="HE37" s="52"/>
      <c r="HF37" s="52"/>
      <c r="HG37" s="52"/>
      <c r="HH37" s="52"/>
      <c r="HI37" s="52"/>
      <c r="HJ37" s="52"/>
      <c r="HK37" s="52"/>
      <c r="HL37" s="52"/>
      <c r="HM37" s="52"/>
      <c r="HN37" s="52"/>
      <c r="HO37" s="52"/>
      <c r="HP37" s="52"/>
      <c r="HQ37" s="52"/>
      <c r="HR37" s="52"/>
      <c r="HS37" s="52"/>
      <c r="HT37" s="52"/>
      <c r="HU37" s="52"/>
      <c r="HV37" s="52"/>
      <c r="HW37" s="52"/>
      <c r="HX37" s="52"/>
      <c r="HY37" s="52"/>
      <c r="HZ37" s="52"/>
      <c r="IA37" s="52"/>
      <c r="IB37" s="52"/>
      <c r="IC37" s="52"/>
      <c r="ID37" s="52"/>
      <c r="IE37" s="52"/>
      <c r="IF37" s="52"/>
      <c r="IG37" s="52"/>
      <c r="IH37" s="52"/>
      <c r="II37" s="52"/>
      <c r="IJ37" s="52"/>
      <c r="IK37" s="52"/>
      <c r="IL37" s="52"/>
      <c r="IM37" s="52"/>
      <c r="IN37" s="52"/>
      <c r="IO37" s="52"/>
      <c r="IP37" s="52"/>
      <c r="IQ37" s="52"/>
      <c r="IR37" s="52"/>
      <c r="IS37" s="52"/>
      <c r="IT37" s="52"/>
      <c r="IU37" s="52"/>
      <c r="IV37" s="52"/>
      <c r="IW37" s="52"/>
      <c r="IX37" s="52"/>
      <c r="IY37" s="52"/>
      <c r="IZ37" s="52"/>
      <c r="JA37" s="52"/>
      <c r="JB37" s="52"/>
      <c r="JC37" s="52"/>
      <c r="JD37" s="52"/>
      <c r="JE37" s="52"/>
      <c r="JF37" s="52"/>
      <c r="JG37" s="52"/>
      <c r="JH37" s="52"/>
      <c r="JI37" s="52"/>
      <c r="JJ37" s="52"/>
      <c r="JK37" s="52"/>
      <c r="JL37" s="52"/>
      <c r="JM37" s="52"/>
      <c r="JN37" s="52"/>
      <c r="JO37" s="52"/>
      <c r="JP37" s="52"/>
      <c r="JQ37" s="52"/>
      <c r="JR37" s="52"/>
      <c r="JS37" s="52"/>
      <c r="JT37" s="52"/>
      <c r="JU37" s="52"/>
      <c r="JV37" s="52"/>
      <c r="JW37" s="52"/>
      <c r="JX37" s="52"/>
      <c r="JY37" s="52"/>
      <c r="JZ37" s="52"/>
      <c r="KA37" s="52"/>
      <c r="KB37" s="52"/>
      <c r="KC37" s="52"/>
      <c r="KD37" s="52"/>
      <c r="KE37" s="25"/>
    </row>
    <row r="38" spans="1:291" s="64" customFormat="1" ht="14.25" customHeight="1">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25"/>
      <c r="CT38" s="25"/>
      <c r="CU38" s="52"/>
      <c r="CV38" s="52"/>
      <c r="CW38" s="52"/>
      <c r="CX38" s="52"/>
      <c r="CY38" s="52"/>
      <c r="CZ38" s="52"/>
      <c r="DA38" s="52"/>
      <c r="DB38" s="52"/>
      <c r="DC38" s="52"/>
      <c r="DD38" s="52"/>
      <c r="DE38" s="52"/>
      <c r="DF38" s="52"/>
      <c r="DG38" s="52"/>
      <c r="DH38" s="52"/>
      <c r="DI38" s="52"/>
      <c r="DJ38" s="52"/>
      <c r="DK38" s="52"/>
      <c r="DL38" s="52"/>
      <c r="DM38" s="52"/>
      <c r="DN38" s="52"/>
      <c r="DO38" s="52"/>
      <c r="DP38" s="52"/>
      <c r="DQ38" s="52"/>
      <c r="DR38" s="52"/>
      <c r="DS38" s="52"/>
      <c r="DT38" s="52"/>
      <c r="DU38" s="52"/>
      <c r="DV38" s="52"/>
      <c r="DW38" s="52"/>
      <c r="DX38" s="52"/>
      <c r="DY38" s="52"/>
      <c r="DZ38" s="52"/>
      <c r="EA38" s="52"/>
      <c r="EB38" s="52"/>
      <c r="EC38" s="52"/>
      <c r="ED38" s="52"/>
      <c r="EE38" s="52"/>
      <c r="EF38" s="52"/>
      <c r="EG38" s="52"/>
      <c r="EH38" s="52"/>
      <c r="EI38" s="52"/>
      <c r="EJ38" s="52"/>
      <c r="EK38" s="52"/>
      <c r="EL38" s="52"/>
      <c r="EM38" s="52"/>
      <c r="EN38" s="52"/>
      <c r="EO38" s="52"/>
      <c r="EP38" s="52"/>
      <c r="EQ38" s="52"/>
      <c r="ER38" s="52"/>
      <c r="ES38" s="52"/>
      <c r="ET38" s="52"/>
      <c r="EU38" s="52"/>
      <c r="EV38" s="52"/>
      <c r="EW38" s="52"/>
      <c r="EX38" s="52"/>
      <c r="EY38" s="52"/>
      <c r="EZ38" s="52"/>
      <c r="FA38" s="52"/>
      <c r="FB38" s="52"/>
      <c r="FC38" s="52"/>
      <c r="FD38" s="52"/>
      <c r="FE38" s="52"/>
      <c r="FF38" s="52"/>
      <c r="FG38" s="52"/>
      <c r="FH38" s="52"/>
      <c r="FI38" s="52"/>
      <c r="FJ38" s="52"/>
      <c r="FK38" s="52"/>
      <c r="FL38" s="52"/>
      <c r="FM38" s="52"/>
      <c r="FN38" s="52"/>
      <c r="FO38" s="52"/>
      <c r="FP38" s="52"/>
      <c r="FQ38" s="52"/>
      <c r="FR38" s="52"/>
      <c r="FS38" s="52"/>
      <c r="FT38" s="52"/>
      <c r="FU38" s="52"/>
      <c r="FV38" s="52"/>
      <c r="FW38" s="52"/>
      <c r="FX38" s="52"/>
      <c r="FY38" s="52"/>
      <c r="FZ38" s="52"/>
      <c r="GA38" s="52"/>
      <c r="GB38" s="52"/>
      <c r="GC38" s="52"/>
      <c r="GD38" s="52"/>
      <c r="GE38" s="52"/>
      <c r="GF38" s="52"/>
      <c r="GG38" s="52"/>
      <c r="GH38" s="52"/>
      <c r="GI38" s="52"/>
      <c r="GJ38" s="52"/>
      <c r="GK38" s="52"/>
      <c r="GL38" s="25"/>
      <c r="GM38" s="25"/>
      <c r="GN38" s="52"/>
      <c r="GO38" s="52"/>
      <c r="GP38" s="52"/>
      <c r="GQ38" s="52"/>
      <c r="GR38" s="52"/>
      <c r="GS38" s="52"/>
      <c r="GT38" s="52"/>
      <c r="GU38" s="52"/>
      <c r="GV38" s="52"/>
      <c r="GW38" s="52"/>
      <c r="GX38" s="52"/>
      <c r="GY38" s="52"/>
      <c r="GZ38" s="52"/>
      <c r="HA38" s="52"/>
      <c r="HB38" s="52"/>
      <c r="HC38" s="52"/>
      <c r="HD38" s="52"/>
      <c r="HE38" s="52"/>
      <c r="HF38" s="52"/>
      <c r="HG38" s="52"/>
      <c r="HH38" s="52"/>
      <c r="HI38" s="52"/>
      <c r="HJ38" s="52"/>
      <c r="HK38" s="52"/>
      <c r="HL38" s="52"/>
      <c r="HM38" s="52"/>
      <c r="HN38" s="52"/>
      <c r="HO38" s="52"/>
      <c r="HP38" s="52"/>
      <c r="HQ38" s="52"/>
      <c r="HR38" s="52"/>
      <c r="HS38" s="52"/>
      <c r="HT38" s="52"/>
      <c r="HU38" s="52"/>
      <c r="HV38" s="52"/>
      <c r="HW38" s="52"/>
      <c r="HX38" s="52"/>
      <c r="HY38" s="52"/>
      <c r="HZ38" s="52"/>
      <c r="IA38" s="52"/>
      <c r="IB38" s="52"/>
      <c r="IC38" s="52"/>
      <c r="ID38" s="52"/>
      <c r="IE38" s="52"/>
      <c r="IF38" s="52"/>
      <c r="IG38" s="52"/>
      <c r="IH38" s="52"/>
      <c r="II38" s="52"/>
      <c r="IJ38" s="52"/>
      <c r="IK38" s="52"/>
      <c r="IL38" s="52"/>
      <c r="IM38" s="52"/>
      <c r="IN38" s="52"/>
      <c r="IO38" s="52"/>
      <c r="IP38" s="52"/>
      <c r="IQ38" s="52"/>
      <c r="IR38" s="52"/>
      <c r="IS38" s="52"/>
      <c r="IT38" s="52"/>
      <c r="IU38" s="52"/>
      <c r="IV38" s="52"/>
      <c r="IW38" s="52"/>
      <c r="IX38" s="52"/>
      <c r="IY38" s="52"/>
      <c r="IZ38" s="52"/>
      <c r="JA38" s="52"/>
      <c r="JB38" s="52"/>
      <c r="JC38" s="52"/>
      <c r="JD38" s="52"/>
      <c r="JE38" s="52"/>
      <c r="JF38" s="52"/>
      <c r="JG38" s="52"/>
      <c r="JH38" s="52"/>
      <c r="JI38" s="52"/>
      <c r="JJ38" s="52"/>
      <c r="JK38" s="52"/>
      <c r="JL38" s="52"/>
      <c r="JM38" s="52"/>
      <c r="JN38" s="52"/>
      <c r="JO38" s="52"/>
      <c r="JP38" s="52"/>
      <c r="JQ38" s="52"/>
      <c r="JR38" s="52"/>
      <c r="JS38" s="52"/>
      <c r="JT38" s="52"/>
      <c r="JU38" s="52"/>
      <c r="JV38" s="52"/>
      <c r="JW38" s="52"/>
      <c r="JX38" s="52"/>
      <c r="JY38" s="52"/>
      <c r="JZ38" s="52"/>
      <c r="KA38" s="52"/>
      <c r="KB38" s="52"/>
      <c r="KC38" s="52"/>
      <c r="KD38" s="52"/>
      <c r="KE38" s="25"/>
    </row>
    <row r="39" spans="1:291" s="64" customFormat="1" ht="14.25" customHeight="1">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25"/>
      <c r="CT39" s="25"/>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25"/>
      <c r="GM39" s="25"/>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25"/>
    </row>
    <row r="40" spans="1:291" s="64" customFormat="1" ht="18.75" customHeight="1">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I40" s="52"/>
      <c r="AJ40" s="52"/>
      <c r="AK40" s="52"/>
      <c r="AL40" s="52"/>
      <c r="AM40" s="52"/>
      <c r="AQ40" s="52"/>
      <c r="AR40" s="52"/>
      <c r="AS40" s="52"/>
      <c r="AT40" s="52"/>
      <c r="AU40" s="52"/>
      <c r="AV40" s="52"/>
      <c r="AW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25"/>
      <c r="CT40" s="25"/>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25"/>
      <c r="GM40" s="25"/>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c r="IW40" s="52"/>
      <c r="IX40" s="52"/>
      <c r="IY40" s="52"/>
      <c r="IZ40" s="52"/>
      <c r="JA40" s="52"/>
      <c r="JB40" s="52"/>
      <c r="JC40" s="52"/>
      <c r="JD40" s="52"/>
      <c r="JE40" s="52"/>
      <c r="JF40" s="52"/>
      <c r="JG40" s="52"/>
      <c r="JH40" s="52"/>
      <c r="JI40" s="52"/>
      <c r="JJ40" s="52"/>
      <c r="JK40" s="52"/>
      <c r="JL40" s="52"/>
      <c r="JM40" s="52"/>
      <c r="JN40" s="52"/>
      <c r="JO40" s="52"/>
      <c r="JP40" s="52"/>
      <c r="JQ40" s="52"/>
      <c r="JR40" s="52"/>
      <c r="JS40" s="52"/>
      <c r="JT40" s="52"/>
      <c r="JU40" s="52"/>
      <c r="JV40" s="52"/>
      <c r="JW40" s="52"/>
      <c r="JX40" s="52"/>
      <c r="JY40" s="52"/>
      <c r="JZ40" s="52"/>
      <c r="KA40" s="52"/>
      <c r="KB40" s="52"/>
      <c r="KC40" s="52"/>
      <c r="KD40" s="52"/>
      <c r="KE40" s="25"/>
    </row>
    <row r="41" spans="1:291" s="25" customFormat="1" ht="18.75" customHeight="1">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c r="IW41" s="52"/>
      <c r="IX41" s="52"/>
      <c r="IY41" s="52"/>
      <c r="IZ41" s="52"/>
      <c r="JA41" s="52"/>
      <c r="JB41" s="52"/>
      <c r="JC41" s="52"/>
      <c r="JD41" s="52"/>
      <c r="JE41" s="52"/>
      <c r="JF41" s="52"/>
      <c r="JG41" s="52"/>
      <c r="JH41" s="52"/>
      <c r="JI41" s="52"/>
      <c r="JJ41" s="52"/>
      <c r="JK41" s="52"/>
      <c r="JL41" s="52"/>
      <c r="JM41" s="52"/>
      <c r="JN41" s="52"/>
      <c r="JO41" s="52"/>
      <c r="JP41" s="52"/>
      <c r="JQ41" s="52"/>
      <c r="JR41" s="52"/>
      <c r="JS41" s="52"/>
      <c r="JT41" s="52"/>
      <c r="JU41" s="52"/>
      <c r="JV41" s="52"/>
      <c r="JW41" s="52"/>
      <c r="JX41" s="52"/>
      <c r="JY41" s="52"/>
      <c r="JZ41" s="52"/>
      <c r="KA41" s="52"/>
      <c r="KB41" s="52"/>
      <c r="KC41" s="52"/>
      <c r="KD41" s="52"/>
    </row>
    <row r="42" spans="1:291" s="64" customFormat="1" ht="29.25" customHeight="1">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25"/>
      <c r="CT42" s="25"/>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25"/>
      <c r="GM42" s="25"/>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c r="IW42" s="52"/>
      <c r="IX42" s="52"/>
      <c r="IY42" s="52"/>
      <c r="IZ42" s="52"/>
      <c r="JA42" s="52"/>
      <c r="JB42" s="52"/>
      <c r="JC42" s="52"/>
      <c r="JD42" s="52"/>
      <c r="JE42" s="52"/>
      <c r="JF42" s="52"/>
      <c r="JG42" s="52"/>
      <c r="JH42" s="52"/>
      <c r="JI42" s="52"/>
      <c r="JJ42" s="52"/>
      <c r="JK42" s="52"/>
      <c r="JL42" s="52"/>
      <c r="JM42" s="52"/>
      <c r="JN42" s="52"/>
      <c r="JO42" s="52"/>
      <c r="JP42" s="52"/>
      <c r="JQ42" s="52"/>
      <c r="JR42" s="52"/>
      <c r="JS42" s="52"/>
      <c r="JT42" s="52"/>
      <c r="JU42" s="52"/>
      <c r="JV42" s="52"/>
      <c r="JW42" s="52"/>
      <c r="JX42" s="52"/>
      <c r="JY42" s="52"/>
      <c r="JZ42" s="52"/>
      <c r="KA42" s="52"/>
      <c r="KB42" s="52"/>
      <c r="KC42" s="52"/>
      <c r="KD42" s="52"/>
      <c r="KE42" s="25"/>
    </row>
    <row r="43" spans="1:291" s="25" customFormat="1" ht="18.75" customHeight="1">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row>
    <row r="44" spans="1:291" s="64" customFormat="1" ht="29.25" customHeight="1">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25"/>
      <c r="CT44" s="25"/>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25"/>
      <c r="GM44" s="25"/>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c r="IW44" s="52"/>
      <c r="IX44" s="52"/>
      <c r="IY44" s="52"/>
      <c r="IZ44" s="52"/>
      <c r="JA44" s="52"/>
      <c r="JB44" s="52"/>
      <c r="JC44" s="52"/>
      <c r="JD44" s="52"/>
      <c r="JE44" s="52"/>
      <c r="JF44" s="52"/>
      <c r="JG44" s="52"/>
      <c r="JH44" s="52"/>
      <c r="JI44" s="52"/>
      <c r="JJ44" s="52"/>
      <c r="JK44" s="52"/>
      <c r="JL44" s="52"/>
      <c r="JM44" s="52"/>
      <c r="JN44" s="52"/>
      <c r="JO44" s="52"/>
      <c r="JP44" s="52"/>
      <c r="JQ44" s="52"/>
      <c r="JR44" s="52"/>
      <c r="JS44" s="52"/>
      <c r="JT44" s="52"/>
      <c r="JU44" s="52"/>
      <c r="JV44" s="52"/>
      <c r="JW44" s="52"/>
      <c r="JX44" s="52"/>
      <c r="JY44" s="52"/>
      <c r="JZ44" s="52"/>
      <c r="KA44" s="52"/>
      <c r="KB44" s="52"/>
      <c r="KC44" s="52"/>
      <c r="KD44" s="52"/>
      <c r="KE44" s="25"/>
    </row>
    <row r="45" spans="1:291" s="25" customFormat="1" ht="18.75" customHeight="1">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c r="IW45" s="52"/>
      <c r="IX45" s="52"/>
      <c r="IY45" s="52"/>
      <c r="IZ45" s="52"/>
      <c r="JA45" s="52"/>
      <c r="JB45" s="52"/>
      <c r="JC45" s="52"/>
      <c r="JD45" s="52"/>
      <c r="JE45" s="52"/>
      <c r="JF45" s="52"/>
      <c r="JG45" s="52"/>
      <c r="JH45" s="52"/>
      <c r="JI45" s="52"/>
      <c r="JJ45" s="52"/>
      <c r="JK45" s="52"/>
      <c r="JL45" s="52"/>
      <c r="JM45" s="52"/>
      <c r="JN45" s="52"/>
      <c r="JO45" s="52"/>
      <c r="JP45" s="52"/>
      <c r="JQ45" s="52"/>
      <c r="JR45" s="52"/>
      <c r="JS45" s="52"/>
      <c r="JT45" s="52"/>
      <c r="JU45" s="52"/>
      <c r="JV45" s="52"/>
      <c r="JW45" s="52"/>
      <c r="JX45" s="52"/>
      <c r="JY45" s="52"/>
      <c r="JZ45" s="52"/>
      <c r="KA45" s="52"/>
      <c r="KB45" s="52"/>
      <c r="KC45" s="52"/>
      <c r="KD45" s="52"/>
    </row>
    <row r="46" spans="1:291" s="25" customFormat="1" ht="18.75" customHeight="1">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c r="IW46" s="52"/>
      <c r="IX46" s="52"/>
      <c r="IY46" s="52"/>
      <c r="IZ46" s="52"/>
      <c r="JA46" s="52"/>
      <c r="JB46" s="52"/>
      <c r="JC46" s="52"/>
      <c r="JD46" s="52"/>
      <c r="JE46" s="52"/>
      <c r="JF46" s="52"/>
      <c r="JG46" s="52"/>
      <c r="JH46" s="52"/>
      <c r="JI46" s="52"/>
      <c r="JJ46" s="52"/>
      <c r="JK46" s="52"/>
      <c r="JL46" s="52"/>
      <c r="JM46" s="52"/>
      <c r="JN46" s="52"/>
      <c r="JO46" s="52"/>
      <c r="JP46" s="52"/>
      <c r="JQ46" s="52"/>
      <c r="JR46" s="52"/>
      <c r="JS46" s="52"/>
      <c r="JT46" s="52"/>
      <c r="JU46" s="52"/>
      <c r="JV46" s="52"/>
      <c r="JW46" s="52"/>
      <c r="JX46" s="52"/>
      <c r="JY46" s="52"/>
      <c r="JZ46" s="52"/>
      <c r="KA46" s="52"/>
      <c r="KB46" s="52"/>
      <c r="KC46" s="52"/>
      <c r="KD46" s="52"/>
    </row>
    <row r="47" spans="1:291" s="64" customFormat="1" ht="25.5" customHeight="1">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25"/>
      <c r="CT47" s="25"/>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25"/>
      <c r="GM47" s="25"/>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c r="KE47" s="25"/>
    </row>
    <row r="48" spans="1:291" s="25" customFormat="1" ht="18.75" customHeight="1">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row>
    <row r="49" spans="2:290" s="25" customFormat="1" ht="18.75" customHeight="1">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c r="IG49" s="52"/>
      <c r="IH49" s="52"/>
      <c r="II49" s="52"/>
      <c r="IJ49" s="52"/>
      <c r="IK49" s="52"/>
      <c r="IL49" s="52"/>
      <c r="IM49" s="52"/>
      <c r="IN49" s="52"/>
      <c r="IO49" s="52"/>
      <c r="IP49" s="52"/>
      <c r="IQ49" s="52"/>
      <c r="IR49" s="52"/>
      <c r="IS49" s="52"/>
      <c r="IT49" s="52"/>
      <c r="IU49" s="52"/>
      <c r="IV49" s="52"/>
      <c r="IW49" s="52"/>
      <c r="IX49" s="52"/>
      <c r="IY49" s="52"/>
      <c r="IZ49" s="52"/>
      <c r="JA49" s="52"/>
      <c r="JB49" s="52"/>
      <c r="JC49" s="52"/>
      <c r="JD49" s="52"/>
      <c r="JE49" s="52"/>
      <c r="JF49" s="52"/>
      <c r="JG49" s="52"/>
      <c r="JH49" s="52"/>
      <c r="JI49" s="52"/>
      <c r="JJ49" s="52"/>
      <c r="JK49" s="52"/>
      <c r="JL49" s="52"/>
      <c r="JM49" s="52"/>
      <c r="JN49" s="52"/>
      <c r="JO49" s="52"/>
      <c r="JP49" s="52"/>
      <c r="JQ49" s="52"/>
      <c r="JR49" s="52"/>
      <c r="JS49" s="52"/>
      <c r="JT49" s="52"/>
      <c r="JU49" s="52"/>
      <c r="JV49" s="52"/>
      <c r="JW49" s="52"/>
      <c r="JX49" s="52"/>
      <c r="JY49" s="52"/>
      <c r="JZ49" s="52"/>
      <c r="KA49" s="52"/>
      <c r="KB49" s="52"/>
      <c r="KC49" s="52"/>
      <c r="KD49" s="52"/>
    </row>
    <row r="50" spans="2:290" s="25" customFormat="1" ht="18.75" customHeight="1">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c r="GN50" s="52"/>
      <c r="GO50" s="52"/>
      <c r="GP50" s="52"/>
      <c r="GQ50" s="52"/>
      <c r="GR50" s="52"/>
      <c r="GS50" s="52"/>
      <c r="GT50" s="52"/>
      <c r="GU50" s="52"/>
      <c r="GV50" s="52"/>
      <c r="GW50" s="52"/>
      <c r="GX50" s="52"/>
      <c r="GY50" s="52"/>
      <c r="GZ50" s="52"/>
      <c r="HA50" s="52"/>
      <c r="HB50" s="52"/>
      <c r="HC50" s="52"/>
      <c r="HD50" s="52"/>
      <c r="HE50" s="52"/>
      <c r="HF50" s="52"/>
      <c r="HG50" s="52"/>
      <c r="HH50" s="52"/>
      <c r="HI50" s="52"/>
      <c r="HJ50" s="52"/>
      <c r="HK50" s="52"/>
      <c r="HL50" s="52"/>
      <c r="HM50" s="52"/>
      <c r="HN50" s="52"/>
      <c r="HO50" s="52"/>
      <c r="HP50" s="52"/>
      <c r="HQ50" s="52"/>
      <c r="HR50" s="52"/>
      <c r="HS50" s="52"/>
      <c r="HT50" s="52"/>
      <c r="HU50" s="52"/>
      <c r="HV50" s="52"/>
      <c r="HW50" s="52"/>
      <c r="HX50" s="52"/>
      <c r="HY50" s="52"/>
      <c r="HZ50" s="52"/>
      <c r="IA50" s="52"/>
      <c r="IB50" s="52"/>
      <c r="IC50" s="52"/>
      <c r="ID50" s="52"/>
      <c r="IE50" s="52"/>
      <c r="IF50" s="52"/>
      <c r="IG50" s="52"/>
      <c r="IH50" s="52"/>
      <c r="II50" s="52"/>
      <c r="IJ50" s="52"/>
      <c r="IK50" s="52"/>
      <c r="IL50" s="52"/>
      <c r="IM50" s="52"/>
      <c r="IN50" s="52"/>
      <c r="IO50" s="52"/>
      <c r="IP50" s="52"/>
      <c r="IQ50" s="52"/>
      <c r="IR50" s="52"/>
      <c r="IS50" s="52"/>
      <c r="IT50" s="52"/>
      <c r="IU50" s="52"/>
      <c r="IV50" s="52"/>
      <c r="IW50" s="52"/>
      <c r="IX50" s="52"/>
      <c r="IY50" s="52"/>
      <c r="IZ50" s="52"/>
      <c r="JA50" s="52"/>
      <c r="JB50" s="52"/>
      <c r="JC50" s="52"/>
      <c r="JD50" s="52"/>
      <c r="JE50" s="52"/>
      <c r="JF50" s="52"/>
      <c r="JG50" s="52"/>
      <c r="JH50" s="52"/>
      <c r="JI50" s="52"/>
      <c r="JJ50" s="52"/>
      <c r="JK50" s="52"/>
      <c r="JL50" s="52"/>
      <c r="JM50" s="52"/>
      <c r="JN50" s="52"/>
      <c r="JO50" s="52"/>
      <c r="JP50" s="52"/>
      <c r="JQ50" s="52"/>
      <c r="JR50" s="52"/>
      <c r="JS50" s="52"/>
      <c r="JT50" s="52"/>
      <c r="JU50" s="52"/>
      <c r="JV50" s="52"/>
      <c r="JW50" s="52"/>
      <c r="JX50" s="52"/>
      <c r="JY50" s="52"/>
      <c r="JZ50" s="52"/>
      <c r="KA50" s="52"/>
      <c r="KB50" s="52"/>
      <c r="KC50" s="52"/>
      <c r="KD50" s="52"/>
    </row>
    <row r="51" spans="2:290" s="25" customFormat="1" ht="18.75" customHeight="1">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row>
    <row r="52" spans="2:290" s="25" customFormat="1" ht="18.75" customHeight="1">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c r="IV52" s="52"/>
      <c r="IW52" s="52"/>
      <c r="IX52" s="52"/>
      <c r="IY52" s="52"/>
      <c r="IZ52" s="52"/>
      <c r="JA52" s="52"/>
      <c r="JB52" s="52"/>
      <c r="JC52" s="52"/>
      <c r="JD52" s="52"/>
      <c r="JE52" s="52"/>
      <c r="JF52" s="52"/>
      <c r="JG52" s="52"/>
      <c r="JH52" s="52"/>
      <c r="JI52" s="52"/>
      <c r="JJ52" s="52"/>
      <c r="JK52" s="52"/>
      <c r="JL52" s="52"/>
      <c r="JM52" s="52"/>
      <c r="JN52" s="52"/>
      <c r="JO52" s="52"/>
      <c r="JP52" s="52"/>
      <c r="JQ52" s="52"/>
      <c r="JR52" s="52"/>
      <c r="JS52" s="52"/>
      <c r="JT52" s="52"/>
      <c r="JU52" s="52"/>
      <c r="JV52" s="52"/>
      <c r="JW52" s="52"/>
      <c r="JX52" s="52"/>
      <c r="JY52" s="52"/>
      <c r="JZ52" s="52"/>
      <c r="KA52" s="52"/>
      <c r="KB52" s="52"/>
      <c r="KC52" s="52"/>
      <c r="KD52" s="52"/>
    </row>
    <row r="53" spans="2:290" s="25" customFormat="1" ht="18.75" customHeight="1">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c r="GN53" s="52"/>
      <c r="GO53" s="52"/>
      <c r="GP53" s="52"/>
      <c r="GQ53" s="52"/>
      <c r="GR53" s="52"/>
      <c r="GS53" s="52"/>
      <c r="GT53" s="52"/>
      <c r="GU53" s="52"/>
      <c r="GV53" s="52"/>
      <c r="GW53" s="52"/>
      <c r="GX53" s="52"/>
      <c r="GY53" s="52"/>
      <c r="GZ53" s="52"/>
      <c r="HA53" s="52"/>
      <c r="HB53" s="52"/>
      <c r="HC53" s="52"/>
      <c r="HD53" s="52"/>
      <c r="HE53" s="52"/>
      <c r="HF53" s="52"/>
      <c r="HG53" s="52"/>
      <c r="HH53" s="52"/>
      <c r="HI53" s="52"/>
      <c r="HJ53" s="52"/>
      <c r="HK53" s="52"/>
      <c r="HL53" s="52"/>
      <c r="HM53" s="52"/>
      <c r="HN53" s="52"/>
      <c r="HO53" s="52"/>
      <c r="HP53" s="52"/>
      <c r="HQ53" s="52"/>
      <c r="HR53" s="52"/>
      <c r="HS53" s="52"/>
      <c r="HT53" s="52"/>
      <c r="HU53" s="52"/>
      <c r="HV53" s="52"/>
      <c r="HW53" s="52"/>
      <c r="HX53" s="52"/>
      <c r="HY53" s="52"/>
      <c r="HZ53" s="52"/>
      <c r="IA53" s="52"/>
      <c r="IB53" s="52"/>
      <c r="IC53" s="52"/>
      <c r="ID53" s="52"/>
      <c r="IE53" s="52"/>
      <c r="IF53" s="52"/>
      <c r="IG53" s="52"/>
      <c r="IH53" s="52"/>
      <c r="II53" s="52"/>
      <c r="IJ53" s="52"/>
      <c r="IK53" s="52"/>
      <c r="IL53" s="52"/>
      <c r="IM53" s="52"/>
      <c r="IN53" s="52"/>
      <c r="IO53" s="52"/>
      <c r="IP53" s="52"/>
      <c r="IQ53" s="52"/>
      <c r="IR53" s="52"/>
      <c r="IS53" s="52"/>
      <c r="IT53" s="52"/>
      <c r="IU53" s="52"/>
      <c r="IV53" s="52"/>
      <c r="IW53" s="52"/>
      <c r="IX53" s="52"/>
      <c r="IY53" s="52"/>
      <c r="IZ53" s="52"/>
      <c r="JA53" s="52"/>
      <c r="JB53" s="52"/>
      <c r="JC53" s="52"/>
      <c r="JD53" s="52"/>
      <c r="JE53" s="52"/>
      <c r="JF53" s="52"/>
      <c r="JG53" s="52"/>
      <c r="JH53" s="52"/>
      <c r="JI53" s="52"/>
      <c r="JJ53" s="52"/>
      <c r="JK53" s="52"/>
      <c r="JL53" s="52"/>
      <c r="JM53" s="52"/>
      <c r="JN53" s="52"/>
      <c r="JO53" s="52"/>
      <c r="JP53" s="52"/>
      <c r="JQ53" s="52"/>
      <c r="JR53" s="52"/>
      <c r="JS53" s="52"/>
      <c r="JT53" s="52"/>
      <c r="JU53" s="52"/>
      <c r="JV53" s="52"/>
      <c r="JW53" s="52"/>
      <c r="JX53" s="52"/>
      <c r="JY53" s="52"/>
      <c r="JZ53" s="52"/>
      <c r="KA53" s="52"/>
      <c r="KB53" s="52"/>
      <c r="KC53" s="52"/>
      <c r="KD53" s="52"/>
    </row>
    <row r="54" spans="2:290" s="25" customFormat="1" ht="18.75" customHeight="1">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c r="IG54" s="52"/>
      <c r="IH54" s="52"/>
      <c r="II54" s="52"/>
      <c r="IJ54" s="52"/>
      <c r="IK54" s="52"/>
      <c r="IL54" s="52"/>
      <c r="IM54" s="52"/>
      <c r="IN54" s="52"/>
      <c r="IO54" s="52"/>
      <c r="IP54" s="52"/>
      <c r="IQ54" s="52"/>
      <c r="IR54" s="52"/>
      <c r="IS54" s="52"/>
      <c r="IT54" s="52"/>
      <c r="IU54" s="52"/>
      <c r="IV54" s="52"/>
      <c r="IW54" s="52"/>
      <c r="IX54" s="52"/>
      <c r="IY54" s="52"/>
      <c r="IZ54" s="52"/>
      <c r="JA54" s="52"/>
      <c r="JB54" s="52"/>
      <c r="JC54" s="52"/>
      <c r="JD54" s="52"/>
      <c r="JE54" s="52"/>
      <c r="JF54" s="52"/>
      <c r="JG54" s="52"/>
      <c r="JH54" s="52"/>
      <c r="JI54" s="52"/>
      <c r="JJ54" s="52"/>
      <c r="JK54" s="52"/>
      <c r="JL54" s="52"/>
      <c r="JM54" s="52"/>
      <c r="JN54" s="52"/>
      <c r="JO54" s="52"/>
      <c r="JP54" s="52"/>
      <c r="JQ54" s="52"/>
      <c r="JR54" s="52"/>
      <c r="JS54" s="52"/>
      <c r="JT54" s="52"/>
      <c r="JU54" s="52"/>
      <c r="JV54" s="52"/>
      <c r="JW54" s="52"/>
      <c r="JX54" s="52"/>
      <c r="JY54" s="52"/>
      <c r="JZ54" s="52"/>
      <c r="KA54" s="52"/>
      <c r="KB54" s="52"/>
      <c r="KC54" s="52"/>
      <c r="KD54" s="52"/>
    </row>
    <row r="55" spans="2:290" s="25" customFormat="1" ht="18.75" customHeight="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c r="IG55" s="52"/>
      <c r="IH55" s="52"/>
      <c r="II55" s="52"/>
      <c r="IJ55" s="52"/>
      <c r="IK55" s="52"/>
      <c r="IL55" s="52"/>
      <c r="IM55" s="52"/>
      <c r="IN55" s="52"/>
      <c r="IO55" s="52"/>
      <c r="IP55" s="52"/>
      <c r="IQ55" s="52"/>
      <c r="IR55" s="52"/>
      <c r="IS55" s="52"/>
      <c r="IT55" s="52"/>
      <c r="IU55" s="52"/>
      <c r="IV55" s="52"/>
      <c r="IW55" s="52"/>
      <c r="IX55" s="52"/>
      <c r="IY55" s="52"/>
      <c r="IZ55" s="52"/>
      <c r="JA55" s="52"/>
      <c r="JB55" s="52"/>
      <c r="JC55" s="52"/>
      <c r="JD55" s="52"/>
      <c r="JE55" s="52"/>
      <c r="JF55" s="52"/>
      <c r="JG55" s="52"/>
      <c r="JH55" s="52"/>
      <c r="JI55" s="52"/>
      <c r="JJ55" s="52"/>
      <c r="JK55" s="52"/>
      <c r="JL55" s="52"/>
      <c r="JM55" s="52"/>
      <c r="JN55" s="52"/>
      <c r="JO55" s="52"/>
      <c r="JP55" s="52"/>
      <c r="JQ55" s="52"/>
      <c r="JR55" s="52"/>
      <c r="JS55" s="52"/>
      <c r="JT55" s="52"/>
      <c r="JU55" s="52"/>
      <c r="JV55" s="52"/>
      <c r="JW55" s="52"/>
      <c r="JX55" s="52"/>
      <c r="JY55" s="52"/>
      <c r="JZ55" s="52"/>
      <c r="KA55" s="52"/>
      <c r="KB55" s="52"/>
      <c r="KC55" s="52"/>
      <c r="KD55" s="52"/>
    </row>
    <row r="56" spans="2:290" s="25" customFormat="1" ht="30" customHeight="1">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c r="IW56" s="52"/>
      <c r="IX56" s="52"/>
      <c r="IY56" s="52"/>
      <c r="IZ56" s="52"/>
      <c r="JA56" s="52"/>
      <c r="JB56" s="52"/>
      <c r="JC56" s="52"/>
      <c r="JD56" s="52"/>
      <c r="JE56" s="52"/>
      <c r="JF56" s="52"/>
      <c r="JG56" s="52"/>
      <c r="JH56" s="52"/>
      <c r="JI56" s="52"/>
      <c r="JJ56" s="52"/>
      <c r="JK56" s="52"/>
      <c r="JL56" s="52"/>
      <c r="JM56" s="52"/>
      <c r="JN56" s="52"/>
      <c r="JO56" s="52"/>
      <c r="JP56" s="52"/>
      <c r="JQ56" s="52"/>
      <c r="JR56" s="52"/>
      <c r="JS56" s="52"/>
      <c r="JT56" s="52"/>
      <c r="JU56" s="52"/>
      <c r="JV56" s="52"/>
      <c r="JW56" s="52"/>
      <c r="JX56" s="52"/>
      <c r="JY56" s="52"/>
      <c r="JZ56" s="52"/>
      <c r="KA56" s="52"/>
      <c r="KB56" s="52"/>
      <c r="KC56" s="52"/>
      <c r="KD56" s="52"/>
    </row>
    <row r="57" spans="2:290" s="25" customFormat="1" ht="30" customHeight="1">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2"/>
      <c r="IP57" s="52"/>
      <c r="IQ57" s="52"/>
      <c r="IR57" s="52"/>
      <c r="IS57" s="52"/>
      <c r="IT57" s="52"/>
      <c r="IU57" s="52"/>
      <c r="IV57" s="52"/>
      <c r="IW57" s="52"/>
      <c r="IX57" s="52"/>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row>
    <row r="58" spans="2:290" s="25" customFormat="1" ht="18.75" customHeight="1">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c r="GN58" s="52"/>
      <c r="GO58" s="52"/>
      <c r="GP58" s="52"/>
      <c r="GQ58" s="52"/>
      <c r="GR58" s="52"/>
      <c r="GS58" s="52"/>
      <c r="GT58" s="52"/>
      <c r="GU58" s="52"/>
      <c r="GV58" s="52"/>
      <c r="GW58" s="52"/>
      <c r="GX58" s="52"/>
      <c r="GY58" s="52"/>
      <c r="GZ58" s="52"/>
      <c r="HA58" s="52"/>
      <c r="HB58" s="52"/>
      <c r="HC58" s="52"/>
      <c r="HD58" s="52"/>
      <c r="HE58" s="52"/>
      <c r="HF58" s="52"/>
      <c r="HG58" s="52"/>
      <c r="HH58" s="52"/>
      <c r="HI58" s="52"/>
      <c r="HJ58" s="52"/>
      <c r="HK58" s="52"/>
      <c r="HL58" s="52"/>
      <c r="HM58" s="52"/>
      <c r="HN58" s="52"/>
      <c r="HO58" s="52"/>
      <c r="HP58" s="52"/>
      <c r="HQ58" s="52"/>
      <c r="HR58" s="52"/>
      <c r="HS58" s="52"/>
      <c r="HT58" s="52"/>
      <c r="HU58" s="52"/>
      <c r="HV58" s="52"/>
      <c r="HW58" s="52"/>
      <c r="HX58" s="52"/>
      <c r="HY58" s="52"/>
      <c r="HZ58" s="52"/>
      <c r="IA58" s="52"/>
      <c r="IB58" s="52"/>
      <c r="IC58" s="52"/>
      <c r="ID58" s="52"/>
      <c r="IE58" s="52"/>
      <c r="IF58" s="52"/>
      <c r="IG58" s="52"/>
      <c r="IH58" s="52"/>
      <c r="II58" s="52"/>
      <c r="IJ58" s="52"/>
      <c r="IK58" s="52"/>
      <c r="IL58" s="52"/>
      <c r="IM58" s="52"/>
      <c r="IN58" s="52"/>
      <c r="IO58" s="52"/>
      <c r="IP58" s="52"/>
      <c r="IQ58" s="52"/>
      <c r="IR58" s="52"/>
      <c r="IS58" s="52"/>
      <c r="IT58" s="52"/>
      <c r="IU58" s="52"/>
      <c r="IV58" s="52"/>
      <c r="IW58" s="52"/>
      <c r="IX58" s="52"/>
      <c r="IY58" s="52"/>
      <c r="IZ58" s="52"/>
      <c r="JA58" s="52"/>
      <c r="JB58" s="52"/>
      <c r="JC58" s="52"/>
      <c r="JD58" s="52"/>
      <c r="JE58" s="52"/>
      <c r="JF58" s="52"/>
      <c r="JG58" s="52"/>
      <c r="JH58" s="52"/>
      <c r="JI58" s="52"/>
      <c r="JJ58" s="52"/>
      <c r="JK58" s="52"/>
      <c r="JL58" s="52"/>
      <c r="JM58" s="52"/>
      <c r="JN58" s="52"/>
      <c r="JO58" s="52"/>
      <c r="JP58" s="52"/>
      <c r="JQ58" s="52"/>
      <c r="JR58" s="52"/>
      <c r="JS58" s="52"/>
      <c r="JT58" s="52"/>
      <c r="JU58" s="52"/>
      <c r="JV58" s="52"/>
      <c r="JW58" s="52"/>
      <c r="JX58" s="52"/>
      <c r="JY58" s="52"/>
      <c r="JZ58" s="52"/>
      <c r="KA58" s="52"/>
      <c r="KB58" s="52"/>
      <c r="KC58" s="52"/>
      <c r="KD58" s="52"/>
    </row>
    <row r="59" spans="2:290" s="25" customFormat="1" ht="60" customHeight="1">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c r="IW59" s="52"/>
      <c r="IX59" s="52"/>
      <c r="IY59" s="52"/>
      <c r="IZ59" s="52"/>
      <c r="JA59" s="52"/>
      <c r="JB59" s="52"/>
      <c r="JC59" s="52"/>
      <c r="JD59" s="52"/>
      <c r="JE59" s="52"/>
      <c r="JF59" s="52"/>
      <c r="JG59" s="52"/>
      <c r="JH59" s="52"/>
      <c r="JI59" s="52"/>
      <c r="JJ59" s="52"/>
      <c r="JK59" s="52"/>
      <c r="JL59" s="52"/>
      <c r="JM59" s="52"/>
      <c r="JN59" s="52"/>
      <c r="JO59" s="52"/>
      <c r="JP59" s="52"/>
      <c r="JQ59" s="52"/>
      <c r="JR59" s="52"/>
      <c r="JS59" s="52"/>
      <c r="JT59" s="52"/>
      <c r="JU59" s="52"/>
      <c r="JV59" s="52"/>
      <c r="JW59" s="52"/>
      <c r="JX59" s="52"/>
      <c r="JY59" s="52"/>
      <c r="JZ59" s="52"/>
      <c r="KA59" s="52"/>
      <c r="KB59" s="52"/>
      <c r="KC59" s="52"/>
      <c r="KD59" s="52"/>
    </row>
    <row r="60" spans="2:290" s="25" customFormat="1" ht="18.75" customHeight="1">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c r="GN60" s="52"/>
      <c r="GO60" s="52"/>
      <c r="GP60" s="52"/>
      <c r="GQ60" s="52"/>
      <c r="GR60" s="52"/>
      <c r="GS60" s="52"/>
      <c r="GT60" s="52"/>
      <c r="GU60" s="52"/>
      <c r="GV60" s="52"/>
      <c r="GW60" s="52"/>
      <c r="GX60" s="52"/>
      <c r="GY60" s="52"/>
      <c r="GZ60" s="52"/>
      <c r="HA60" s="52"/>
      <c r="HB60" s="52"/>
      <c r="HC60" s="52"/>
      <c r="HD60" s="52"/>
      <c r="HE60" s="52"/>
      <c r="HF60" s="52"/>
      <c r="HG60" s="52"/>
      <c r="HH60" s="52"/>
      <c r="HI60" s="52"/>
      <c r="HJ60" s="52"/>
      <c r="HK60" s="52"/>
      <c r="HL60" s="52"/>
      <c r="HM60" s="52"/>
      <c r="HN60" s="52"/>
      <c r="HO60" s="52"/>
      <c r="HP60" s="52"/>
      <c r="HQ60" s="52"/>
      <c r="HR60" s="52"/>
      <c r="HS60" s="52"/>
      <c r="HT60" s="52"/>
      <c r="HU60" s="52"/>
      <c r="HV60" s="52"/>
      <c r="HW60" s="52"/>
      <c r="HX60" s="52"/>
      <c r="HY60" s="52"/>
      <c r="HZ60" s="52"/>
      <c r="IA60" s="52"/>
      <c r="IB60" s="52"/>
      <c r="IC60" s="52"/>
      <c r="ID60" s="52"/>
      <c r="IE60" s="52"/>
      <c r="IF60" s="52"/>
      <c r="IG60" s="52"/>
      <c r="IH60" s="52"/>
      <c r="II60" s="52"/>
      <c r="IJ60" s="52"/>
      <c r="IK60" s="52"/>
      <c r="IL60" s="52"/>
      <c r="IM60" s="52"/>
      <c r="IN60" s="52"/>
      <c r="IO60" s="52"/>
      <c r="IP60" s="52"/>
      <c r="IQ60" s="52"/>
      <c r="IR60" s="52"/>
      <c r="IS60" s="52"/>
      <c r="IT60" s="52"/>
      <c r="IU60" s="52"/>
      <c r="IV60" s="52"/>
      <c r="IW60" s="52"/>
      <c r="IX60" s="52"/>
      <c r="IY60" s="52"/>
      <c r="IZ60" s="52"/>
      <c r="JA60" s="52"/>
      <c r="JB60" s="52"/>
      <c r="JC60" s="52"/>
      <c r="JD60" s="52"/>
      <c r="JE60" s="52"/>
      <c r="JF60" s="52"/>
      <c r="JG60" s="52"/>
      <c r="JH60" s="52"/>
      <c r="JI60" s="52"/>
      <c r="JJ60" s="52"/>
      <c r="JK60" s="52"/>
      <c r="JL60" s="52"/>
      <c r="JM60" s="52"/>
      <c r="JN60" s="52"/>
      <c r="JO60" s="52"/>
      <c r="JP60" s="52"/>
      <c r="JQ60" s="52"/>
      <c r="JR60" s="52"/>
      <c r="JS60" s="52"/>
      <c r="JT60" s="52"/>
      <c r="JU60" s="52"/>
      <c r="JV60" s="52"/>
      <c r="JW60" s="52"/>
      <c r="JX60" s="52"/>
      <c r="JY60" s="52"/>
      <c r="JZ60" s="52"/>
      <c r="KA60" s="52"/>
      <c r="KB60" s="52"/>
      <c r="KC60" s="52"/>
      <c r="KD60" s="52"/>
    </row>
    <row r="61" spans="2:290" s="25" customFormat="1" ht="30" customHeight="1">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c r="GN61" s="52"/>
      <c r="GO61" s="52"/>
      <c r="GP61" s="52"/>
      <c r="GQ61" s="52"/>
      <c r="GR61" s="52"/>
      <c r="GS61" s="52"/>
      <c r="GT61" s="52"/>
      <c r="GU61" s="52"/>
      <c r="GV61" s="52"/>
      <c r="GW61" s="52"/>
      <c r="GX61" s="52"/>
      <c r="GY61" s="52"/>
      <c r="GZ61" s="52"/>
      <c r="HA61" s="52"/>
      <c r="HB61" s="52"/>
      <c r="HC61" s="52"/>
      <c r="HD61" s="52"/>
      <c r="HE61" s="52"/>
      <c r="HF61" s="52"/>
      <c r="HG61" s="52"/>
      <c r="HH61" s="52"/>
      <c r="HI61" s="52"/>
      <c r="HJ61" s="52"/>
      <c r="HK61" s="52"/>
      <c r="HL61" s="52"/>
      <c r="HM61" s="52"/>
      <c r="HN61" s="52"/>
      <c r="HO61" s="52"/>
      <c r="HP61" s="52"/>
      <c r="HQ61" s="52"/>
      <c r="HR61" s="52"/>
      <c r="HS61" s="52"/>
      <c r="HT61" s="52"/>
      <c r="HU61" s="52"/>
      <c r="HV61" s="52"/>
      <c r="HW61" s="52"/>
      <c r="HX61" s="52"/>
      <c r="HY61" s="52"/>
      <c r="HZ61" s="52"/>
      <c r="IA61" s="52"/>
      <c r="IB61" s="52"/>
      <c r="IC61" s="52"/>
      <c r="ID61" s="52"/>
      <c r="IE61" s="52"/>
      <c r="IF61" s="52"/>
      <c r="IG61" s="52"/>
      <c r="IH61" s="52"/>
      <c r="II61" s="52"/>
      <c r="IJ61" s="52"/>
      <c r="IK61" s="52"/>
      <c r="IL61" s="52"/>
      <c r="IM61" s="52"/>
      <c r="IN61" s="52"/>
      <c r="IO61" s="52"/>
      <c r="IP61" s="52"/>
      <c r="IQ61" s="52"/>
      <c r="IR61" s="52"/>
      <c r="IS61" s="52"/>
      <c r="IT61" s="52"/>
      <c r="IU61" s="52"/>
      <c r="IV61" s="52"/>
      <c r="IW61" s="52"/>
      <c r="IX61" s="52"/>
      <c r="IY61" s="52"/>
      <c r="IZ61" s="52"/>
      <c r="JA61" s="52"/>
      <c r="JB61" s="52"/>
      <c r="JC61" s="52"/>
      <c r="JD61" s="52"/>
      <c r="JE61" s="52"/>
      <c r="JF61" s="52"/>
      <c r="JG61" s="52"/>
      <c r="JH61" s="52"/>
      <c r="JI61" s="52"/>
      <c r="JJ61" s="52"/>
      <c r="JK61" s="52"/>
      <c r="JL61" s="52"/>
      <c r="JM61" s="52"/>
      <c r="JN61" s="52"/>
      <c r="JO61" s="52"/>
      <c r="JP61" s="52"/>
      <c r="JQ61" s="52"/>
      <c r="JR61" s="52"/>
      <c r="JS61" s="52"/>
      <c r="JT61" s="52"/>
      <c r="JU61" s="52"/>
      <c r="JV61" s="52"/>
      <c r="JW61" s="52"/>
      <c r="JX61" s="52"/>
      <c r="JY61" s="52"/>
      <c r="JZ61" s="52"/>
      <c r="KA61" s="52"/>
      <c r="KB61" s="52"/>
      <c r="KC61" s="52"/>
      <c r="KD61" s="52"/>
    </row>
    <row r="62" spans="2:290" s="25" customFormat="1" ht="30" customHeight="1">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c r="GN62" s="52"/>
      <c r="GO62" s="52"/>
      <c r="GP62" s="52"/>
      <c r="GQ62" s="52"/>
      <c r="GR62" s="52"/>
      <c r="GS62" s="52"/>
      <c r="GT62" s="52"/>
      <c r="GU62" s="52"/>
      <c r="GV62" s="52"/>
      <c r="GW62" s="52"/>
      <c r="GX62" s="52"/>
      <c r="GY62" s="52"/>
      <c r="GZ62" s="52"/>
      <c r="HA62" s="52"/>
      <c r="HB62" s="52"/>
      <c r="HC62" s="52"/>
      <c r="HD62" s="52"/>
      <c r="HE62" s="52"/>
      <c r="HF62" s="52"/>
      <c r="HG62" s="52"/>
      <c r="HH62" s="52"/>
      <c r="HI62" s="52"/>
      <c r="HJ62" s="52"/>
      <c r="HK62" s="52"/>
      <c r="HL62" s="52"/>
      <c r="HM62" s="52"/>
      <c r="HN62" s="52"/>
      <c r="HO62" s="52"/>
      <c r="HP62" s="52"/>
      <c r="HQ62" s="52"/>
      <c r="HR62" s="52"/>
      <c r="HS62" s="52"/>
      <c r="HT62" s="52"/>
      <c r="HU62" s="52"/>
      <c r="HV62" s="52"/>
      <c r="HW62" s="52"/>
      <c r="HX62" s="52"/>
      <c r="HY62" s="52"/>
      <c r="HZ62" s="52"/>
      <c r="IA62" s="52"/>
      <c r="IB62" s="52"/>
      <c r="IC62" s="52"/>
      <c r="ID62" s="52"/>
      <c r="IE62" s="52"/>
      <c r="IF62" s="52"/>
      <c r="IG62" s="52"/>
      <c r="IH62" s="52"/>
      <c r="II62" s="52"/>
      <c r="IJ62" s="52"/>
      <c r="IK62" s="52"/>
      <c r="IL62" s="52"/>
      <c r="IM62" s="52"/>
      <c r="IN62" s="52"/>
      <c r="IO62" s="52"/>
      <c r="IP62" s="52"/>
      <c r="IQ62" s="52"/>
      <c r="IR62" s="52"/>
      <c r="IS62" s="52"/>
      <c r="IT62" s="52"/>
      <c r="IU62" s="52"/>
      <c r="IV62" s="52"/>
      <c r="IW62" s="52"/>
      <c r="IX62" s="52"/>
      <c r="IY62" s="52"/>
      <c r="IZ62" s="52"/>
      <c r="JA62" s="52"/>
      <c r="JB62" s="52"/>
      <c r="JC62" s="52"/>
      <c r="JD62" s="52"/>
      <c r="JE62" s="52"/>
      <c r="JF62" s="52"/>
      <c r="JG62" s="52"/>
      <c r="JH62" s="52"/>
      <c r="JI62" s="52"/>
      <c r="JJ62" s="52"/>
      <c r="JK62" s="52"/>
      <c r="JL62" s="52"/>
      <c r="JM62" s="52"/>
      <c r="JN62" s="52"/>
      <c r="JO62" s="52"/>
      <c r="JP62" s="52"/>
      <c r="JQ62" s="52"/>
      <c r="JR62" s="52"/>
      <c r="JS62" s="52"/>
      <c r="JT62" s="52"/>
      <c r="JU62" s="52"/>
      <c r="JV62" s="52"/>
      <c r="JW62" s="52"/>
      <c r="JX62" s="52"/>
      <c r="JY62" s="52"/>
      <c r="JZ62" s="52"/>
      <c r="KA62" s="52"/>
      <c r="KB62" s="52"/>
      <c r="KC62" s="52"/>
      <c r="KD62" s="52"/>
    </row>
    <row r="63" spans="2:290" s="25" customFormat="1" ht="30" customHeight="1">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c r="GN63" s="52"/>
      <c r="GO63" s="52"/>
      <c r="GP63" s="52"/>
      <c r="GQ63" s="52"/>
      <c r="GR63" s="52"/>
      <c r="GS63" s="52"/>
      <c r="GT63" s="52"/>
      <c r="GU63" s="52"/>
      <c r="GV63" s="52"/>
      <c r="GW63" s="52"/>
      <c r="GX63" s="52"/>
      <c r="GY63" s="52"/>
      <c r="GZ63" s="52"/>
      <c r="HA63" s="52"/>
      <c r="HB63" s="52"/>
      <c r="HC63" s="52"/>
      <c r="HD63" s="52"/>
      <c r="HE63" s="52"/>
      <c r="HF63" s="52"/>
      <c r="HG63" s="52"/>
      <c r="HH63" s="52"/>
      <c r="HI63" s="52"/>
      <c r="HJ63" s="52"/>
      <c r="HK63" s="52"/>
      <c r="HL63" s="52"/>
      <c r="HM63" s="52"/>
      <c r="HN63" s="52"/>
      <c r="HO63" s="52"/>
      <c r="HP63" s="52"/>
      <c r="HQ63" s="52"/>
      <c r="HR63" s="52"/>
      <c r="HS63" s="52"/>
      <c r="HT63" s="52"/>
      <c r="HU63" s="52"/>
      <c r="HV63" s="52"/>
      <c r="HW63" s="52"/>
      <c r="HX63" s="52"/>
      <c r="HY63" s="52"/>
      <c r="HZ63" s="52"/>
      <c r="IA63" s="52"/>
      <c r="IB63" s="52"/>
      <c r="IC63" s="52"/>
      <c r="ID63" s="52"/>
      <c r="IE63" s="52"/>
      <c r="IF63" s="52"/>
      <c r="IG63" s="52"/>
      <c r="IH63" s="52"/>
      <c r="II63" s="52"/>
      <c r="IJ63" s="52"/>
      <c r="IK63" s="52"/>
      <c r="IL63" s="52"/>
      <c r="IM63" s="52"/>
      <c r="IN63" s="52"/>
      <c r="IO63" s="52"/>
      <c r="IP63" s="52"/>
      <c r="IQ63" s="52"/>
      <c r="IR63" s="52"/>
      <c r="IS63" s="52"/>
      <c r="IT63" s="52"/>
      <c r="IU63" s="52"/>
      <c r="IV63" s="52"/>
      <c r="IW63" s="52"/>
      <c r="IX63" s="52"/>
      <c r="IY63" s="52"/>
      <c r="IZ63" s="52"/>
      <c r="JA63" s="52"/>
      <c r="JB63" s="52"/>
      <c r="JC63" s="52"/>
      <c r="JD63" s="52"/>
      <c r="JE63" s="52"/>
      <c r="JF63" s="52"/>
      <c r="JG63" s="52"/>
      <c r="JH63" s="52"/>
      <c r="JI63" s="52"/>
      <c r="JJ63" s="52"/>
      <c r="JK63" s="52"/>
      <c r="JL63" s="52"/>
      <c r="JM63" s="52"/>
      <c r="JN63" s="52"/>
      <c r="JO63" s="52"/>
      <c r="JP63" s="52"/>
      <c r="JQ63" s="52"/>
      <c r="JR63" s="52"/>
      <c r="JS63" s="52"/>
      <c r="JT63" s="52"/>
      <c r="JU63" s="52"/>
      <c r="JV63" s="52"/>
      <c r="JW63" s="52"/>
      <c r="JX63" s="52"/>
      <c r="JY63" s="52"/>
      <c r="JZ63" s="52"/>
      <c r="KA63" s="52"/>
      <c r="KB63" s="52"/>
      <c r="KC63" s="52"/>
      <c r="KD63" s="52"/>
    </row>
    <row r="64" spans="2:290" s="25" customFormat="1" ht="38.25" customHeight="1">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c r="IW64" s="52"/>
      <c r="IX64" s="52"/>
      <c r="IY64" s="52"/>
      <c r="IZ64" s="52"/>
      <c r="JA64" s="52"/>
      <c r="JB64" s="52"/>
      <c r="JC64" s="52"/>
      <c r="JD64" s="52"/>
      <c r="JE64" s="52"/>
      <c r="JF64" s="52"/>
      <c r="JG64" s="52"/>
      <c r="JH64" s="52"/>
      <c r="JI64" s="52"/>
      <c r="JJ64" s="52"/>
      <c r="JK64" s="52"/>
      <c r="JL64" s="52"/>
      <c r="JM64" s="52"/>
      <c r="JN64" s="52"/>
      <c r="JO64" s="52"/>
      <c r="JP64" s="52"/>
      <c r="JQ64" s="52"/>
      <c r="JR64" s="52"/>
      <c r="JS64" s="52"/>
      <c r="JT64" s="52"/>
      <c r="JU64" s="52"/>
      <c r="JV64" s="52"/>
      <c r="JW64" s="52"/>
      <c r="JX64" s="52"/>
      <c r="JY64" s="52"/>
      <c r="JZ64" s="52"/>
      <c r="KA64" s="52"/>
      <c r="KB64" s="52"/>
      <c r="KC64" s="52"/>
      <c r="KD64" s="52"/>
    </row>
    <row r="65" spans="1:291" ht="30" customHeight="1"/>
    <row r="66" spans="1:291" ht="22.5" customHeight="1"/>
    <row r="67" spans="1:291" ht="22.5" customHeight="1"/>
    <row r="68" spans="1:291" s="17" customFormat="1" ht="27" customHeight="1">
      <c r="A68" s="473"/>
      <c r="CS68" s="473"/>
      <c r="CT68" s="473"/>
      <c r="GL68" s="473"/>
      <c r="GM68" s="473"/>
      <c r="KE68" s="473"/>
    </row>
    <row r="73" spans="1:291" s="17" customFormat="1" ht="14.25" customHeight="1">
      <c r="A73" s="473"/>
      <c r="CS73" s="473"/>
      <c r="CT73" s="473"/>
      <c r="GL73" s="473"/>
      <c r="GM73" s="473"/>
      <c r="KE73" s="473"/>
    </row>
    <row r="74" spans="1:291" s="17" customFormat="1" ht="14.25" customHeight="1">
      <c r="A74" s="473"/>
      <c r="CS74" s="473"/>
      <c r="CT74" s="473"/>
      <c r="GL74" s="473"/>
      <c r="GM74" s="473"/>
      <c r="KE74" s="473"/>
    </row>
    <row r="77" spans="1:291" s="17" customFormat="1" ht="29.25" customHeight="1">
      <c r="A77" s="473"/>
      <c r="CS77" s="473"/>
      <c r="CT77" s="473"/>
      <c r="GL77" s="473"/>
      <c r="GM77" s="473"/>
      <c r="KE77" s="473"/>
    </row>
    <row r="79" spans="1:291" s="17" customFormat="1" ht="29.25" customHeight="1">
      <c r="A79" s="473"/>
      <c r="CS79" s="473"/>
      <c r="CT79" s="473"/>
      <c r="GL79" s="473"/>
      <c r="GM79" s="473"/>
      <c r="KE79" s="473"/>
    </row>
    <row r="82" spans="1:291" s="17" customFormat="1" ht="25.5" customHeight="1">
      <c r="A82" s="473"/>
      <c r="CS82" s="473"/>
      <c r="CT82" s="473"/>
      <c r="GL82" s="473"/>
      <c r="GM82" s="473"/>
      <c r="KE82" s="473"/>
    </row>
    <row r="91" spans="1:291" s="17" customFormat="1" ht="30" customHeight="1">
      <c r="A91" s="473"/>
      <c r="CS91" s="473"/>
      <c r="CT91" s="473"/>
      <c r="GL91" s="473"/>
      <c r="GM91" s="473"/>
      <c r="KE91" s="473"/>
    </row>
    <row r="92" spans="1:291" s="17" customFormat="1" ht="30" customHeight="1">
      <c r="A92" s="473"/>
      <c r="CS92" s="473"/>
      <c r="CT92" s="473"/>
      <c r="GL92" s="473"/>
      <c r="GM92" s="473"/>
      <c r="KE92" s="473"/>
    </row>
    <row r="94" spans="1:291" s="17" customFormat="1" ht="60" customHeight="1">
      <c r="A94" s="473"/>
      <c r="CS94" s="473"/>
      <c r="CT94" s="473"/>
      <c r="GL94" s="473"/>
      <c r="GM94" s="473"/>
      <c r="KE94" s="473"/>
    </row>
    <row r="96" spans="1:291" s="17" customFormat="1" ht="30" customHeight="1">
      <c r="A96" s="473"/>
      <c r="CS96" s="473"/>
      <c r="CT96" s="473"/>
      <c r="GL96" s="473"/>
      <c r="GM96" s="473"/>
      <c r="KE96" s="473"/>
    </row>
    <row r="97" spans="1:291" s="17" customFormat="1" ht="30" customHeight="1">
      <c r="A97" s="473"/>
      <c r="CS97" s="473"/>
      <c r="CT97" s="473"/>
      <c r="GL97" s="473"/>
      <c r="GM97" s="473"/>
      <c r="KE97" s="473"/>
    </row>
    <row r="98" spans="1:291" s="17" customFormat="1" ht="30" customHeight="1">
      <c r="A98" s="473"/>
      <c r="CS98" s="473"/>
      <c r="CT98" s="473"/>
      <c r="GL98" s="473"/>
      <c r="GM98" s="473"/>
      <c r="KE98" s="473"/>
    </row>
    <row r="99" spans="1:291" s="17" customFormat="1" ht="38.25" customHeight="1">
      <c r="A99" s="473"/>
      <c r="CS99" s="473"/>
      <c r="CT99" s="473"/>
      <c r="GL99" s="473"/>
      <c r="GM99" s="473"/>
      <c r="KE99" s="473"/>
    </row>
    <row r="100" spans="1:291" s="17" customFormat="1" ht="30" customHeight="1">
      <c r="A100" s="473"/>
      <c r="CS100" s="473"/>
      <c r="CT100" s="473"/>
      <c r="GL100" s="473"/>
      <c r="GM100" s="473"/>
      <c r="KE100" s="473"/>
    </row>
    <row r="104" spans="1:291" s="17" customFormat="1" ht="26.25" customHeight="1">
      <c r="A104" s="473"/>
      <c r="CS104" s="473"/>
      <c r="CT104" s="473"/>
      <c r="GL104" s="473"/>
      <c r="GM104" s="473"/>
      <c r="KE104" s="473"/>
    </row>
  </sheetData>
  <mergeCells count="321">
    <mergeCell ref="A1:KE1"/>
    <mergeCell ref="GW2:IC2"/>
    <mergeCell ref="B3:AI3"/>
    <mergeCell ref="AJ3:CK3"/>
    <mergeCell ref="CU3:EB3"/>
    <mergeCell ref="EC3:GD3"/>
    <mergeCell ref="GN3:HU3"/>
    <mergeCell ref="HV3:JW3"/>
    <mergeCell ref="GN4:HL4"/>
    <mergeCell ref="HM4:HU4"/>
    <mergeCell ref="HV4:JW5"/>
    <mergeCell ref="B5:F5"/>
    <mergeCell ref="G5:K5"/>
    <mergeCell ref="L5:P5"/>
    <mergeCell ref="Q5:U5"/>
    <mergeCell ref="V5:Z5"/>
    <mergeCell ref="AA5:AI5"/>
    <mergeCell ref="CU5:CY5"/>
    <mergeCell ref="B4:Z4"/>
    <mergeCell ref="AA4:AI4"/>
    <mergeCell ref="AJ4:CK5"/>
    <mergeCell ref="CU4:DS4"/>
    <mergeCell ref="DT4:EB4"/>
    <mergeCell ref="EC4:GD5"/>
    <mergeCell ref="CZ5:DD5"/>
    <mergeCell ref="DE5:DI5"/>
    <mergeCell ref="DJ5:DN5"/>
    <mergeCell ref="DO5:DS5"/>
    <mergeCell ref="IJ7:KD7"/>
    <mergeCell ref="B8:AW8"/>
    <mergeCell ref="AX8:CR8"/>
    <mergeCell ref="CU8:EP8"/>
    <mergeCell ref="EQ8:GK8"/>
    <mergeCell ref="GN8:II8"/>
    <mergeCell ref="IJ8:KD8"/>
    <mergeCell ref="HM5:HU5"/>
    <mergeCell ref="B7:AW7"/>
    <mergeCell ref="AX7:CR7"/>
    <mergeCell ref="CU7:EP7"/>
    <mergeCell ref="EQ7:GK7"/>
    <mergeCell ref="GN7:II7"/>
    <mergeCell ref="DT5:EB5"/>
    <mergeCell ref="GN5:GR5"/>
    <mergeCell ref="GS5:GW5"/>
    <mergeCell ref="GX5:HB5"/>
    <mergeCell ref="HC5:HG5"/>
    <mergeCell ref="HH5:HL5"/>
    <mergeCell ref="D9:AE9"/>
    <mergeCell ref="CW9:DX9"/>
    <mergeCell ref="GP9:HQ9"/>
    <mergeCell ref="D10:Z12"/>
    <mergeCell ref="AC10:CJ12"/>
    <mergeCell ref="CW10:DS12"/>
    <mergeCell ref="DV10:GC12"/>
    <mergeCell ref="GP10:HL12"/>
    <mergeCell ref="HO10:JV12"/>
    <mergeCell ref="JX14:KB14"/>
    <mergeCell ref="D16:Z17"/>
    <mergeCell ref="AC16:CJ17"/>
    <mergeCell ref="CW16:DS17"/>
    <mergeCell ref="DV16:GC17"/>
    <mergeCell ref="GP16:HL17"/>
    <mergeCell ref="HO16:JV17"/>
    <mergeCell ref="D13:Z15"/>
    <mergeCell ref="AC13:CJ15"/>
    <mergeCell ref="CW13:DS15"/>
    <mergeCell ref="DV13:GC15"/>
    <mergeCell ref="GP13:HL15"/>
    <mergeCell ref="HO13:JV15"/>
    <mergeCell ref="CL14:CP14"/>
    <mergeCell ref="GE14:GI14"/>
    <mergeCell ref="B20:BS20"/>
    <mergeCell ref="BT20:CR20"/>
    <mergeCell ref="CU20:FL20"/>
    <mergeCell ref="FM20:GK20"/>
    <mergeCell ref="GN20:JE20"/>
    <mergeCell ref="JF20:KD20"/>
    <mergeCell ref="D18:Z19"/>
    <mergeCell ref="AC18:CJ19"/>
    <mergeCell ref="CW18:DS19"/>
    <mergeCell ref="DV18:GC19"/>
    <mergeCell ref="GP18:HL19"/>
    <mergeCell ref="HO18:JV19"/>
    <mergeCell ref="H24:T25"/>
    <mergeCell ref="U24:AD25"/>
    <mergeCell ref="AE24:AJ25"/>
    <mergeCell ref="AK24:AT25"/>
    <mergeCell ref="AU24:BN25"/>
    <mergeCell ref="DA24:DM25"/>
    <mergeCell ref="DN24:DW25"/>
    <mergeCell ref="DX24:EC25"/>
    <mergeCell ref="GT22:HF23"/>
    <mergeCell ref="BT23:BY24"/>
    <mergeCell ref="BZ23:CR24"/>
    <mergeCell ref="FM23:FR24"/>
    <mergeCell ref="FS23:GK24"/>
    <mergeCell ref="ED24:EM25"/>
    <mergeCell ref="H22:T23"/>
    <mergeCell ref="U22:AD23"/>
    <mergeCell ref="AE22:AJ23"/>
    <mergeCell ref="AK22:AT23"/>
    <mergeCell ref="AU22:BN23"/>
    <mergeCell ref="DA22:DM23"/>
    <mergeCell ref="BT21:BY22"/>
    <mergeCell ref="BZ21:CR22"/>
    <mergeCell ref="FM21:FR22"/>
    <mergeCell ref="FS21:GK22"/>
    <mergeCell ref="BT25:BY26"/>
    <mergeCell ref="BZ25:CR26"/>
    <mergeCell ref="FM25:FR26"/>
    <mergeCell ref="FS25:GK26"/>
    <mergeCell ref="JF25:JK26"/>
    <mergeCell ref="JL25:KD26"/>
    <mergeCell ref="EN24:FG25"/>
    <mergeCell ref="GT24:HF25"/>
    <mergeCell ref="HG24:HP25"/>
    <mergeCell ref="HQ24:HV25"/>
    <mergeCell ref="HW24:IF25"/>
    <mergeCell ref="IG24:IZ25"/>
    <mergeCell ref="JF23:JK24"/>
    <mergeCell ref="JL23:KD24"/>
    <mergeCell ref="HG22:HP23"/>
    <mergeCell ref="HQ22:HV23"/>
    <mergeCell ref="HW22:IF23"/>
    <mergeCell ref="IG22:IZ23"/>
    <mergeCell ref="JF21:JK22"/>
    <mergeCell ref="JL21:KD22"/>
    <mergeCell ref="DN22:DW23"/>
    <mergeCell ref="DX22:EC23"/>
    <mergeCell ref="ED22:EM23"/>
    <mergeCell ref="EN22:FG23"/>
    <mergeCell ref="BI27:BN27"/>
    <mergeCell ref="BO27:BT27"/>
    <mergeCell ref="BU27:BZ27"/>
    <mergeCell ref="CA27:CF27"/>
    <mergeCell ref="CG27:CL27"/>
    <mergeCell ref="CM27:CR27"/>
    <mergeCell ref="B27:AD27"/>
    <mergeCell ref="AE27:AJ27"/>
    <mergeCell ref="AK27:AP27"/>
    <mergeCell ref="AQ27:AV27"/>
    <mergeCell ref="AW27:BB27"/>
    <mergeCell ref="BC27:BH27"/>
    <mergeCell ref="FB27:FG27"/>
    <mergeCell ref="FH27:FM27"/>
    <mergeCell ref="FN27:FS27"/>
    <mergeCell ref="FT27:FY27"/>
    <mergeCell ref="FZ27:GE27"/>
    <mergeCell ref="GF27:GK27"/>
    <mergeCell ref="CU27:DW27"/>
    <mergeCell ref="DX27:EC27"/>
    <mergeCell ref="ED27:EI27"/>
    <mergeCell ref="EJ27:EO27"/>
    <mergeCell ref="EP27:EU27"/>
    <mergeCell ref="EV27:FA27"/>
    <mergeCell ref="IU27:IZ27"/>
    <mergeCell ref="JA27:JF27"/>
    <mergeCell ref="JG27:JL27"/>
    <mergeCell ref="JM27:JR27"/>
    <mergeCell ref="JS27:JX27"/>
    <mergeCell ref="JY27:KD27"/>
    <mergeCell ref="GN27:HP27"/>
    <mergeCell ref="HQ27:HV27"/>
    <mergeCell ref="HW27:IB27"/>
    <mergeCell ref="IC27:IH27"/>
    <mergeCell ref="II27:IN27"/>
    <mergeCell ref="IO27:IT27"/>
    <mergeCell ref="BC28:BH28"/>
    <mergeCell ref="BI28:BN28"/>
    <mergeCell ref="BO28:BT28"/>
    <mergeCell ref="BU28:BZ28"/>
    <mergeCell ref="CA28:CF28"/>
    <mergeCell ref="CG28:CL28"/>
    <mergeCell ref="B28:H29"/>
    <mergeCell ref="I28:AD28"/>
    <mergeCell ref="AE28:AJ28"/>
    <mergeCell ref="AK28:AP28"/>
    <mergeCell ref="AQ28:AV28"/>
    <mergeCell ref="AW28:BB28"/>
    <mergeCell ref="JY28:KD28"/>
    <mergeCell ref="I29:AD29"/>
    <mergeCell ref="AE29:AJ29"/>
    <mergeCell ref="AK29:AP29"/>
    <mergeCell ref="AQ29:AV29"/>
    <mergeCell ref="AW29:BB29"/>
    <mergeCell ref="BC29:BH29"/>
    <mergeCell ref="BI29:BN29"/>
    <mergeCell ref="IC28:IH28"/>
    <mergeCell ref="II28:IN28"/>
    <mergeCell ref="IO28:IT28"/>
    <mergeCell ref="IU28:IZ28"/>
    <mergeCell ref="JA28:JF28"/>
    <mergeCell ref="JG28:JL28"/>
    <mergeCell ref="FZ28:GE28"/>
    <mergeCell ref="GF28:GK28"/>
    <mergeCell ref="GN28:GT29"/>
    <mergeCell ref="GU28:HP28"/>
    <mergeCell ref="HQ28:HV28"/>
    <mergeCell ref="HW28:IB28"/>
    <mergeCell ref="FZ29:GE29"/>
    <mergeCell ref="GF29:GK29"/>
    <mergeCell ref="GU29:HP29"/>
    <mergeCell ref="HQ29:HV29"/>
    <mergeCell ref="FT29:FY29"/>
    <mergeCell ref="BO29:BT29"/>
    <mergeCell ref="BU29:BZ29"/>
    <mergeCell ref="CA29:CF29"/>
    <mergeCell ref="CG29:CL29"/>
    <mergeCell ref="CM29:CR29"/>
    <mergeCell ref="DB29:DW29"/>
    <mergeCell ref="JM28:JR28"/>
    <mergeCell ref="JS28:JX28"/>
    <mergeCell ref="EP28:EU28"/>
    <mergeCell ref="EV28:FA28"/>
    <mergeCell ref="FB28:FG28"/>
    <mergeCell ref="FH28:FM28"/>
    <mergeCell ref="FN28:FS28"/>
    <mergeCell ref="FT28:FY28"/>
    <mergeCell ref="CM28:CR28"/>
    <mergeCell ref="CU28:DA29"/>
    <mergeCell ref="DB28:DW28"/>
    <mergeCell ref="DX28:EC28"/>
    <mergeCell ref="ED28:EI28"/>
    <mergeCell ref="EJ28:EO28"/>
    <mergeCell ref="DX29:EC29"/>
    <mergeCell ref="ED29:EI29"/>
    <mergeCell ref="EJ29:EO29"/>
    <mergeCell ref="CA30:CF30"/>
    <mergeCell ref="CG30:CL30"/>
    <mergeCell ref="CM30:CR30"/>
    <mergeCell ref="JG29:JL29"/>
    <mergeCell ref="JM29:JR29"/>
    <mergeCell ref="JS29:JX29"/>
    <mergeCell ref="JY29:KD29"/>
    <mergeCell ref="B30:AD30"/>
    <mergeCell ref="AE30:AJ30"/>
    <mergeCell ref="AK30:AP30"/>
    <mergeCell ref="AQ30:AV30"/>
    <mergeCell ref="AW30:BB30"/>
    <mergeCell ref="BC30:BH30"/>
    <mergeCell ref="HW29:IB29"/>
    <mergeCell ref="IC29:IH29"/>
    <mergeCell ref="II29:IN29"/>
    <mergeCell ref="IO29:IT29"/>
    <mergeCell ref="IU29:IZ29"/>
    <mergeCell ref="JA29:JF29"/>
    <mergeCell ref="EP29:EU29"/>
    <mergeCell ref="EV29:FA29"/>
    <mergeCell ref="FB29:FG29"/>
    <mergeCell ref="FH29:FM29"/>
    <mergeCell ref="FN29:FS29"/>
    <mergeCell ref="JM30:JR30"/>
    <mergeCell ref="JS30:JX30"/>
    <mergeCell ref="JY30:KD30"/>
    <mergeCell ref="GN30:HP30"/>
    <mergeCell ref="HQ30:HV30"/>
    <mergeCell ref="HW30:IB30"/>
    <mergeCell ref="IC30:IH30"/>
    <mergeCell ref="II30:IN30"/>
    <mergeCell ref="IO30:IT30"/>
    <mergeCell ref="B31:V31"/>
    <mergeCell ref="W31:AD31"/>
    <mergeCell ref="AE31:AK31"/>
    <mergeCell ref="AL31:AN31"/>
    <mergeCell ref="AO31:AU31"/>
    <mergeCell ref="AV31:AX31"/>
    <mergeCell ref="IU30:IZ30"/>
    <mergeCell ref="JA30:JF30"/>
    <mergeCell ref="JG30:JL30"/>
    <mergeCell ref="FB30:FG30"/>
    <mergeCell ref="FH30:FM30"/>
    <mergeCell ref="FN30:FS30"/>
    <mergeCell ref="FT30:FY30"/>
    <mergeCell ref="FZ30:GE30"/>
    <mergeCell ref="GF30:GK30"/>
    <mergeCell ref="CU30:DW30"/>
    <mergeCell ref="DX30:EC30"/>
    <mergeCell ref="ED30:EI30"/>
    <mergeCell ref="EJ30:EO30"/>
    <mergeCell ref="EP30:EU30"/>
    <mergeCell ref="EV30:FA30"/>
    <mergeCell ref="BI30:BN30"/>
    <mergeCell ref="BO30:BT30"/>
    <mergeCell ref="BU30:BZ30"/>
    <mergeCell ref="DX31:ED31"/>
    <mergeCell ref="EE31:EG31"/>
    <mergeCell ref="EH31:EN31"/>
    <mergeCell ref="EO31:EQ31"/>
    <mergeCell ref="ER31:EX31"/>
    <mergeCell ref="EY31:FA31"/>
    <mergeCell ref="AY31:BE31"/>
    <mergeCell ref="BF31:BH31"/>
    <mergeCell ref="BI31:BN35"/>
    <mergeCell ref="BO31:CR35"/>
    <mergeCell ref="CU31:DO31"/>
    <mergeCell ref="DP31:DW31"/>
    <mergeCell ref="IA31:IG31"/>
    <mergeCell ref="IH31:IJ31"/>
    <mergeCell ref="IK31:IQ31"/>
    <mergeCell ref="IR31:IT31"/>
    <mergeCell ref="IU31:IZ35"/>
    <mergeCell ref="JA31:KD35"/>
    <mergeCell ref="FB31:FG35"/>
    <mergeCell ref="FH31:GK35"/>
    <mergeCell ref="GN31:HH31"/>
    <mergeCell ref="HI31:HP31"/>
    <mergeCell ref="HQ31:HW31"/>
    <mergeCell ref="HX31:HZ31"/>
    <mergeCell ref="B36:BU36"/>
    <mergeCell ref="CU36:GK36"/>
    <mergeCell ref="GN36:IT36"/>
    <mergeCell ref="B32:V32"/>
    <mergeCell ref="W32:BH32"/>
    <mergeCell ref="CU32:FA33"/>
    <mergeCell ref="GN32:IT35"/>
    <mergeCell ref="B33:V33"/>
    <mergeCell ref="W33:BH33"/>
    <mergeCell ref="B34:V34"/>
    <mergeCell ref="W34:BH34"/>
    <mergeCell ref="B35:BH35"/>
    <mergeCell ref="CU35:FA35"/>
  </mergeCells>
  <phoneticPr fontId="2"/>
  <dataValidations count="1">
    <dataValidation type="list" allowBlank="1" showInputMessage="1" showErrorMessage="1" sqref="BT25 BT21:BY21 BT23:BY23" xr:uid="{CF85ACBB-323D-48AB-A78C-44D0441CA2F4}">
      <formula1>"○,　"</formula1>
    </dataValidation>
  </dataValidations>
  <pageMargins left="0.39370078740157483" right="0.39370078740157483" top="0.59055118110236227" bottom="0.59055118110236227" header="0.31496062992125984" footer="0.31496062992125984"/>
  <pageSetup paperSize="9" fitToWidth="0" orientation="landscape" r:id="rId1"/>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75E1A-73FC-4C59-A571-3085611C9B9D}">
  <dimension ref="A1:CT41"/>
  <sheetViews>
    <sheetView view="pageBreakPreview" zoomScale="130" zoomScaleNormal="115" zoomScaleSheetLayoutView="130" workbookViewId="0">
      <selection activeCell="C26" sqref="C26:M31"/>
    </sheetView>
  </sheetViews>
  <sheetFormatPr defaultColWidth="9" defaultRowHeight="12.75"/>
  <cols>
    <col min="1" max="1" width="2.46484375" style="342" customWidth="1"/>
    <col min="2" max="2" width="0.796875" style="342" customWidth="1"/>
    <col min="3" max="10" width="1.59765625" style="342" customWidth="1"/>
    <col min="11" max="11" width="1.59765625" style="421" customWidth="1"/>
    <col min="12" max="13" width="1.59765625" style="342" customWidth="1"/>
    <col min="14" max="14" width="0.796875" style="342" customWidth="1"/>
    <col min="15" max="24" width="1.59765625" style="342" customWidth="1"/>
    <col min="25" max="25" width="2.1328125" style="342" customWidth="1"/>
    <col min="26" max="26" width="0.796875" style="342" customWidth="1"/>
    <col min="27" max="56" width="1.59765625" style="342" customWidth="1"/>
    <col min="57" max="72" width="1.59765625" style="316" customWidth="1"/>
    <col min="73" max="16384" width="9" style="316"/>
  </cols>
  <sheetData>
    <row r="1" spans="1:71">
      <c r="B1" s="2151" t="s">
        <v>643</v>
      </c>
      <c r="C1" s="2151"/>
      <c r="D1" s="2151"/>
      <c r="E1" s="2151"/>
      <c r="F1" s="2151"/>
      <c r="G1" s="2151"/>
      <c r="H1" s="2151"/>
      <c r="I1" s="2151"/>
      <c r="J1" s="2151"/>
      <c r="K1" s="2151"/>
      <c r="L1" s="2151"/>
      <c r="M1" s="2151"/>
      <c r="N1" s="2151"/>
      <c r="O1" s="2151"/>
      <c r="P1" s="2151"/>
      <c r="Q1" s="2151"/>
      <c r="R1" s="2151"/>
      <c r="S1" s="2151"/>
      <c r="T1" s="2151"/>
      <c r="U1" s="2151"/>
      <c r="V1" s="2151"/>
      <c r="W1" s="2151"/>
      <c r="X1" s="2151"/>
      <c r="Y1" s="2151"/>
      <c r="Z1" s="2151"/>
      <c r="AA1" s="2151"/>
      <c r="AB1" s="2151"/>
      <c r="AC1" s="2151"/>
      <c r="AD1" s="2151"/>
      <c r="AE1" s="2151"/>
      <c r="AF1" s="2151"/>
      <c r="AG1" s="2151"/>
      <c r="AH1" s="2151"/>
      <c r="AI1" s="2151"/>
      <c r="AJ1" s="2151"/>
      <c r="AK1" s="2151"/>
      <c r="AL1" s="2151"/>
      <c r="AM1" s="2151"/>
      <c r="AN1" s="2151"/>
      <c r="AO1" s="2151"/>
      <c r="AP1" s="2151"/>
      <c r="AQ1" s="2151"/>
      <c r="AR1" s="2151"/>
      <c r="AS1" s="2151"/>
      <c r="AT1" s="2151"/>
      <c r="AU1" s="2151"/>
      <c r="AV1" s="2151"/>
      <c r="AW1" s="2151"/>
      <c r="AX1" s="2151"/>
      <c r="AY1" s="2151"/>
      <c r="AZ1" s="2151"/>
      <c r="BA1" s="2151"/>
      <c r="BB1" s="2151"/>
      <c r="BC1" s="2151"/>
      <c r="BD1" s="2151"/>
    </row>
    <row r="4" spans="1:71" ht="14" customHeight="1">
      <c r="B4" s="1575" t="s">
        <v>585</v>
      </c>
      <c r="C4" s="1575"/>
      <c r="D4" s="1575"/>
      <c r="E4" s="1575"/>
      <c r="F4" s="1575"/>
      <c r="G4" s="1575"/>
      <c r="H4" s="1575"/>
      <c r="I4" s="1575"/>
      <c r="J4" s="1575"/>
      <c r="K4" s="1575"/>
      <c r="L4" s="1575"/>
      <c r="M4" s="1575"/>
      <c r="N4" s="1575"/>
      <c r="O4" s="1575"/>
      <c r="P4" s="1575"/>
      <c r="Q4" s="1575"/>
      <c r="R4" s="1575"/>
      <c r="S4" s="1575"/>
      <c r="T4" s="1575"/>
      <c r="U4" s="1575"/>
      <c r="V4" s="1575"/>
      <c r="W4" s="1575"/>
      <c r="X4" s="1575"/>
      <c r="Y4" s="1575"/>
      <c r="Z4" s="1575"/>
      <c r="AA4" s="1575"/>
      <c r="AB4" s="1575"/>
      <c r="AC4" s="1575"/>
      <c r="AD4" s="1575"/>
      <c r="AE4" s="1575"/>
      <c r="AF4" s="1575"/>
      <c r="AG4" s="1575"/>
      <c r="AH4" s="1575"/>
      <c r="AI4" s="1575"/>
      <c r="AJ4" s="1575"/>
      <c r="AK4" s="1575"/>
      <c r="AL4" s="1575"/>
      <c r="AM4" s="1575"/>
      <c r="AN4" s="1575"/>
      <c r="AO4" s="1575"/>
      <c r="AP4" s="1575"/>
      <c r="AQ4" s="1575"/>
      <c r="AR4" s="1575"/>
      <c r="AS4" s="1575"/>
      <c r="AT4" s="1575"/>
      <c r="AU4" s="1575"/>
      <c r="AV4" s="1575"/>
      <c r="AW4" s="1575"/>
      <c r="AX4" s="1575"/>
      <c r="AY4" s="1575"/>
      <c r="AZ4" s="1575"/>
      <c r="BA4" s="1575"/>
      <c r="BB4" s="1575"/>
      <c r="BC4" s="1575"/>
      <c r="BD4" s="1575"/>
      <c r="BE4" s="331"/>
      <c r="BF4" s="331"/>
      <c r="BG4" s="331"/>
      <c r="BH4" s="331"/>
      <c r="BI4" s="331"/>
      <c r="BJ4" s="331"/>
      <c r="BK4" s="331"/>
      <c r="BL4" s="331"/>
      <c r="BM4" s="331"/>
      <c r="BN4" s="331"/>
      <c r="BO4" s="331"/>
      <c r="BP4" s="331"/>
      <c r="BQ4" s="331"/>
      <c r="BR4" s="331"/>
      <c r="BS4" s="331"/>
    </row>
    <row r="5" spans="1:71" s="325" customFormat="1" ht="14" customHeight="1">
      <c r="A5" s="349"/>
      <c r="B5" s="1575" t="s">
        <v>587</v>
      </c>
      <c r="C5" s="1575"/>
      <c r="D5" s="1575"/>
      <c r="E5" s="1575"/>
      <c r="F5" s="1575"/>
      <c r="G5" s="1575"/>
      <c r="H5" s="1575"/>
      <c r="I5" s="1575"/>
      <c r="J5" s="1575"/>
      <c r="K5" s="1575"/>
      <c r="L5" s="1575"/>
      <c r="M5" s="1575"/>
      <c r="N5" s="1575"/>
      <c r="O5" s="1575"/>
      <c r="P5" s="1575"/>
      <c r="Q5" s="1575"/>
      <c r="R5" s="1575"/>
      <c r="S5" s="1575"/>
      <c r="T5" s="1575"/>
      <c r="U5" s="1575"/>
      <c r="V5" s="1575"/>
      <c r="W5" s="1575"/>
      <c r="X5" s="1575"/>
      <c r="Y5" s="1575"/>
      <c r="Z5" s="1575"/>
      <c r="AA5" s="1575"/>
      <c r="AB5" s="1575"/>
      <c r="AC5" s="1575"/>
      <c r="AD5" s="1575"/>
      <c r="AE5" s="1575"/>
      <c r="AF5" s="1575"/>
      <c r="AG5" s="1575"/>
      <c r="AH5" s="1575"/>
      <c r="AI5" s="1575"/>
      <c r="AJ5" s="1575"/>
      <c r="AK5" s="1575"/>
      <c r="AL5" s="1575"/>
      <c r="AM5" s="1575"/>
      <c r="AN5" s="1575"/>
      <c r="AO5" s="1575"/>
      <c r="AP5" s="1575"/>
      <c r="AQ5" s="1575"/>
      <c r="AR5" s="1575"/>
      <c r="AS5" s="1575"/>
      <c r="AT5" s="1575"/>
      <c r="AU5" s="1575"/>
      <c r="AV5" s="1575"/>
      <c r="AW5" s="1575"/>
      <c r="AX5" s="1575"/>
      <c r="AY5" s="1575"/>
      <c r="AZ5" s="1575"/>
      <c r="BA5" s="1575"/>
      <c r="BB5" s="1575"/>
      <c r="BC5" s="1575"/>
      <c r="BD5" s="1575"/>
      <c r="BE5" s="313"/>
      <c r="BF5" s="313"/>
      <c r="BG5" s="313"/>
      <c r="BH5" s="313"/>
      <c r="BI5" s="313"/>
      <c r="BJ5" s="313"/>
      <c r="BK5" s="313"/>
      <c r="BL5" s="313"/>
      <c r="BM5" s="313"/>
      <c r="BN5" s="313"/>
      <c r="BO5" s="313"/>
      <c r="BP5" s="313"/>
      <c r="BQ5" s="313"/>
      <c r="BR5" s="313"/>
      <c r="BS5" s="313"/>
    </row>
    <row r="6" spans="1:71" s="325" customFormat="1" ht="14" customHeight="1">
      <c r="A6" s="349"/>
      <c r="B6" s="347"/>
      <c r="C6" s="347"/>
      <c r="D6" s="347"/>
      <c r="E6" s="347"/>
      <c r="F6" s="347"/>
      <c r="G6" s="347"/>
      <c r="H6" s="347"/>
      <c r="I6" s="347"/>
      <c r="J6" s="347"/>
      <c r="K6" s="416"/>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9"/>
      <c r="AT6" s="349"/>
      <c r="AU6" s="345"/>
      <c r="AV6" s="345"/>
      <c r="AW6" s="347"/>
      <c r="AX6" s="349"/>
      <c r="AY6" s="345"/>
      <c r="AZ6" s="345"/>
      <c r="BA6" s="345"/>
      <c r="BB6" s="345"/>
      <c r="BC6" s="345"/>
      <c r="BD6" s="345"/>
      <c r="BE6" s="313"/>
      <c r="BF6" s="313"/>
      <c r="BG6" s="313"/>
      <c r="BH6" s="313"/>
      <c r="BI6" s="313"/>
      <c r="BJ6" s="313"/>
      <c r="BK6" s="313"/>
      <c r="BL6" s="313"/>
      <c r="BM6" s="313"/>
      <c r="BN6" s="313"/>
      <c r="BO6" s="313"/>
      <c r="BP6" s="313"/>
      <c r="BQ6" s="313"/>
      <c r="BR6" s="313"/>
      <c r="BS6" s="313"/>
    </row>
    <row r="7" spans="1:71">
      <c r="B7" s="703" t="s">
        <v>1</v>
      </c>
      <c r="C7" s="703"/>
      <c r="D7" s="703"/>
      <c r="E7" s="703"/>
      <c r="F7" s="703"/>
      <c r="G7" s="703"/>
      <c r="H7" s="703"/>
      <c r="I7" s="703"/>
      <c r="J7" s="703"/>
      <c r="K7" s="417"/>
      <c r="L7" s="2152"/>
      <c r="M7" s="2152"/>
      <c r="N7" s="2152"/>
      <c r="O7" s="2152"/>
      <c r="P7" s="2152"/>
      <c r="Q7" s="2152"/>
      <c r="R7" s="2152"/>
      <c r="S7" s="2152"/>
      <c r="T7" s="2152"/>
      <c r="U7" s="2152"/>
      <c r="V7" s="2152"/>
      <c r="W7" s="2152"/>
      <c r="X7" s="2152"/>
      <c r="Y7" s="2152"/>
      <c r="Z7" s="2152"/>
      <c r="AA7" s="2152"/>
      <c r="AB7" s="2152"/>
      <c r="AC7" s="2152"/>
      <c r="AD7" s="2152"/>
      <c r="AE7" s="2152"/>
      <c r="AF7" s="2152"/>
      <c r="AG7" s="2152"/>
      <c r="AH7" s="2152"/>
      <c r="AI7" s="2152"/>
      <c r="AJ7" s="2152"/>
      <c r="AK7" s="2152"/>
      <c r="AL7" s="345"/>
      <c r="AM7" s="345"/>
      <c r="AN7" s="345"/>
      <c r="AO7" s="345"/>
      <c r="AP7" s="345"/>
      <c r="AQ7" s="345"/>
      <c r="AR7" s="345"/>
      <c r="AS7" s="345"/>
      <c r="AT7" s="345"/>
      <c r="AU7" s="345"/>
      <c r="AV7" s="345"/>
      <c r="AW7" s="345"/>
      <c r="AX7" s="345"/>
      <c r="AY7" s="345"/>
      <c r="AZ7" s="345"/>
      <c r="BA7" s="345"/>
      <c r="BB7" s="345"/>
      <c r="BC7" s="345"/>
      <c r="BD7" s="345"/>
    </row>
    <row r="8" spans="1:71" s="325" customFormat="1" ht="14" customHeight="1">
      <c r="A8" s="349"/>
      <c r="B8" s="703" t="s">
        <v>111</v>
      </c>
      <c r="C8" s="703"/>
      <c r="D8" s="703"/>
      <c r="E8" s="703"/>
      <c r="F8" s="703"/>
      <c r="G8" s="703"/>
      <c r="H8" s="703"/>
      <c r="I8" s="703"/>
      <c r="J8" s="703"/>
      <c r="K8" s="417"/>
      <c r="L8" s="2152"/>
      <c r="M8" s="2152"/>
      <c r="N8" s="2152"/>
      <c r="O8" s="2152"/>
      <c r="P8" s="2152"/>
      <c r="Q8" s="2152"/>
      <c r="R8" s="2152"/>
      <c r="S8" s="2152"/>
      <c r="T8" s="2152"/>
      <c r="U8" s="2152"/>
      <c r="V8" s="2152"/>
      <c r="W8" s="2152"/>
      <c r="X8" s="2152"/>
      <c r="Y8" s="2152"/>
      <c r="Z8" s="2152"/>
      <c r="AA8" s="2152"/>
      <c r="AB8" s="2152"/>
      <c r="AC8" s="2152"/>
      <c r="AD8" s="2152"/>
      <c r="AE8" s="2152"/>
      <c r="AF8" s="2152"/>
      <c r="AG8" s="2152"/>
      <c r="AH8" s="2152"/>
      <c r="AI8" s="2152"/>
      <c r="AJ8" s="2152"/>
      <c r="AK8" s="2152"/>
      <c r="AL8" s="703" t="s">
        <v>17</v>
      </c>
      <c r="AM8" s="703"/>
      <c r="AN8" s="345"/>
      <c r="AO8" s="345"/>
      <c r="AP8" s="345"/>
      <c r="AQ8" s="345"/>
      <c r="AR8" s="345"/>
      <c r="AS8" s="345"/>
      <c r="AT8" s="345"/>
      <c r="AU8" s="345"/>
      <c r="AV8" s="345"/>
      <c r="AW8" s="345"/>
      <c r="AX8" s="345"/>
      <c r="AY8" s="345"/>
      <c r="AZ8" s="345"/>
      <c r="BA8" s="345"/>
      <c r="BB8" s="345"/>
      <c r="BC8" s="345"/>
      <c r="BD8" s="345"/>
      <c r="BE8" s="313"/>
      <c r="BF8" s="313"/>
      <c r="BG8" s="313"/>
      <c r="BH8" s="313"/>
      <c r="BI8" s="313"/>
      <c r="BJ8" s="313"/>
      <c r="BK8" s="313"/>
      <c r="BL8" s="313"/>
      <c r="BM8" s="313"/>
      <c r="BN8" s="313"/>
      <c r="BO8" s="313"/>
      <c r="BP8" s="313"/>
      <c r="BQ8" s="313"/>
      <c r="BR8" s="313"/>
      <c r="BS8" s="313"/>
    </row>
    <row r="9" spans="1:71" s="325" customFormat="1" ht="14" customHeight="1">
      <c r="A9" s="349"/>
      <c r="B9" s="349"/>
      <c r="C9" s="349"/>
      <c r="D9" s="349"/>
      <c r="E9" s="349"/>
      <c r="F9" s="349"/>
      <c r="G9" s="349"/>
      <c r="H9" s="349"/>
      <c r="I9" s="349"/>
      <c r="J9" s="349"/>
      <c r="K9" s="418"/>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349"/>
      <c r="AV9" s="349"/>
      <c r="AW9" s="349"/>
      <c r="AX9" s="349"/>
      <c r="AY9" s="349"/>
      <c r="AZ9" s="349"/>
      <c r="BA9" s="349"/>
      <c r="BB9" s="349"/>
      <c r="BC9" s="349"/>
      <c r="BD9" s="349"/>
      <c r="BE9" s="313"/>
      <c r="BF9" s="313"/>
      <c r="BG9" s="313"/>
      <c r="BH9" s="313"/>
      <c r="BI9" s="313"/>
      <c r="BJ9" s="313"/>
      <c r="BK9" s="313"/>
      <c r="BL9" s="313"/>
      <c r="BM9" s="313"/>
      <c r="BN9" s="313"/>
      <c r="BO9" s="313"/>
      <c r="BP9" s="313"/>
      <c r="BQ9" s="313"/>
      <c r="BR9" s="313"/>
      <c r="BS9" s="313"/>
    </row>
    <row r="10" spans="1:71" s="325" customFormat="1" ht="14" customHeight="1">
      <c r="A10" s="349"/>
      <c r="B10" s="1576" t="s">
        <v>532</v>
      </c>
      <c r="C10" s="1575"/>
      <c r="D10" s="1575"/>
      <c r="E10" s="1575"/>
      <c r="F10" s="1575"/>
      <c r="G10" s="1575"/>
      <c r="H10" s="1575"/>
      <c r="I10" s="1575"/>
      <c r="J10" s="1575"/>
      <c r="K10" s="1575"/>
      <c r="L10" s="1575"/>
      <c r="M10" s="1575"/>
      <c r="N10" s="1575"/>
      <c r="O10" s="1575"/>
      <c r="P10" s="1575"/>
      <c r="Q10" s="1575"/>
      <c r="R10" s="1575"/>
      <c r="S10" s="1575"/>
      <c r="T10" s="1575"/>
      <c r="U10" s="1575"/>
      <c r="V10" s="1575"/>
      <c r="W10" s="1575"/>
      <c r="X10" s="1575"/>
      <c r="Y10" s="1575"/>
      <c r="Z10" s="1575"/>
      <c r="AA10" s="1575"/>
      <c r="AB10" s="1575"/>
      <c r="AC10" s="1575"/>
      <c r="AD10" s="1575"/>
      <c r="AE10" s="1575"/>
      <c r="AF10" s="1575"/>
      <c r="AG10" s="1575"/>
      <c r="AH10" s="1575"/>
      <c r="AI10" s="1575"/>
      <c r="AJ10" s="1575"/>
      <c r="AK10" s="1575"/>
      <c r="AL10" s="1575"/>
      <c r="AM10" s="1575"/>
      <c r="AN10" s="1575"/>
      <c r="AO10" s="1575"/>
      <c r="AP10" s="1575"/>
      <c r="AQ10" s="1575"/>
      <c r="AR10" s="1575"/>
      <c r="AS10" s="1575"/>
      <c r="AT10" s="1575"/>
      <c r="AU10" s="1575"/>
      <c r="AV10" s="1575"/>
      <c r="AW10" s="1575"/>
      <c r="AX10" s="1575"/>
      <c r="AY10" s="1575"/>
      <c r="AZ10" s="1575"/>
      <c r="BA10" s="1575"/>
      <c r="BB10" s="1575"/>
      <c r="BC10" s="1575"/>
      <c r="BD10" s="1575"/>
      <c r="BE10" s="313"/>
      <c r="BF10" s="313"/>
      <c r="BG10" s="313"/>
      <c r="BH10" s="313"/>
      <c r="BI10" s="313"/>
      <c r="BJ10" s="313"/>
      <c r="BK10" s="313"/>
      <c r="BL10" s="313"/>
      <c r="BM10" s="313"/>
      <c r="BN10" s="313"/>
      <c r="BO10" s="313"/>
      <c r="BP10" s="313"/>
      <c r="BQ10" s="313"/>
      <c r="BR10" s="313"/>
      <c r="BS10" s="313"/>
    </row>
    <row r="11" spans="1:71" s="325" customFormat="1" ht="14" customHeight="1">
      <c r="A11" s="349"/>
      <c r="B11" s="347"/>
      <c r="C11" s="347"/>
      <c r="D11" s="347"/>
      <c r="E11" s="347"/>
      <c r="F11" s="347"/>
      <c r="G11" s="347"/>
      <c r="H11" s="347"/>
      <c r="I11" s="347"/>
      <c r="J11" s="347"/>
      <c r="K11" s="416"/>
      <c r="L11" s="347"/>
      <c r="M11" s="347"/>
      <c r="N11" s="347"/>
      <c r="O11" s="347"/>
      <c r="P11" s="347"/>
      <c r="Q11" s="347"/>
      <c r="R11" s="347"/>
      <c r="S11" s="347"/>
      <c r="T11" s="347"/>
      <c r="U11" s="347"/>
      <c r="V11" s="347"/>
      <c r="W11" s="347"/>
      <c r="X11" s="347"/>
      <c r="Y11" s="347"/>
      <c r="Z11" s="347"/>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13"/>
      <c r="BF11" s="313"/>
      <c r="BG11" s="313"/>
      <c r="BH11" s="313"/>
      <c r="BI11" s="313"/>
      <c r="BJ11" s="313"/>
      <c r="BK11" s="313"/>
      <c r="BL11" s="313"/>
      <c r="BM11" s="313"/>
      <c r="BN11" s="313"/>
      <c r="BO11" s="313"/>
      <c r="BP11" s="313"/>
      <c r="BQ11" s="313"/>
      <c r="BR11" s="313"/>
      <c r="BS11" s="313"/>
    </row>
    <row r="12" spans="1:71" s="325" customFormat="1" ht="14" customHeight="1">
      <c r="A12" s="349"/>
      <c r="B12" s="348"/>
      <c r="C12" s="348"/>
      <c r="D12" s="348"/>
      <c r="E12" s="348"/>
      <c r="F12" s="348"/>
      <c r="G12" s="348"/>
      <c r="H12" s="348"/>
      <c r="I12" s="348"/>
      <c r="J12" s="348"/>
      <c r="K12" s="415"/>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13"/>
      <c r="BF12" s="313"/>
      <c r="BG12" s="313"/>
      <c r="BH12" s="313"/>
      <c r="BI12" s="313"/>
      <c r="BJ12" s="313"/>
      <c r="BK12" s="313"/>
      <c r="BL12" s="313"/>
      <c r="BM12" s="313"/>
      <c r="BN12" s="313"/>
      <c r="BO12" s="313"/>
      <c r="BP12" s="313"/>
      <c r="BQ12" s="313"/>
      <c r="BR12" s="313"/>
      <c r="BS12" s="313"/>
    </row>
    <row r="13" spans="1:71" s="325" customFormat="1" ht="14" customHeight="1">
      <c r="A13" s="349"/>
      <c r="B13" s="1404" t="s">
        <v>215</v>
      </c>
      <c r="C13" s="1404"/>
      <c r="D13" s="1404"/>
      <c r="E13" s="1404"/>
      <c r="F13" s="1404"/>
      <c r="G13" s="1404"/>
      <c r="H13" s="1404"/>
      <c r="I13" s="1404"/>
      <c r="J13" s="1404"/>
      <c r="K13" s="1404"/>
      <c r="L13" s="1404"/>
      <c r="M13" s="1404"/>
      <c r="N13" s="1404"/>
      <c r="O13" s="1404"/>
      <c r="P13" s="1404"/>
      <c r="Q13" s="1404"/>
      <c r="R13" s="1404"/>
      <c r="S13" s="1404"/>
      <c r="T13" s="1404"/>
      <c r="U13" s="1404"/>
      <c r="V13" s="1404"/>
      <c r="W13" s="1404"/>
      <c r="X13" s="1404"/>
      <c r="Y13" s="1404"/>
      <c r="Z13" s="1404"/>
      <c r="AA13" s="1404"/>
      <c r="AB13" s="1404"/>
      <c r="AC13" s="1404"/>
      <c r="AD13" s="1404"/>
      <c r="AE13" s="1404"/>
      <c r="AF13" s="1404"/>
      <c r="AG13" s="1404"/>
      <c r="AH13" s="1404"/>
      <c r="AI13" s="1404"/>
      <c r="AJ13" s="1404"/>
      <c r="AK13" s="1404"/>
      <c r="AL13" s="1404"/>
      <c r="AM13" s="1404"/>
      <c r="AN13" s="1404"/>
      <c r="AO13" s="1404"/>
      <c r="AP13" s="1404"/>
      <c r="AQ13" s="1404"/>
      <c r="AR13" s="1404"/>
      <c r="AS13" s="1404"/>
      <c r="AT13" s="1404"/>
      <c r="AU13" s="1404"/>
      <c r="AV13" s="1404"/>
      <c r="AW13" s="1404"/>
      <c r="AX13" s="1404"/>
      <c r="AY13" s="1404"/>
      <c r="AZ13" s="1404"/>
      <c r="BA13" s="1404"/>
      <c r="BB13" s="1404"/>
      <c r="BC13" s="1404"/>
      <c r="BD13" s="1404"/>
      <c r="BE13" s="313"/>
      <c r="BF13" s="313"/>
      <c r="BG13" s="313"/>
      <c r="BH13" s="313"/>
      <c r="BI13" s="313"/>
      <c r="BJ13" s="313"/>
      <c r="BK13" s="313"/>
      <c r="BL13" s="313"/>
      <c r="BM13" s="313"/>
      <c r="BN13" s="313"/>
      <c r="BO13" s="313"/>
      <c r="BP13" s="313"/>
      <c r="BQ13" s="313"/>
      <c r="BR13" s="313"/>
      <c r="BS13" s="313"/>
    </row>
    <row r="14" spans="1:71" s="325" customFormat="1" ht="14" customHeight="1">
      <c r="A14" s="349"/>
      <c r="B14" s="348"/>
      <c r="C14" s="348"/>
      <c r="D14" s="348"/>
      <c r="E14" s="348"/>
      <c r="F14" s="348"/>
      <c r="G14" s="348"/>
      <c r="H14" s="348"/>
      <c r="I14" s="348"/>
      <c r="J14" s="348"/>
      <c r="K14" s="415"/>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13"/>
      <c r="BF14" s="313"/>
      <c r="BG14" s="313"/>
      <c r="BH14" s="313"/>
      <c r="BI14" s="313"/>
      <c r="BJ14" s="313"/>
      <c r="BK14" s="313"/>
      <c r="BL14" s="313"/>
      <c r="BM14" s="313"/>
      <c r="BN14" s="313"/>
      <c r="BO14" s="313"/>
      <c r="BP14" s="313"/>
      <c r="BQ14" s="313"/>
      <c r="BR14" s="313"/>
      <c r="BS14" s="313"/>
    </row>
    <row r="15" spans="1:71" s="325" customFormat="1" ht="14" customHeight="1">
      <c r="A15" s="349"/>
      <c r="B15" s="348"/>
      <c r="C15" s="348"/>
      <c r="D15" s="348"/>
      <c r="E15" s="348"/>
      <c r="F15" s="348"/>
      <c r="G15" s="348"/>
      <c r="H15" s="348"/>
      <c r="I15" s="348"/>
      <c r="J15" s="348"/>
      <c r="K15" s="415"/>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13"/>
      <c r="BF15" s="313"/>
      <c r="BG15" s="313"/>
      <c r="BH15" s="313"/>
      <c r="BI15" s="313"/>
      <c r="BJ15" s="313"/>
      <c r="BK15" s="313"/>
      <c r="BL15" s="313"/>
      <c r="BM15" s="313"/>
      <c r="BN15" s="313"/>
      <c r="BO15" s="313"/>
      <c r="BP15" s="313"/>
      <c r="BQ15" s="313"/>
      <c r="BR15" s="313"/>
      <c r="BS15" s="313"/>
    </row>
    <row r="16" spans="1:71" ht="14" customHeight="1">
      <c r="B16" s="2157" t="s">
        <v>600</v>
      </c>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2157"/>
      <c r="AA16" s="2157"/>
      <c r="AB16" s="2157"/>
      <c r="AC16" s="2157"/>
      <c r="AD16" s="2157"/>
      <c r="AE16" s="2157"/>
      <c r="AF16" s="2157"/>
      <c r="AG16" s="2157"/>
      <c r="AH16" s="2157"/>
      <c r="AI16" s="2157"/>
      <c r="AJ16" s="2157"/>
      <c r="AK16" s="2157"/>
      <c r="AL16" s="2157"/>
      <c r="AM16" s="2157"/>
      <c r="AN16" s="2157"/>
      <c r="AO16" s="2157"/>
      <c r="AP16" s="2157"/>
      <c r="AQ16" s="2157"/>
      <c r="AR16" s="2157"/>
      <c r="AS16" s="2157"/>
      <c r="AT16" s="2157"/>
      <c r="AU16" s="2157"/>
      <c r="AV16" s="2157"/>
      <c r="AW16" s="2157"/>
      <c r="AX16" s="2157"/>
      <c r="AY16" s="2157"/>
      <c r="AZ16" s="2157"/>
      <c r="BA16" s="2157"/>
      <c r="BB16" s="2157"/>
      <c r="BC16" s="2157"/>
      <c r="BD16" s="2157"/>
      <c r="BE16" s="331"/>
      <c r="BF16" s="331"/>
      <c r="BG16" s="331"/>
      <c r="BH16" s="331"/>
      <c r="BI16" s="331"/>
      <c r="BJ16" s="331"/>
      <c r="BK16" s="331"/>
      <c r="BL16" s="331"/>
      <c r="BM16" s="331"/>
      <c r="BN16" s="331"/>
      <c r="BO16" s="331"/>
      <c r="BP16" s="331"/>
      <c r="BQ16" s="331"/>
      <c r="BR16" s="331"/>
      <c r="BS16" s="331"/>
    </row>
    <row r="17" spans="1:71" s="325" customFormat="1" ht="20" customHeight="1">
      <c r="A17" s="349"/>
      <c r="B17" s="703" t="s">
        <v>601</v>
      </c>
      <c r="C17" s="703"/>
      <c r="D17" s="703"/>
      <c r="E17" s="703"/>
      <c r="F17" s="703"/>
      <c r="G17" s="703"/>
      <c r="H17" s="703"/>
      <c r="I17" s="703"/>
      <c r="J17" s="703"/>
      <c r="K17" s="703"/>
      <c r="L17" s="703"/>
      <c r="M17" s="703"/>
      <c r="N17" s="1404" t="s">
        <v>273</v>
      </c>
      <c r="O17" s="1404"/>
      <c r="P17" s="703" t="s">
        <v>216</v>
      </c>
      <c r="Q17" s="703"/>
      <c r="R17" s="703"/>
      <c r="S17" s="703"/>
      <c r="T17" s="703"/>
      <c r="U17" s="703" t="s">
        <v>217</v>
      </c>
      <c r="V17" s="703"/>
      <c r="W17" s="703"/>
      <c r="X17" s="703"/>
      <c r="Y17" s="703"/>
      <c r="Z17" s="703"/>
      <c r="AA17" s="703"/>
      <c r="AB17" s="703"/>
      <c r="AC17" s="703"/>
      <c r="AD17" s="703"/>
      <c r="AE17" s="703"/>
      <c r="AF17" s="703"/>
      <c r="AG17" s="703"/>
      <c r="AH17" s="703"/>
      <c r="AI17" s="703"/>
      <c r="AJ17" s="703"/>
      <c r="AK17" s="703"/>
      <c r="AL17" s="703"/>
      <c r="AM17" s="703"/>
      <c r="AN17" s="703"/>
      <c r="AO17" s="703"/>
      <c r="AP17" s="703"/>
      <c r="AQ17" s="703"/>
      <c r="AR17" s="703"/>
      <c r="AS17" s="703"/>
      <c r="AT17" s="703"/>
      <c r="AU17" s="703"/>
      <c r="AV17" s="703"/>
      <c r="AW17" s="703"/>
      <c r="AX17" s="703"/>
      <c r="AY17" s="703"/>
      <c r="AZ17" s="703"/>
      <c r="BA17" s="703"/>
      <c r="BB17" s="703"/>
      <c r="BC17" s="703"/>
      <c r="BD17" s="703"/>
      <c r="BE17" s="313"/>
      <c r="BF17" s="313"/>
      <c r="BG17" s="313"/>
    </row>
    <row r="18" spans="1:71" s="325" customFormat="1" ht="20" customHeight="1">
      <c r="A18" s="349"/>
      <c r="B18" s="703"/>
      <c r="C18" s="703"/>
      <c r="D18" s="703"/>
      <c r="E18" s="703"/>
      <c r="F18" s="703"/>
      <c r="G18" s="703"/>
      <c r="H18" s="703"/>
      <c r="I18" s="703"/>
      <c r="J18" s="703"/>
      <c r="K18" s="703"/>
      <c r="L18" s="703"/>
      <c r="M18" s="703"/>
      <c r="N18" s="1404" t="s">
        <v>273</v>
      </c>
      <c r="O18" s="1404"/>
      <c r="P18" s="703" t="s">
        <v>218</v>
      </c>
      <c r="Q18" s="703"/>
      <c r="R18" s="703"/>
      <c r="S18" s="703"/>
      <c r="T18" s="703"/>
      <c r="U18" s="703"/>
      <c r="V18" s="703"/>
      <c r="W18" s="703"/>
      <c r="X18" s="703"/>
      <c r="Y18" s="703"/>
      <c r="Z18" s="703"/>
      <c r="AA18" s="703"/>
      <c r="AB18" s="703"/>
      <c r="AC18" s="703"/>
      <c r="AD18" s="703"/>
      <c r="AE18" s="703"/>
      <c r="AF18" s="703"/>
      <c r="AG18" s="703"/>
      <c r="AH18" s="703"/>
      <c r="AI18" s="703"/>
      <c r="AJ18" s="703"/>
      <c r="AK18" s="703"/>
      <c r="AL18" s="703"/>
      <c r="AM18" s="703"/>
      <c r="AN18" s="703"/>
      <c r="AO18" s="703"/>
      <c r="AP18" s="703"/>
      <c r="AQ18" s="703"/>
      <c r="AR18" s="703"/>
      <c r="AS18" s="703"/>
      <c r="AT18" s="703"/>
      <c r="AU18" s="703"/>
      <c r="AV18" s="703"/>
      <c r="AW18" s="703"/>
      <c r="AX18" s="703"/>
      <c r="AY18" s="703"/>
      <c r="AZ18" s="703"/>
      <c r="BA18" s="703"/>
      <c r="BB18" s="703"/>
      <c r="BC18" s="703"/>
      <c r="BD18" s="703"/>
      <c r="BE18" s="313"/>
      <c r="BF18" s="313"/>
      <c r="BG18" s="313"/>
    </row>
    <row r="19" spans="1:71" s="325" customFormat="1" ht="14" customHeight="1">
      <c r="A19" s="349"/>
      <c r="B19" s="345"/>
      <c r="C19" s="345"/>
      <c r="D19" s="345"/>
      <c r="E19" s="345"/>
      <c r="F19" s="345"/>
      <c r="G19" s="345"/>
      <c r="H19" s="345"/>
      <c r="I19" s="345"/>
      <c r="J19" s="345"/>
      <c r="K19" s="417"/>
      <c r="L19" s="345"/>
      <c r="M19" s="345"/>
      <c r="N19" s="345"/>
      <c r="O19" s="345"/>
      <c r="P19" s="345"/>
      <c r="Q19" s="345"/>
      <c r="R19" s="345"/>
      <c r="S19" s="345"/>
      <c r="T19" s="345"/>
      <c r="U19" s="345"/>
      <c r="V19" s="345"/>
      <c r="W19" s="345"/>
      <c r="X19" s="345"/>
      <c r="Y19" s="345"/>
      <c r="Z19" s="345"/>
      <c r="AA19" s="345"/>
      <c r="AB19" s="345"/>
      <c r="AC19" s="345"/>
      <c r="AD19" s="345"/>
      <c r="AE19" s="345"/>
      <c r="AF19" s="345"/>
      <c r="AG19" s="345"/>
      <c r="AH19" s="345"/>
      <c r="AI19" s="345"/>
      <c r="AJ19" s="345"/>
      <c r="AK19" s="345"/>
      <c r="AL19" s="345"/>
      <c r="AM19" s="345"/>
      <c r="AN19" s="348"/>
      <c r="AO19" s="348"/>
      <c r="AP19" s="348"/>
      <c r="AQ19" s="348"/>
      <c r="AR19" s="348"/>
      <c r="AS19" s="348"/>
      <c r="AT19" s="345"/>
      <c r="AU19" s="345"/>
      <c r="AV19" s="345"/>
      <c r="AW19" s="345"/>
      <c r="AX19" s="345"/>
      <c r="AY19" s="345"/>
      <c r="AZ19" s="345"/>
      <c r="BA19" s="345"/>
      <c r="BB19" s="345"/>
      <c r="BC19" s="345"/>
      <c r="BD19" s="345"/>
      <c r="BE19" s="313"/>
      <c r="BF19" s="313"/>
      <c r="BG19" s="313"/>
      <c r="BH19" s="313"/>
      <c r="BI19" s="313"/>
      <c r="BJ19" s="313"/>
      <c r="BK19" s="313"/>
      <c r="BL19" s="313"/>
      <c r="BM19" s="313"/>
      <c r="BN19" s="313"/>
      <c r="BO19" s="313"/>
      <c r="BP19" s="313"/>
      <c r="BQ19" s="313"/>
      <c r="BR19" s="313"/>
      <c r="BS19" s="313"/>
    </row>
    <row r="20" spans="1:71" ht="20" customHeight="1">
      <c r="B20" s="409"/>
      <c r="C20" s="1589" t="s">
        <v>0</v>
      </c>
      <c r="D20" s="1589"/>
      <c r="E20" s="1589"/>
      <c r="F20" s="1589"/>
      <c r="G20" s="1589"/>
      <c r="H20" s="1589"/>
      <c r="I20" s="1589"/>
      <c r="J20" s="1589"/>
      <c r="K20" s="1589"/>
      <c r="L20" s="1589"/>
      <c r="M20" s="1589"/>
      <c r="N20" s="410"/>
      <c r="O20" s="710" t="s">
        <v>1</v>
      </c>
      <c r="P20" s="711"/>
      <c r="Q20" s="711"/>
      <c r="R20" s="711"/>
      <c r="S20" s="711"/>
      <c r="T20" s="711"/>
      <c r="U20" s="711"/>
      <c r="V20" s="711"/>
      <c r="W20" s="711"/>
      <c r="X20" s="711"/>
      <c r="Y20" s="711"/>
      <c r="Z20" s="711"/>
      <c r="AA20" s="711"/>
      <c r="AB20" s="711"/>
      <c r="AC20" s="711"/>
      <c r="AD20" s="711"/>
      <c r="AE20" s="711"/>
      <c r="AF20" s="711"/>
      <c r="AG20" s="711"/>
      <c r="AH20" s="711"/>
      <c r="AI20" s="711"/>
      <c r="AJ20" s="711"/>
      <c r="AK20" s="711"/>
      <c r="AL20" s="711"/>
      <c r="AM20" s="711"/>
      <c r="AN20" s="711"/>
      <c r="AO20" s="711"/>
      <c r="AP20" s="711"/>
      <c r="AQ20" s="711"/>
      <c r="AR20" s="711"/>
      <c r="AS20" s="711"/>
      <c r="AT20" s="711"/>
      <c r="AU20" s="711"/>
      <c r="AV20" s="711"/>
      <c r="AW20" s="711"/>
      <c r="AX20" s="711"/>
      <c r="AY20" s="711"/>
      <c r="AZ20" s="711"/>
      <c r="BA20" s="711"/>
      <c r="BB20" s="711"/>
      <c r="BC20" s="711"/>
      <c r="BD20" s="712"/>
    </row>
    <row r="21" spans="1:71" ht="20" customHeight="1">
      <c r="B21" s="411"/>
      <c r="C21" s="2156"/>
      <c r="D21" s="2156"/>
      <c r="E21" s="2156"/>
      <c r="F21" s="2156"/>
      <c r="G21" s="2156"/>
      <c r="H21" s="2156"/>
      <c r="I21" s="2156"/>
      <c r="J21" s="2156"/>
      <c r="K21" s="2156"/>
      <c r="L21" s="2156"/>
      <c r="M21" s="2156"/>
      <c r="N21" s="412"/>
      <c r="O21" s="2153"/>
      <c r="P21" s="2154"/>
      <c r="Q21" s="2154"/>
      <c r="R21" s="2154"/>
      <c r="S21" s="2154"/>
      <c r="T21" s="2154"/>
      <c r="U21" s="2154"/>
      <c r="V21" s="2154"/>
      <c r="W21" s="2154"/>
      <c r="X21" s="2154"/>
      <c r="Y21" s="2154"/>
      <c r="Z21" s="2154"/>
      <c r="AA21" s="2154"/>
      <c r="AB21" s="2154"/>
      <c r="AC21" s="2154"/>
      <c r="AD21" s="2154"/>
      <c r="AE21" s="2154"/>
      <c r="AF21" s="2154"/>
      <c r="AG21" s="2154"/>
      <c r="AH21" s="2154"/>
      <c r="AI21" s="2154"/>
      <c r="AJ21" s="2154"/>
      <c r="AK21" s="2154"/>
      <c r="AL21" s="2154"/>
      <c r="AM21" s="2154"/>
      <c r="AN21" s="2154"/>
      <c r="AO21" s="2154"/>
      <c r="AP21" s="2154"/>
      <c r="AQ21" s="2154"/>
      <c r="AR21" s="2154"/>
      <c r="AS21" s="2154"/>
      <c r="AT21" s="2154"/>
      <c r="AU21" s="2154"/>
      <c r="AV21" s="2154"/>
      <c r="AW21" s="2154"/>
      <c r="AX21" s="2154"/>
      <c r="AY21" s="2154"/>
      <c r="AZ21" s="2154"/>
      <c r="BA21" s="2154"/>
      <c r="BB21" s="2154"/>
      <c r="BC21" s="2154"/>
      <c r="BD21" s="2155"/>
    </row>
    <row r="22" spans="1:71" ht="20" customHeight="1">
      <c r="B22" s="411"/>
      <c r="C22" s="2156"/>
      <c r="D22" s="2156"/>
      <c r="E22" s="2156"/>
      <c r="F22" s="2156"/>
      <c r="G22" s="2156"/>
      <c r="H22" s="2156"/>
      <c r="I22" s="2156"/>
      <c r="J22" s="2156"/>
      <c r="K22" s="2156"/>
      <c r="L22" s="2156"/>
      <c r="M22" s="2156"/>
      <c r="N22" s="412"/>
      <c r="O22" s="704" t="s">
        <v>111</v>
      </c>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5"/>
      <c r="AY22" s="705"/>
      <c r="AZ22" s="705"/>
      <c r="BA22" s="705"/>
      <c r="BB22" s="705"/>
      <c r="BC22" s="705"/>
      <c r="BD22" s="706"/>
    </row>
    <row r="23" spans="1:71" ht="20" customHeight="1">
      <c r="B23" s="411"/>
      <c r="C23" s="2156"/>
      <c r="D23" s="2156"/>
      <c r="E23" s="2156"/>
      <c r="F23" s="2156"/>
      <c r="G23" s="2156"/>
      <c r="H23" s="2156"/>
      <c r="I23" s="2156"/>
      <c r="J23" s="2156"/>
      <c r="K23" s="2156"/>
      <c r="L23" s="2156"/>
      <c r="M23" s="2156"/>
      <c r="N23" s="412"/>
      <c r="O23" s="2158"/>
      <c r="P23" s="2159"/>
      <c r="Q23" s="2159"/>
      <c r="R23" s="2159"/>
      <c r="S23" s="2159"/>
      <c r="T23" s="2159"/>
      <c r="U23" s="2159"/>
      <c r="V23" s="2159"/>
      <c r="W23" s="2159"/>
      <c r="X23" s="2159"/>
      <c r="Y23" s="2159"/>
      <c r="Z23" s="2159"/>
      <c r="AA23" s="2159"/>
      <c r="AB23" s="2159"/>
      <c r="AC23" s="2159"/>
      <c r="AD23" s="2159"/>
      <c r="AE23" s="2159"/>
      <c r="AF23" s="2159"/>
      <c r="AG23" s="2159"/>
      <c r="AH23" s="2159"/>
      <c r="AI23" s="2159"/>
      <c r="AJ23" s="2159"/>
      <c r="AK23" s="2159"/>
      <c r="AL23" s="2159"/>
      <c r="AM23" s="2159"/>
      <c r="AN23" s="2159"/>
      <c r="AO23" s="2159"/>
      <c r="AP23" s="2159"/>
      <c r="AQ23" s="2159"/>
      <c r="AR23" s="2159"/>
      <c r="AS23" s="2159"/>
      <c r="AT23" s="2159"/>
      <c r="AU23" s="2159"/>
      <c r="AV23" s="2159"/>
      <c r="AW23" s="2159"/>
      <c r="AX23" s="2159"/>
      <c r="AY23" s="2159"/>
      <c r="AZ23" s="2159"/>
      <c r="BA23" s="2159"/>
      <c r="BB23" s="2159"/>
      <c r="BC23" s="2159"/>
      <c r="BD23" s="2160"/>
    </row>
    <row r="24" spans="1:71" ht="20" customHeight="1">
      <c r="B24" s="411"/>
      <c r="C24" s="2156"/>
      <c r="D24" s="2156"/>
      <c r="E24" s="2156"/>
      <c r="F24" s="2156"/>
      <c r="G24" s="2156"/>
      <c r="H24" s="2156"/>
      <c r="I24" s="2156"/>
      <c r="J24" s="2156"/>
      <c r="K24" s="2156"/>
      <c r="L24" s="2156"/>
      <c r="M24" s="2156"/>
      <c r="N24" s="412"/>
      <c r="O24" s="710" t="s">
        <v>98</v>
      </c>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711"/>
      <c r="BA24" s="711"/>
      <c r="BB24" s="711"/>
      <c r="BC24" s="711"/>
      <c r="BD24" s="712"/>
    </row>
    <row r="25" spans="1:71" ht="20" customHeight="1">
      <c r="B25" s="413"/>
      <c r="C25" s="1591"/>
      <c r="D25" s="1591"/>
      <c r="E25" s="1591"/>
      <c r="F25" s="1591"/>
      <c r="G25" s="1591"/>
      <c r="H25" s="1591"/>
      <c r="I25" s="1591"/>
      <c r="J25" s="1591"/>
      <c r="K25" s="1591"/>
      <c r="L25" s="1591"/>
      <c r="M25" s="1591"/>
      <c r="N25" s="414"/>
      <c r="O25" s="2153"/>
      <c r="P25" s="2154"/>
      <c r="Q25" s="2154"/>
      <c r="R25" s="2154"/>
      <c r="S25" s="2154"/>
      <c r="T25" s="2154"/>
      <c r="U25" s="2154"/>
      <c r="V25" s="2154"/>
      <c r="W25" s="2154"/>
      <c r="X25" s="2154"/>
      <c r="Y25" s="2154"/>
      <c r="Z25" s="2154"/>
      <c r="AA25" s="2154"/>
      <c r="AB25" s="2154"/>
      <c r="AC25" s="2154"/>
      <c r="AD25" s="2154"/>
      <c r="AE25" s="2154"/>
      <c r="AF25" s="2154"/>
      <c r="AG25" s="2154"/>
      <c r="AH25" s="2154"/>
      <c r="AI25" s="2154"/>
      <c r="AJ25" s="2154"/>
      <c r="AK25" s="2154"/>
      <c r="AL25" s="2154"/>
      <c r="AM25" s="2154"/>
      <c r="AN25" s="2154"/>
      <c r="AO25" s="2154"/>
      <c r="AP25" s="2154"/>
      <c r="AQ25" s="2154"/>
      <c r="AR25" s="2154"/>
      <c r="AS25" s="2154"/>
      <c r="AT25" s="2154"/>
      <c r="AU25" s="2154"/>
      <c r="AV25" s="2154"/>
      <c r="AW25" s="2154"/>
      <c r="AX25" s="2154"/>
      <c r="AY25" s="2154"/>
      <c r="AZ25" s="2154"/>
      <c r="BA25" s="2154"/>
      <c r="BB25" s="2154"/>
      <c r="BC25" s="2154"/>
      <c r="BD25" s="2155"/>
    </row>
    <row r="26" spans="1:71" ht="20" customHeight="1">
      <c r="B26" s="409"/>
      <c r="C26" s="1589" t="s">
        <v>202</v>
      </c>
      <c r="D26" s="1589"/>
      <c r="E26" s="1589"/>
      <c r="F26" s="1589"/>
      <c r="G26" s="1589"/>
      <c r="H26" s="1589"/>
      <c r="I26" s="1589"/>
      <c r="J26" s="1589"/>
      <c r="K26" s="1589"/>
      <c r="L26" s="1589"/>
      <c r="M26" s="1589"/>
      <c r="N26" s="410"/>
      <c r="O26" s="710" t="s">
        <v>11</v>
      </c>
      <c r="P26" s="711"/>
      <c r="Q26" s="711"/>
      <c r="R26" s="711"/>
      <c r="S26" s="711"/>
      <c r="T26" s="711"/>
      <c r="U26" s="711"/>
      <c r="V26" s="711"/>
      <c r="W26" s="711"/>
      <c r="X26" s="711"/>
      <c r="Y26" s="711"/>
      <c r="Z26" s="711"/>
      <c r="AA26" s="711"/>
      <c r="AB26" s="711"/>
      <c r="AC26" s="711"/>
      <c r="AD26" s="711"/>
      <c r="AE26" s="711"/>
      <c r="AF26" s="711"/>
      <c r="AG26" s="711"/>
      <c r="AH26" s="711"/>
      <c r="AI26" s="711"/>
      <c r="AJ26" s="711"/>
      <c r="AK26" s="711"/>
      <c r="AL26" s="711"/>
      <c r="AM26" s="711"/>
      <c r="AN26" s="711"/>
      <c r="AO26" s="711"/>
      <c r="AP26" s="711"/>
      <c r="AQ26" s="711"/>
      <c r="AR26" s="711"/>
      <c r="AS26" s="711"/>
      <c r="AT26" s="711"/>
      <c r="AU26" s="711"/>
      <c r="AV26" s="711"/>
      <c r="AW26" s="711"/>
      <c r="AX26" s="711"/>
      <c r="AY26" s="711"/>
      <c r="AZ26" s="711"/>
      <c r="BA26" s="711"/>
      <c r="BB26" s="711"/>
      <c r="BC26" s="711"/>
      <c r="BD26" s="712"/>
    </row>
    <row r="27" spans="1:71" ht="20" customHeight="1">
      <c r="B27" s="411"/>
      <c r="C27" s="2156"/>
      <c r="D27" s="2156"/>
      <c r="E27" s="2156"/>
      <c r="F27" s="2156"/>
      <c r="G27" s="2156"/>
      <c r="H27" s="2156"/>
      <c r="I27" s="2156"/>
      <c r="J27" s="2156"/>
      <c r="K27" s="2156"/>
      <c r="L27" s="2156"/>
      <c r="M27" s="2156"/>
      <c r="N27" s="412"/>
      <c r="O27" s="2153"/>
      <c r="P27" s="2154"/>
      <c r="Q27" s="2154"/>
      <c r="R27" s="2154"/>
      <c r="S27" s="2154"/>
      <c r="T27" s="2154"/>
      <c r="U27" s="2154"/>
      <c r="V27" s="2154"/>
      <c r="W27" s="2154"/>
      <c r="X27" s="2154"/>
      <c r="Y27" s="2154"/>
      <c r="Z27" s="2154"/>
      <c r="AA27" s="2154"/>
      <c r="AB27" s="2154"/>
      <c r="AC27" s="2154"/>
      <c r="AD27" s="2154"/>
      <c r="AE27" s="2154"/>
      <c r="AF27" s="2154"/>
      <c r="AG27" s="2154"/>
      <c r="AH27" s="2154"/>
      <c r="AI27" s="2154"/>
      <c r="AJ27" s="2154"/>
      <c r="AK27" s="2154"/>
      <c r="AL27" s="2154"/>
      <c r="AM27" s="2154"/>
      <c r="AN27" s="2154"/>
      <c r="AO27" s="2154"/>
      <c r="AP27" s="2154"/>
      <c r="AQ27" s="2154"/>
      <c r="AR27" s="2154"/>
      <c r="AS27" s="2154"/>
      <c r="AT27" s="2154"/>
      <c r="AU27" s="2154"/>
      <c r="AV27" s="2154"/>
      <c r="AW27" s="2154"/>
      <c r="AX27" s="2154"/>
      <c r="AY27" s="2154"/>
      <c r="AZ27" s="2154"/>
      <c r="BA27" s="2154"/>
      <c r="BB27" s="2154"/>
      <c r="BC27" s="2154"/>
      <c r="BD27" s="2155"/>
    </row>
    <row r="28" spans="1:71" ht="20" customHeight="1">
      <c r="B28" s="411"/>
      <c r="C28" s="2156"/>
      <c r="D28" s="2156"/>
      <c r="E28" s="2156"/>
      <c r="F28" s="2156"/>
      <c r="G28" s="2156"/>
      <c r="H28" s="2156"/>
      <c r="I28" s="2156"/>
      <c r="J28" s="2156"/>
      <c r="K28" s="2156"/>
      <c r="L28" s="2156"/>
      <c r="M28" s="2156"/>
      <c r="N28" s="412"/>
      <c r="O28" s="704" t="s">
        <v>12</v>
      </c>
      <c r="P28" s="705"/>
      <c r="Q28" s="705"/>
      <c r="R28" s="705"/>
      <c r="S28" s="705"/>
      <c r="T28" s="705"/>
      <c r="U28" s="705"/>
      <c r="V28" s="705"/>
      <c r="W28" s="705"/>
      <c r="X28" s="705"/>
      <c r="Y28" s="705"/>
      <c r="Z28" s="705"/>
      <c r="AA28" s="705"/>
      <c r="AB28" s="705"/>
      <c r="AC28" s="705"/>
      <c r="AD28" s="705"/>
      <c r="AE28" s="705"/>
      <c r="AF28" s="705"/>
      <c r="AG28" s="705"/>
      <c r="AH28" s="705"/>
      <c r="AI28" s="705"/>
      <c r="AJ28" s="705"/>
      <c r="AK28" s="705"/>
      <c r="AL28" s="705"/>
      <c r="AM28" s="705"/>
      <c r="AN28" s="705"/>
      <c r="AO28" s="705"/>
      <c r="AP28" s="705"/>
      <c r="AQ28" s="705"/>
      <c r="AR28" s="705"/>
      <c r="AS28" s="705"/>
      <c r="AT28" s="705"/>
      <c r="AU28" s="705"/>
      <c r="AV28" s="705"/>
      <c r="AW28" s="705"/>
      <c r="AX28" s="705"/>
      <c r="AY28" s="705"/>
      <c r="AZ28" s="705"/>
      <c r="BA28" s="705"/>
      <c r="BB28" s="705"/>
      <c r="BC28" s="705"/>
      <c r="BD28" s="706"/>
    </row>
    <row r="29" spans="1:71" ht="20" customHeight="1">
      <c r="B29" s="411"/>
      <c r="C29" s="2156"/>
      <c r="D29" s="2156"/>
      <c r="E29" s="2156"/>
      <c r="F29" s="2156"/>
      <c r="G29" s="2156"/>
      <c r="H29" s="2156"/>
      <c r="I29" s="2156"/>
      <c r="J29" s="2156"/>
      <c r="K29" s="2156"/>
      <c r="L29" s="2156"/>
      <c r="M29" s="2156"/>
      <c r="N29" s="412"/>
      <c r="O29" s="2158"/>
      <c r="P29" s="2159"/>
      <c r="Q29" s="2159"/>
      <c r="R29" s="2159"/>
      <c r="S29" s="2159"/>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2159"/>
      <c r="BB29" s="2159"/>
      <c r="BC29" s="2159"/>
      <c r="BD29" s="2160"/>
    </row>
    <row r="30" spans="1:71" ht="20" customHeight="1">
      <c r="B30" s="411"/>
      <c r="C30" s="2156"/>
      <c r="D30" s="2156"/>
      <c r="E30" s="2156"/>
      <c r="F30" s="2156"/>
      <c r="G30" s="2156"/>
      <c r="H30" s="2156"/>
      <c r="I30" s="2156"/>
      <c r="J30" s="2156"/>
      <c r="K30" s="2156"/>
      <c r="L30" s="2156"/>
      <c r="M30" s="2156"/>
      <c r="N30" s="412"/>
      <c r="O30" s="710" t="s">
        <v>9</v>
      </c>
      <c r="P30" s="711"/>
      <c r="Q30" s="711"/>
      <c r="R30" s="711"/>
      <c r="S30" s="711"/>
      <c r="T30" s="711"/>
      <c r="U30" s="711"/>
      <c r="V30" s="711"/>
      <c r="W30" s="711"/>
      <c r="X30" s="711"/>
      <c r="Y30" s="711"/>
      <c r="Z30" s="711"/>
      <c r="AA30" s="711"/>
      <c r="AB30" s="711"/>
      <c r="AC30" s="711"/>
      <c r="AD30" s="711"/>
      <c r="AE30" s="711"/>
      <c r="AF30" s="711"/>
      <c r="AG30" s="711"/>
      <c r="AH30" s="711"/>
      <c r="AI30" s="711"/>
      <c r="AJ30" s="711"/>
      <c r="AK30" s="711"/>
      <c r="AL30" s="711"/>
      <c r="AM30" s="711"/>
      <c r="AN30" s="711"/>
      <c r="AO30" s="711"/>
      <c r="AP30" s="711"/>
      <c r="AQ30" s="711"/>
      <c r="AR30" s="711"/>
      <c r="AS30" s="711"/>
      <c r="AT30" s="711"/>
      <c r="AU30" s="711"/>
      <c r="AV30" s="711"/>
      <c r="AW30" s="711"/>
      <c r="AX30" s="711"/>
      <c r="AY30" s="711"/>
      <c r="AZ30" s="711"/>
      <c r="BA30" s="711"/>
      <c r="BB30" s="711"/>
      <c r="BC30" s="711"/>
      <c r="BD30" s="712"/>
    </row>
    <row r="31" spans="1:71" ht="20" customHeight="1">
      <c r="B31" s="413"/>
      <c r="C31" s="1591"/>
      <c r="D31" s="1591"/>
      <c r="E31" s="1591"/>
      <c r="F31" s="1591"/>
      <c r="G31" s="1591"/>
      <c r="H31" s="1591"/>
      <c r="I31" s="1591"/>
      <c r="J31" s="1591"/>
      <c r="K31" s="1591"/>
      <c r="L31" s="1591"/>
      <c r="M31" s="1591"/>
      <c r="N31" s="414"/>
      <c r="O31" s="2153"/>
      <c r="P31" s="2154"/>
      <c r="Q31" s="2154"/>
      <c r="R31" s="2154"/>
      <c r="S31" s="2154"/>
      <c r="T31" s="2154"/>
      <c r="U31" s="2154"/>
      <c r="V31" s="2154"/>
      <c r="W31" s="2154"/>
      <c r="X31" s="2154"/>
      <c r="Y31" s="2154"/>
      <c r="Z31" s="2154"/>
      <c r="AA31" s="2154"/>
      <c r="AB31" s="2154"/>
      <c r="AC31" s="2154"/>
      <c r="AD31" s="2154"/>
      <c r="AE31" s="2154"/>
      <c r="AF31" s="2154"/>
      <c r="AG31" s="2154"/>
      <c r="AH31" s="2154"/>
      <c r="AI31" s="2154"/>
      <c r="AJ31" s="2154"/>
      <c r="AK31" s="2154"/>
      <c r="AL31" s="2154"/>
      <c r="AM31" s="2154"/>
      <c r="AN31" s="2154"/>
      <c r="AO31" s="2154"/>
      <c r="AP31" s="2154"/>
      <c r="AQ31" s="2154"/>
      <c r="AR31" s="2154"/>
      <c r="AS31" s="2154"/>
      <c r="AT31" s="2154"/>
      <c r="AU31" s="2154"/>
      <c r="AV31" s="2154"/>
      <c r="AW31" s="2154"/>
      <c r="AX31" s="2154"/>
      <c r="AY31" s="2154"/>
      <c r="AZ31" s="2154"/>
      <c r="BA31" s="2154"/>
      <c r="BB31" s="2154"/>
      <c r="BC31" s="2154"/>
      <c r="BD31" s="2155"/>
    </row>
    <row r="32" spans="1:71" ht="20" customHeight="1">
      <c r="B32" s="409"/>
      <c r="C32" s="1589" t="s">
        <v>519</v>
      </c>
      <c r="D32" s="1589"/>
      <c r="E32" s="1589"/>
      <c r="F32" s="1589"/>
      <c r="G32" s="1589"/>
      <c r="H32" s="1589"/>
      <c r="I32" s="1589"/>
      <c r="J32" s="1589"/>
      <c r="K32" s="1589"/>
      <c r="L32" s="1589"/>
      <c r="M32" s="1589"/>
      <c r="N32" s="410"/>
      <c r="O32" s="710" t="s">
        <v>1</v>
      </c>
      <c r="P32" s="711"/>
      <c r="Q32" s="711"/>
      <c r="R32" s="711"/>
      <c r="S32" s="711"/>
      <c r="T32" s="711"/>
      <c r="U32" s="711"/>
      <c r="V32" s="711"/>
      <c r="W32" s="711"/>
      <c r="X32" s="711"/>
      <c r="Y32" s="711"/>
      <c r="Z32" s="711"/>
      <c r="AA32" s="711"/>
      <c r="AB32" s="711"/>
      <c r="AC32" s="711"/>
      <c r="AD32" s="711"/>
      <c r="AE32" s="711"/>
      <c r="AF32" s="711"/>
      <c r="AG32" s="711"/>
      <c r="AH32" s="711"/>
      <c r="AI32" s="711"/>
      <c r="AJ32" s="711"/>
      <c r="AK32" s="711"/>
      <c r="AL32" s="711"/>
      <c r="AM32" s="711"/>
      <c r="AN32" s="711"/>
      <c r="AO32" s="711"/>
      <c r="AP32" s="711"/>
      <c r="AQ32" s="711"/>
      <c r="AR32" s="711"/>
      <c r="AS32" s="711"/>
      <c r="AT32" s="711"/>
      <c r="AU32" s="711"/>
      <c r="AV32" s="711"/>
      <c r="AW32" s="711"/>
      <c r="AX32" s="711"/>
      <c r="AY32" s="711"/>
      <c r="AZ32" s="711"/>
      <c r="BA32" s="711"/>
      <c r="BB32" s="711"/>
      <c r="BC32" s="711"/>
      <c r="BD32" s="712"/>
    </row>
    <row r="33" spans="1:98" ht="20" customHeight="1">
      <c r="B33" s="411"/>
      <c r="C33" s="2156"/>
      <c r="D33" s="2156"/>
      <c r="E33" s="2156"/>
      <c r="F33" s="2156"/>
      <c r="G33" s="2156"/>
      <c r="H33" s="2156"/>
      <c r="I33" s="2156"/>
      <c r="J33" s="2156"/>
      <c r="K33" s="2156"/>
      <c r="L33" s="2156"/>
      <c r="M33" s="2156"/>
      <c r="N33" s="412"/>
      <c r="O33" s="2153"/>
      <c r="P33" s="2154"/>
      <c r="Q33" s="2154"/>
      <c r="R33" s="2154"/>
      <c r="S33" s="2154"/>
      <c r="T33" s="2154"/>
      <c r="U33" s="2154"/>
      <c r="V33" s="2154"/>
      <c r="W33" s="2154"/>
      <c r="X33" s="2154"/>
      <c r="Y33" s="2154"/>
      <c r="Z33" s="2154"/>
      <c r="AA33" s="2154"/>
      <c r="AB33" s="2154"/>
      <c r="AC33" s="2154"/>
      <c r="AD33" s="2154"/>
      <c r="AE33" s="2154"/>
      <c r="AF33" s="2154"/>
      <c r="AG33" s="2154"/>
      <c r="AH33" s="2154"/>
      <c r="AI33" s="2154"/>
      <c r="AJ33" s="2154"/>
      <c r="AK33" s="2154"/>
      <c r="AL33" s="2154"/>
      <c r="AM33" s="2154"/>
      <c r="AN33" s="2154"/>
      <c r="AO33" s="2154"/>
      <c r="AP33" s="2154"/>
      <c r="AQ33" s="2154"/>
      <c r="AR33" s="2154"/>
      <c r="AS33" s="2154"/>
      <c r="AT33" s="2154"/>
      <c r="AU33" s="2154"/>
      <c r="AV33" s="2154"/>
      <c r="AW33" s="2154"/>
      <c r="AX33" s="2154"/>
      <c r="AY33" s="2154"/>
      <c r="AZ33" s="2154"/>
      <c r="BA33" s="2154"/>
      <c r="BB33" s="2154"/>
      <c r="BC33" s="2154"/>
      <c r="BD33" s="2155"/>
    </row>
    <row r="34" spans="1:98" ht="20" customHeight="1">
      <c r="B34" s="411"/>
      <c r="C34" s="2156"/>
      <c r="D34" s="2156"/>
      <c r="E34" s="2156"/>
      <c r="F34" s="2156"/>
      <c r="G34" s="2156"/>
      <c r="H34" s="2156"/>
      <c r="I34" s="2156"/>
      <c r="J34" s="2156"/>
      <c r="K34" s="2156"/>
      <c r="L34" s="2156"/>
      <c r="M34" s="2156"/>
      <c r="N34" s="412"/>
      <c r="O34" s="704" t="s">
        <v>111</v>
      </c>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5"/>
      <c r="AY34" s="705"/>
      <c r="AZ34" s="705"/>
      <c r="BA34" s="705"/>
      <c r="BB34" s="705"/>
      <c r="BC34" s="705"/>
      <c r="BD34" s="706"/>
    </row>
    <row r="35" spans="1:98" ht="20" customHeight="1">
      <c r="B35" s="411"/>
      <c r="C35" s="2156"/>
      <c r="D35" s="2156"/>
      <c r="E35" s="2156"/>
      <c r="F35" s="2156"/>
      <c r="G35" s="2156"/>
      <c r="H35" s="2156"/>
      <c r="I35" s="2156"/>
      <c r="J35" s="2156"/>
      <c r="K35" s="2156"/>
      <c r="L35" s="2156"/>
      <c r="M35" s="2156"/>
      <c r="N35" s="412"/>
      <c r="O35" s="2158"/>
      <c r="P35" s="2159"/>
      <c r="Q35" s="2159"/>
      <c r="R35" s="2159"/>
      <c r="S35" s="2159"/>
      <c r="T35" s="2159"/>
      <c r="U35" s="2159"/>
      <c r="V35" s="2159"/>
      <c r="W35" s="2159"/>
      <c r="X35" s="2159"/>
      <c r="Y35" s="2159"/>
      <c r="Z35" s="2159"/>
      <c r="AA35" s="2159"/>
      <c r="AB35" s="2159"/>
      <c r="AC35" s="2159"/>
      <c r="AD35" s="2159"/>
      <c r="AE35" s="2159"/>
      <c r="AF35" s="2159"/>
      <c r="AG35" s="2159"/>
      <c r="AH35" s="2159"/>
      <c r="AI35" s="2159"/>
      <c r="AJ35" s="2159"/>
      <c r="AK35" s="2159"/>
      <c r="AL35" s="2159"/>
      <c r="AM35" s="2159"/>
      <c r="AN35" s="2159"/>
      <c r="AO35" s="2159"/>
      <c r="AP35" s="2159"/>
      <c r="AQ35" s="2159"/>
      <c r="AR35" s="2159"/>
      <c r="AS35" s="2159"/>
      <c r="AT35" s="2159"/>
      <c r="AU35" s="2159"/>
      <c r="AV35" s="2159"/>
      <c r="AW35" s="2159"/>
      <c r="AX35" s="2159"/>
      <c r="AY35" s="2159"/>
      <c r="AZ35" s="2159"/>
      <c r="BA35" s="2159"/>
      <c r="BB35" s="2159"/>
      <c r="BC35" s="2159"/>
      <c r="BD35" s="2160"/>
    </row>
    <row r="36" spans="1:98" ht="20" customHeight="1">
      <c r="B36" s="411"/>
      <c r="C36" s="2156"/>
      <c r="D36" s="2156"/>
      <c r="E36" s="2156"/>
      <c r="F36" s="2156"/>
      <c r="G36" s="2156"/>
      <c r="H36" s="2156"/>
      <c r="I36" s="2156"/>
      <c r="J36" s="2156"/>
      <c r="K36" s="2156"/>
      <c r="L36" s="2156"/>
      <c r="M36" s="2156"/>
      <c r="N36" s="412"/>
      <c r="O36" s="710" t="s">
        <v>98</v>
      </c>
      <c r="P36" s="711"/>
      <c r="Q36" s="711"/>
      <c r="R36" s="711"/>
      <c r="S36" s="711"/>
      <c r="T36" s="711"/>
      <c r="U36" s="711"/>
      <c r="V36" s="711"/>
      <c r="W36" s="711"/>
      <c r="X36" s="711"/>
      <c r="Y36" s="711"/>
      <c r="Z36" s="711"/>
      <c r="AA36" s="711"/>
      <c r="AB36" s="711"/>
      <c r="AC36" s="711"/>
      <c r="AD36" s="711"/>
      <c r="AE36" s="711"/>
      <c r="AF36" s="711"/>
      <c r="AG36" s="711"/>
      <c r="AH36" s="711"/>
      <c r="AI36" s="711"/>
      <c r="AJ36" s="711"/>
      <c r="AK36" s="711"/>
      <c r="AL36" s="711"/>
      <c r="AM36" s="711"/>
      <c r="AN36" s="711"/>
      <c r="AO36" s="711"/>
      <c r="AP36" s="711"/>
      <c r="AQ36" s="711"/>
      <c r="AR36" s="711"/>
      <c r="AS36" s="711"/>
      <c r="AT36" s="711"/>
      <c r="AU36" s="711"/>
      <c r="AV36" s="711"/>
      <c r="AW36" s="711"/>
      <c r="AX36" s="711"/>
      <c r="AY36" s="711"/>
      <c r="AZ36" s="711"/>
      <c r="BA36" s="711"/>
      <c r="BB36" s="711"/>
      <c r="BC36" s="711"/>
      <c r="BD36" s="712"/>
    </row>
    <row r="37" spans="1:98" ht="20" customHeight="1">
      <c r="B37" s="413"/>
      <c r="C37" s="1591"/>
      <c r="D37" s="1591"/>
      <c r="E37" s="1591"/>
      <c r="F37" s="1591"/>
      <c r="G37" s="1591"/>
      <c r="H37" s="1591"/>
      <c r="I37" s="1591"/>
      <c r="J37" s="1591"/>
      <c r="K37" s="1591"/>
      <c r="L37" s="1591"/>
      <c r="M37" s="1591"/>
      <c r="N37" s="414"/>
      <c r="O37" s="2158"/>
      <c r="P37" s="2159"/>
      <c r="Q37" s="2159"/>
      <c r="R37" s="2159"/>
      <c r="S37" s="2159"/>
      <c r="T37" s="2159"/>
      <c r="U37" s="2159"/>
      <c r="V37" s="2159"/>
      <c r="W37" s="2159"/>
      <c r="X37" s="2159"/>
      <c r="Y37" s="2159"/>
      <c r="Z37" s="2159"/>
      <c r="AA37" s="2159"/>
      <c r="AB37" s="2159"/>
      <c r="AC37" s="2159"/>
      <c r="AD37" s="2159"/>
      <c r="AE37" s="2159"/>
      <c r="AF37" s="2159"/>
      <c r="AG37" s="2159"/>
      <c r="AH37" s="2159"/>
      <c r="AI37" s="2159"/>
      <c r="AJ37" s="2159"/>
      <c r="AK37" s="2159"/>
      <c r="AL37" s="2159"/>
      <c r="AM37" s="2159"/>
      <c r="AN37" s="2159"/>
      <c r="AO37" s="2159"/>
      <c r="AP37" s="2159"/>
      <c r="AQ37" s="2159"/>
      <c r="AR37" s="2159"/>
      <c r="AS37" s="2159"/>
      <c r="AT37" s="2159"/>
      <c r="AU37" s="2159"/>
      <c r="AV37" s="2159"/>
      <c r="AW37" s="2159"/>
      <c r="AX37" s="2159"/>
      <c r="AY37" s="2159"/>
      <c r="AZ37" s="2159"/>
      <c r="BA37" s="2159"/>
      <c r="BB37" s="2159"/>
      <c r="BC37" s="2159"/>
      <c r="BD37" s="2160"/>
    </row>
    <row r="38" spans="1:98" ht="40.5" customHeight="1">
      <c r="B38" s="419"/>
      <c r="C38" s="1574" t="s">
        <v>219</v>
      </c>
      <c r="D38" s="1574"/>
      <c r="E38" s="1574"/>
      <c r="F38" s="1574"/>
      <c r="G38" s="1574"/>
      <c r="H38" s="1574"/>
      <c r="I38" s="1574"/>
      <c r="J38" s="1574"/>
      <c r="K38" s="1574"/>
      <c r="L38" s="1574"/>
      <c r="M38" s="1574"/>
      <c r="N38" s="420"/>
      <c r="O38" s="2162"/>
      <c r="P38" s="2163"/>
      <c r="Q38" s="2163"/>
      <c r="R38" s="2163"/>
      <c r="S38" s="2163"/>
      <c r="T38" s="2163"/>
      <c r="U38" s="2163"/>
      <c r="V38" s="2163"/>
      <c r="W38" s="2163"/>
      <c r="X38" s="2163"/>
      <c r="Y38" s="2163"/>
      <c r="Z38" s="2163"/>
      <c r="AA38" s="2163"/>
      <c r="AB38" s="2163"/>
      <c r="AC38" s="2163"/>
      <c r="AD38" s="2163"/>
      <c r="AE38" s="2163"/>
      <c r="AF38" s="2163"/>
      <c r="AG38" s="2163"/>
      <c r="AH38" s="2163"/>
      <c r="AI38" s="2163"/>
      <c r="AJ38" s="2163"/>
      <c r="AK38" s="2163"/>
      <c r="AL38" s="2163"/>
      <c r="AM38" s="2163"/>
      <c r="AN38" s="2163"/>
      <c r="AO38" s="2163"/>
      <c r="AP38" s="2163"/>
      <c r="AQ38" s="2163"/>
      <c r="AR38" s="2163"/>
      <c r="AS38" s="2163"/>
      <c r="AT38" s="2163"/>
      <c r="AU38" s="2163"/>
      <c r="AV38" s="2163"/>
      <c r="AW38" s="2163"/>
      <c r="AX38" s="2163"/>
      <c r="AY38" s="2163"/>
      <c r="AZ38" s="2163"/>
      <c r="BA38" s="2163"/>
      <c r="BB38" s="2163"/>
      <c r="BC38" s="2163"/>
      <c r="BD38" s="2164"/>
    </row>
    <row r="39" spans="1:98" ht="105" customHeight="1">
      <c r="A39" s="343"/>
      <c r="B39" s="2161" t="s">
        <v>14</v>
      </c>
      <c r="C39" s="2161"/>
      <c r="D39" s="2161"/>
      <c r="E39" s="2161" t="s">
        <v>386</v>
      </c>
      <c r="F39" s="2161"/>
      <c r="G39" s="2161"/>
      <c r="H39" s="2161"/>
      <c r="I39" s="2161"/>
      <c r="J39" s="2161"/>
      <c r="K39" s="2161"/>
      <c r="L39" s="2161"/>
      <c r="M39" s="2161"/>
      <c r="N39" s="2161"/>
      <c r="O39" s="2161"/>
      <c r="P39" s="2161"/>
      <c r="Q39" s="2161"/>
      <c r="R39" s="2161"/>
      <c r="S39" s="2161"/>
      <c r="T39" s="2161"/>
      <c r="U39" s="2161"/>
      <c r="V39" s="2161"/>
      <c r="W39" s="2161"/>
      <c r="X39" s="2161"/>
      <c r="Y39" s="2161"/>
      <c r="Z39" s="2161"/>
      <c r="AA39" s="2161"/>
      <c r="AB39" s="2161"/>
      <c r="AC39" s="2161"/>
      <c r="AD39" s="2161"/>
      <c r="AE39" s="2161"/>
      <c r="AF39" s="2161"/>
      <c r="AG39" s="2161"/>
      <c r="AH39" s="2161"/>
      <c r="AI39" s="2161"/>
      <c r="AJ39" s="2161"/>
      <c r="AK39" s="2161"/>
      <c r="AL39" s="2161"/>
      <c r="AM39" s="2161"/>
      <c r="AN39" s="2161"/>
      <c r="AO39" s="2161"/>
      <c r="AP39" s="2161"/>
      <c r="AQ39" s="2161"/>
      <c r="AR39" s="2161"/>
      <c r="AS39" s="2161"/>
      <c r="AT39" s="2161"/>
      <c r="AU39" s="2161"/>
      <c r="AV39" s="2161"/>
      <c r="AW39" s="2161"/>
      <c r="AX39" s="2161"/>
      <c r="AY39" s="2161"/>
      <c r="AZ39" s="2161"/>
      <c r="BA39" s="2161"/>
      <c r="BB39" s="2161"/>
      <c r="BC39" s="2161"/>
      <c r="BD39" s="2161"/>
      <c r="BE39" s="6"/>
      <c r="BF39" s="6"/>
      <c r="BG39" s="3"/>
      <c r="BH39" s="3"/>
      <c r="BI39" s="3"/>
      <c r="BJ39" s="3"/>
      <c r="BK39" s="3"/>
      <c r="BL39" s="3"/>
      <c r="BM39" s="3"/>
      <c r="BN39" s="3"/>
      <c r="BO39" s="3"/>
      <c r="BP39" s="3"/>
      <c r="BQ39" s="3"/>
      <c r="BR39" s="3"/>
      <c r="BS39" s="3"/>
    </row>
    <row r="40" spans="1:98" ht="32.25" customHeight="1">
      <c r="A40" s="343"/>
      <c r="B40" s="362"/>
      <c r="C40" s="362"/>
      <c r="D40" s="362"/>
      <c r="E40" s="362"/>
      <c r="F40" s="362"/>
      <c r="G40" s="362"/>
      <c r="H40" s="362"/>
      <c r="I40" s="362"/>
      <c r="J40" s="362"/>
      <c r="K40" s="362"/>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6"/>
      <c r="BF40" s="6"/>
      <c r="BG40" s="3"/>
      <c r="BH40" s="3"/>
      <c r="BI40" s="3"/>
      <c r="BJ40" s="3"/>
      <c r="BK40" s="3"/>
      <c r="BL40" s="3"/>
      <c r="BM40" s="3"/>
      <c r="BN40" s="3"/>
      <c r="BO40" s="3"/>
      <c r="BP40" s="3"/>
      <c r="BQ40" s="3"/>
      <c r="BR40" s="3"/>
      <c r="BS40" s="3"/>
    </row>
    <row r="41" spans="1:98" ht="35.25" customHeight="1">
      <c r="AF41" s="731"/>
      <c r="AG41" s="731"/>
      <c r="AH41" s="731"/>
      <c r="AI41" s="731"/>
      <c r="AJ41" s="731"/>
      <c r="AK41" s="731"/>
      <c r="AL41" s="731"/>
      <c r="AM41" s="731"/>
      <c r="AN41" s="731"/>
      <c r="AO41" s="731"/>
      <c r="AP41" s="731"/>
      <c r="AQ41" s="731"/>
      <c r="AR41" s="731"/>
      <c r="AS41" s="731"/>
      <c r="AT41" s="731"/>
      <c r="AU41" s="731"/>
      <c r="AV41" s="731"/>
      <c r="AW41" s="731"/>
      <c r="AX41" s="731"/>
      <c r="AY41" s="731"/>
      <c r="AZ41" s="731"/>
      <c r="BA41" s="731"/>
      <c r="BB41" s="731"/>
      <c r="BC41" s="731"/>
      <c r="BD41" s="731"/>
      <c r="BE41" s="731"/>
      <c r="BF41" s="731"/>
      <c r="BG41" s="731"/>
      <c r="BH41" s="731"/>
      <c r="BI41" s="731"/>
      <c r="BJ41" s="731"/>
      <c r="BK41" s="731"/>
      <c r="BL41" s="731"/>
      <c r="BM41" s="731"/>
      <c r="BN41" s="731"/>
      <c r="BO41" s="731"/>
      <c r="BP41" s="731"/>
      <c r="BQ41" s="731"/>
      <c r="BR41" s="731"/>
      <c r="BS41" s="731"/>
      <c r="BT41" s="731"/>
      <c r="BU41" s="731"/>
      <c r="BV41" s="731"/>
      <c r="BW41" s="731"/>
      <c r="BX41" s="731"/>
      <c r="BY41" s="731"/>
      <c r="BZ41" s="731"/>
      <c r="CA41" s="731"/>
      <c r="CB41" s="731"/>
      <c r="CC41" s="731"/>
      <c r="CD41" s="731"/>
      <c r="CE41" s="731"/>
      <c r="CF41" s="731"/>
      <c r="CG41" s="731"/>
      <c r="CH41" s="731"/>
      <c r="CI41" s="731"/>
      <c r="CJ41" s="731"/>
      <c r="CK41" s="731"/>
      <c r="CL41" s="731"/>
      <c r="CM41" s="731"/>
      <c r="CN41" s="731"/>
      <c r="CO41" s="731"/>
      <c r="CP41" s="731"/>
      <c r="CQ41" s="731"/>
      <c r="CR41" s="731"/>
      <c r="CS41" s="731"/>
      <c r="CT41" s="731"/>
    </row>
  </sheetData>
  <sheetProtection formatCells="0" selectLockedCells="1"/>
  <mergeCells count="43">
    <mergeCell ref="B39:D39"/>
    <mergeCell ref="E39:BD39"/>
    <mergeCell ref="AF41:CT41"/>
    <mergeCell ref="O38:BD38"/>
    <mergeCell ref="C38:M38"/>
    <mergeCell ref="O37:BD37"/>
    <mergeCell ref="C32:M37"/>
    <mergeCell ref="O26:BD26"/>
    <mergeCell ref="O27:BD27"/>
    <mergeCell ref="O28:BD28"/>
    <mergeCell ref="O29:BD29"/>
    <mergeCell ref="O30:BD30"/>
    <mergeCell ref="O31:BD31"/>
    <mergeCell ref="C26:M31"/>
    <mergeCell ref="O32:BD32"/>
    <mergeCell ref="O33:BD33"/>
    <mergeCell ref="O34:BD34"/>
    <mergeCell ref="O35:BD35"/>
    <mergeCell ref="O36:BD36"/>
    <mergeCell ref="O25:BD25"/>
    <mergeCell ref="C20:M25"/>
    <mergeCell ref="B13:BD13"/>
    <mergeCell ref="B16:BD16"/>
    <mergeCell ref="N17:O17"/>
    <mergeCell ref="P17:T17"/>
    <mergeCell ref="N18:O18"/>
    <mergeCell ref="P18:T18"/>
    <mergeCell ref="U17:BD18"/>
    <mergeCell ref="B17:M18"/>
    <mergeCell ref="O20:BD20"/>
    <mergeCell ref="O21:BD21"/>
    <mergeCell ref="O22:BD22"/>
    <mergeCell ref="O23:BD23"/>
    <mergeCell ref="O24:BD24"/>
    <mergeCell ref="B4:BD4"/>
    <mergeCell ref="B10:BD10"/>
    <mergeCell ref="B1:BD1"/>
    <mergeCell ref="B7:J7"/>
    <mergeCell ref="L7:AK7"/>
    <mergeCell ref="B8:J8"/>
    <mergeCell ref="L8:AK8"/>
    <mergeCell ref="AL8:AM8"/>
    <mergeCell ref="B5:BD5"/>
  </mergeCells>
  <phoneticPr fontId="2"/>
  <dataValidations count="1">
    <dataValidation type="list" allowBlank="1" showInputMessage="1" showErrorMessage="1" sqref="N17:O18" xr:uid="{82A8632C-AA5B-43FA-9103-C296AAB273C4}">
      <formula1>"□,■"</formula1>
    </dataValidation>
  </dataValidations>
  <pageMargins left="0.70866141732283472" right="0.70866141732283472" top="0" bottom="0.74803149606299213" header="0.31496062992125984" footer="0.31496062992125984"/>
  <pageSetup paperSize="9" orientation="portrait" horizontalDpi="300" verticalDpi="300"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0FE81-5ACB-4456-8E1B-9D3BDA27488B}">
  <dimension ref="A1:CW35"/>
  <sheetViews>
    <sheetView view="pageBreakPreview" zoomScale="85" zoomScaleNormal="115" zoomScaleSheetLayoutView="85" workbookViewId="0">
      <selection activeCell="C2" sqref="C2"/>
    </sheetView>
  </sheetViews>
  <sheetFormatPr defaultColWidth="9" defaultRowHeight="12.75"/>
  <cols>
    <col min="1" max="1" width="2.46484375" style="316" customWidth="1"/>
    <col min="2" max="2" width="0.796875" style="316" customWidth="1"/>
    <col min="3" max="4" width="0.796875" style="402" customWidth="1"/>
    <col min="5" max="11" width="1.59765625" style="316" customWidth="1"/>
    <col min="12" max="12" width="1.59765625" style="402" customWidth="1"/>
    <col min="13" max="13" width="1.59765625" style="316" customWidth="1"/>
    <col min="14" max="14" width="0.796875" style="316" customWidth="1"/>
    <col min="15" max="15" width="0.796875" style="402" customWidth="1"/>
    <col min="16" max="16" width="0.796875" style="316" customWidth="1"/>
    <col min="17" max="27" width="1.59765625" style="316" customWidth="1"/>
    <col min="28" max="28" width="2.1328125" style="316" customWidth="1"/>
    <col min="29" max="29" width="0.796875" style="316" customWidth="1"/>
    <col min="30" max="75" width="1.59765625" style="316" customWidth="1"/>
    <col min="76" max="16384" width="9" style="316"/>
  </cols>
  <sheetData>
    <row r="1" spans="2:74">
      <c r="B1" s="701" t="s">
        <v>644</v>
      </c>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c r="BD1" s="701"/>
      <c r="BE1" s="701"/>
      <c r="BF1" s="701"/>
      <c r="BG1" s="701"/>
    </row>
    <row r="4" spans="2:74" ht="14" customHeight="1">
      <c r="B4" s="698" t="s">
        <v>589</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331"/>
      <c r="BI4" s="331"/>
      <c r="BJ4" s="331"/>
      <c r="BK4" s="331"/>
      <c r="BL4" s="331"/>
      <c r="BM4" s="331"/>
      <c r="BN4" s="331"/>
      <c r="BO4" s="331"/>
      <c r="BP4" s="331"/>
      <c r="BQ4" s="331"/>
      <c r="BR4" s="331"/>
      <c r="BS4" s="331"/>
      <c r="BT4" s="331"/>
      <c r="BU4" s="331"/>
      <c r="BV4" s="331"/>
    </row>
    <row r="5" spans="2:74" s="325" customFormat="1" ht="14" customHeight="1">
      <c r="B5" s="698" t="s">
        <v>588</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c r="AL5" s="698"/>
      <c r="AM5" s="698"/>
      <c r="AN5" s="698"/>
      <c r="AO5" s="698"/>
      <c r="AP5" s="698"/>
      <c r="AQ5" s="698"/>
      <c r="AR5" s="698"/>
      <c r="AS5" s="698"/>
      <c r="AT5" s="698"/>
      <c r="AU5" s="698"/>
      <c r="AV5" s="698"/>
      <c r="AW5" s="698"/>
      <c r="AX5" s="698"/>
      <c r="AY5" s="698"/>
      <c r="AZ5" s="698"/>
      <c r="BA5" s="698"/>
      <c r="BB5" s="698"/>
      <c r="BC5" s="698"/>
      <c r="BD5" s="698"/>
      <c r="BE5" s="698"/>
      <c r="BF5" s="698"/>
      <c r="BG5" s="698"/>
      <c r="BH5" s="313"/>
      <c r="BI5" s="313"/>
      <c r="BJ5" s="313"/>
      <c r="BK5" s="313"/>
      <c r="BL5" s="313"/>
      <c r="BM5" s="313"/>
      <c r="BN5" s="313"/>
      <c r="BO5" s="313"/>
      <c r="BP5" s="313"/>
      <c r="BQ5" s="313"/>
      <c r="BR5" s="313"/>
      <c r="BS5" s="313"/>
      <c r="BT5" s="313"/>
      <c r="BU5" s="313"/>
      <c r="BV5" s="313"/>
    </row>
    <row r="6" spans="2:74" s="325" customFormat="1" ht="14" customHeight="1">
      <c r="B6" s="311"/>
      <c r="C6" s="400"/>
      <c r="D6" s="400"/>
      <c r="E6" s="311"/>
      <c r="F6" s="311"/>
      <c r="G6" s="311"/>
      <c r="H6" s="311"/>
      <c r="I6" s="311"/>
      <c r="J6" s="311"/>
      <c r="K6" s="311"/>
      <c r="L6" s="400"/>
      <c r="M6" s="311"/>
      <c r="N6" s="311"/>
      <c r="O6" s="400"/>
      <c r="P6" s="311"/>
      <c r="Q6" s="311"/>
      <c r="R6" s="311"/>
      <c r="S6" s="311"/>
      <c r="T6" s="311"/>
      <c r="U6" s="311"/>
      <c r="V6" s="311"/>
      <c r="W6" s="311"/>
      <c r="X6" s="311"/>
      <c r="Y6" s="311"/>
      <c r="Z6" s="311"/>
      <c r="AA6" s="311"/>
      <c r="AB6" s="311"/>
      <c r="AC6" s="311"/>
      <c r="AD6" s="311"/>
      <c r="AE6" s="311"/>
      <c r="AF6" s="311"/>
      <c r="AG6" s="311"/>
      <c r="AH6" s="311"/>
      <c r="AI6" s="311"/>
      <c r="AJ6" s="311"/>
      <c r="AK6" s="311"/>
      <c r="AL6" s="311"/>
      <c r="AM6" s="311"/>
      <c r="AN6" s="311"/>
      <c r="AO6" s="311"/>
      <c r="AP6" s="311"/>
      <c r="AQ6" s="311"/>
      <c r="AR6" s="311"/>
      <c r="AS6" s="311"/>
      <c r="AT6" s="311"/>
      <c r="AU6" s="311"/>
      <c r="AX6" s="312"/>
      <c r="AY6" s="312"/>
      <c r="AZ6" s="311"/>
      <c r="BB6" s="312"/>
      <c r="BC6" s="312"/>
      <c r="BD6" s="312"/>
      <c r="BE6" s="312"/>
      <c r="BF6" s="312"/>
      <c r="BG6" s="312"/>
      <c r="BH6" s="313"/>
      <c r="BI6" s="313"/>
      <c r="BJ6" s="313"/>
      <c r="BK6" s="313"/>
      <c r="BL6" s="313"/>
      <c r="BM6" s="313"/>
      <c r="BN6" s="313"/>
      <c r="BO6" s="313"/>
      <c r="BP6" s="313"/>
      <c r="BQ6" s="313"/>
      <c r="BR6" s="313"/>
      <c r="BS6" s="313"/>
      <c r="BT6" s="313"/>
      <c r="BU6" s="313"/>
      <c r="BV6" s="313"/>
    </row>
    <row r="7" spans="2:74">
      <c r="B7" s="702" t="s">
        <v>1</v>
      </c>
      <c r="C7" s="702"/>
      <c r="D7" s="702"/>
      <c r="E7" s="702"/>
      <c r="F7" s="702"/>
      <c r="G7" s="702"/>
      <c r="H7" s="702"/>
      <c r="I7" s="702"/>
      <c r="J7" s="702"/>
      <c r="K7" s="702"/>
      <c r="L7" s="702"/>
      <c r="M7" s="702"/>
      <c r="N7" s="2152"/>
      <c r="O7" s="2152"/>
      <c r="P7" s="2152"/>
      <c r="Q7" s="2152"/>
      <c r="R7" s="2152"/>
      <c r="S7" s="2152"/>
      <c r="T7" s="2152"/>
      <c r="U7" s="2152"/>
      <c r="V7" s="2152"/>
      <c r="W7" s="2152"/>
      <c r="X7" s="2152"/>
      <c r="Y7" s="2152"/>
      <c r="Z7" s="2152"/>
      <c r="AA7" s="2152"/>
      <c r="AB7" s="2152"/>
      <c r="AC7" s="2152"/>
      <c r="AD7" s="2152"/>
      <c r="AE7" s="2152"/>
      <c r="AF7" s="2152"/>
      <c r="AG7" s="2152"/>
      <c r="AH7" s="2152"/>
      <c r="AI7" s="2152"/>
      <c r="AJ7" s="2152"/>
      <c r="AK7" s="2152"/>
      <c r="AL7" s="2152"/>
      <c r="AM7" s="312"/>
      <c r="AN7" s="312"/>
      <c r="AO7" s="312"/>
      <c r="AP7" s="312"/>
      <c r="AQ7" s="312"/>
      <c r="AR7" s="312"/>
      <c r="AS7" s="312"/>
      <c r="AT7" s="312"/>
      <c r="AU7" s="312"/>
      <c r="AV7" s="312"/>
      <c r="AW7" s="312"/>
      <c r="AX7" s="312"/>
      <c r="AY7" s="312"/>
      <c r="AZ7" s="312"/>
      <c r="BA7" s="312"/>
      <c r="BB7" s="312"/>
      <c r="BC7" s="312"/>
      <c r="BD7" s="312"/>
      <c r="BE7" s="312"/>
      <c r="BF7" s="312"/>
      <c r="BG7" s="312"/>
    </row>
    <row r="8" spans="2:74" s="325" customFormat="1" ht="14" customHeight="1">
      <c r="B8" s="702" t="s">
        <v>111</v>
      </c>
      <c r="C8" s="702"/>
      <c r="D8" s="702"/>
      <c r="E8" s="702"/>
      <c r="F8" s="702"/>
      <c r="G8" s="702"/>
      <c r="H8" s="702"/>
      <c r="I8" s="702"/>
      <c r="J8" s="702"/>
      <c r="K8" s="702"/>
      <c r="L8" s="702"/>
      <c r="M8" s="702"/>
      <c r="N8" s="2152"/>
      <c r="O8" s="2152"/>
      <c r="P8" s="2152"/>
      <c r="Q8" s="2152"/>
      <c r="R8" s="2152"/>
      <c r="S8" s="2152"/>
      <c r="T8" s="2152"/>
      <c r="U8" s="2152"/>
      <c r="V8" s="2152"/>
      <c r="W8" s="2152"/>
      <c r="X8" s="2152"/>
      <c r="Y8" s="2152"/>
      <c r="Z8" s="2152"/>
      <c r="AA8" s="2152"/>
      <c r="AB8" s="2152"/>
      <c r="AC8" s="2152"/>
      <c r="AD8" s="2152"/>
      <c r="AE8" s="2152"/>
      <c r="AF8" s="2152"/>
      <c r="AG8" s="2152"/>
      <c r="AH8" s="2152"/>
      <c r="AI8" s="2152"/>
      <c r="AJ8" s="2152"/>
      <c r="AK8" s="2152"/>
      <c r="AL8" s="2152"/>
      <c r="AM8" s="702" t="s">
        <v>17</v>
      </c>
      <c r="AN8" s="702"/>
      <c r="AO8" s="312"/>
      <c r="AP8" s="312"/>
      <c r="AQ8" s="312"/>
      <c r="AR8" s="312"/>
      <c r="AS8" s="312"/>
      <c r="AT8" s="312"/>
      <c r="AU8" s="312"/>
      <c r="AV8" s="312"/>
      <c r="AW8" s="312"/>
      <c r="AX8" s="312"/>
      <c r="AY8" s="312"/>
      <c r="AZ8" s="312"/>
      <c r="BA8" s="312"/>
      <c r="BB8" s="312"/>
      <c r="BC8" s="312"/>
      <c r="BD8" s="312"/>
      <c r="BE8" s="312"/>
      <c r="BF8" s="312"/>
      <c r="BG8" s="312"/>
      <c r="BH8" s="313"/>
      <c r="BI8" s="313"/>
      <c r="BJ8" s="313"/>
      <c r="BK8" s="313"/>
      <c r="BL8" s="313"/>
      <c r="BM8" s="313"/>
      <c r="BN8" s="313"/>
      <c r="BO8" s="313"/>
      <c r="BP8" s="313"/>
      <c r="BQ8" s="313"/>
      <c r="BR8" s="313"/>
      <c r="BS8" s="313"/>
      <c r="BT8" s="313"/>
      <c r="BU8" s="313"/>
      <c r="BV8" s="313"/>
    </row>
    <row r="9" spans="2:74" s="325" customFormat="1" ht="14" customHeight="1">
      <c r="C9" s="425"/>
      <c r="D9" s="425"/>
      <c r="L9" s="425"/>
      <c r="O9" s="425"/>
      <c r="BH9" s="313"/>
      <c r="BI9" s="313"/>
      <c r="BJ9" s="313"/>
      <c r="BK9" s="313"/>
      <c r="BL9" s="313"/>
      <c r="BM9" s="313"/>
      <c r="BN9" s="313"/>
      <c r="BO9" s="313"/>
      <c r="BP9" s="313"/>
      <c r="BQ9" s="313"/>
      <c r="BR9" s="313"/>
      <c r="BS9" s="313"/>
      <c r="BT9" s="313"/>
      <c r="BU9" s="313"/>
      <c r="BV9" s="313"/>
    </row>
    <row r="10" spans="2:74" s="325" customFormat="1" ht="14" customHeight="1">
      <c r="B10" s="698" t="s">
        <v>296</v>
      </c>
      <c r="C10" s="698"/>
      <c r="D10" s="698"/>
      <c r="E10" s="698"/>
      <c r="F10" s="698"/>
      <c r="G10" s="698"/>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313"/>
      <c r="BI10" s="313"/>
      <c r="BJ10" s="313"/>
      <c r="BK10" s="313"/>
      <c r="BL10" s="313"/>
      <c r="BM10" s="313"/>
      <c r="BN10" s="313"/>
      <c r="BO10" s="313"/>
      <c r="BP10" s="313"/>
      <c r="BQ10" s="313"/>
      <c r="BR10" s="313"/>
      <c r="BS10" s="313"/>
      <c r="BT10" s="313"/>
      <c r="BU10" s="313"/>
      <c r="BV10" s="313"/>
    </row>
    <row r="11" spans="2:74" s="325" customFormat="1" ht="14" customHeight="1">
      <c r="B11" s="311"/>
      <c r="C11" s="400"/>
      <c r="D11" s="400"/>
      <c r="E11" s="311"/>
      <c r="F11" s="311"/>
      <c r="G11" s="311"/>
      <c r="H11" s="311"/>
      <c r="I11" s="311"/>
      <c r="J11" s="311"/>
      <c r="K11" s="311"/>
      <c r="L11" s="400"/>
      <c r="M11" s="311"/>
      <c r="N11" s="311"/>
      <c r="O11" s="400"/>
      <c r="P11" s="311"/>
      <c r="Q11" s="311"/>
      <c r="R11" s="311"/>
      <c r="S11" s="311"/>
      <c r="T11" s="311"/>
      <c r="U11" s="311"/>
      <c r="V11" s="311"/>
      <c r="W11" s="311"/>
      <c r="X11" s="311"/>
      <c r="Y11" s="311"/>
      <c r="Z11" s="311"/>
      <c r="AA11" s="311"/>
      <c r="AB11" s="311"/>
      <c r="AC11" s="311"/>
      <c r="AD11" s="311"/>
      <c r="AE11" s="311"/>
      <c r="AF11" s="311"/>
      <c r="AG11" s="311"/>
      <c r="AH11" s="311"/>
      <c r="AI11" s="311"/>
      <c r="AJ11" s="311"/>
      <c r="AK11" s="311"/>
      <c r="AL11" s="311"/>
      <c r="AM11" s="311"/>
      <c r="AN11" s="311"/>
      <c r="AO11" s="311"/>
      <c r="AP11" s="311"/>
      <c r="AQ11" s="311"/>
      <c r="AR11" s="311"/>
      <c r="AS11" s="311"/>
      <c r="AT11" s="311"/>
      <c r="AU11" s="311"/>
      <c r="AV11" s="311"/>
      <c r="AW11" s="311"/>
      <c r="AX11" s="311"/>
      <c r="AY11" s="311"/>
      <c r="AZ11" s="311"/>
      <c r="BA11" s="311"/>
      <c r="BB11" s="311"/>
      <c r="BC11" s="311"/>
      <c r="BD11" s="311"/>
      <c r="BE11" s="311"/>
      <c r="BF11" s="311"/>
      <c r="BG11" s="311"/>
      <c r="BH11" s="313"/>
      <c r="BI11" s="313"/>
      <c r="BJ11" s="313"/>
      <c r="BK11" s="313"/>
      <c r="BL11" s="313"/>
      <c r="BM11" s="313"/>
      <c r="BN11" s="313"/>
      <c r="BO11" s="313"/>
      <c r="BP11" s="313"/>
      <c r="BQ11" s="313"/>
      <c r="BR11" s="313"/>
      <c r="BS11" s="313"/>
      <c r="BT11" s="313"/>
      <c r="BU11" s="313"/>
      <c r="BV11" s="313"/>
    </row>
    <row r="12" spans="2:74" s="325" customFormat="1" ht="14" customHeight="1">
      <c r="B12" s="313"/>
      <c r="C12" s="399"/>
      <c r="D12" s="399"/>
      <c r="E12" s="313"/>
      <c r="F12" s="313"/>
      <c r="G12" s="313"/>
      <c r="H12" s="313"/>
      <c r="I12" s="313"/>
      <c r="J12" s="313"/>
      <c r="K12" s="313"/>
      <c r="L12" s="399"/>
      <c r="M12" s="313"/>
      <c r="N12" s="313"/>
      <c r="O12" s="399"/>
      <c r="P12" s="313"/>
      <c r="Q12" s="313"/>
      <c r="R12" s="313"/>
      <c r="S12" s="313"/>
      <c r="T12" s="313"/>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3"/>
      <c r="BO12" s="313"/>
      <c r="BP12" s="313"/>
      <c r="BQ12" s="313"/>
      <c r="BR12" s="313"/>
      <c r="BS12" s="313"/>
      <c r="BT12" s="313"/>
      <c r="BU12" s="313"/>
      <c r="BV12" s="313"/>
    </row>
    <row r="13" spans="2:74" s="325" customFormat="1" ht="14" customHeight="1">
      <c r="B13" s="700" t="s">
        <v>222</v>
      </c>
      <c r="C13" s="700"/>
      <c r="D13" s="700"/>
      <c r="E13" s="700"/>
      <c r="F13" s="700"/>
      <c r="G13" s="700"/>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0"/>
      <c r="AN13" s="700"/>
      <c r="AO13" s="700"/>
      <c r="AP13" s="700"/>
      <c r="AQ13" s="700"/>
      <c r="AR13" s="700"/>
      <c r="AS13" s="700"/>
      <c r="AT13" s="700"/>
      <c r="AU13" s="700"/>
      <c r="AV13" s="700"/>
      <c r="AW13" s="700"/>
      <c r="AX13" s="700"/>
      <c r="AY13" s="700"/>
      <c r="AZ13" s="700"/>
      <c r="BA13" s="700"/>
      <c r="BB13" s="700"/>
      <c r="BC13" s="700"/>
      <c r="BD13" s="700"/>
      <c r="BE13" s="700"/>
      <c r="BF13" s="700"/>
      <c r="BG13" s="700"/>
      <c r="BH13" s="313"/>
      <c r="BI13" s="313"/>
      <c r="BJ13" s="313"/>
      <c r="BK13" s="313"/>
      <c r="BL13" s="313"/>
      <c r="BM13" s="313"/>
      <c r="BN13" s="313"/>
      <c r="BO13" s="313"/>
      <c r="BP13" s="313"/>
      <c r="BQ13" s="313"/>
      <c r="BR13" s="313"/>
      <c r="BS13" s="313"/>
      <c r="BT13" s="313"/>
      <c r="BU13" s="313"/>
      <c r="BV13" s="313"/>
    </row>
    <row r="14" spans="2:74" s="325" customFormat="1" ht="14" customHeight="1">
      <c r="B14" s="313"/>
      <c r="C14" s="399"/>
      <c r="D14" s="399"/>
      <c r="E14" s="313"/>
      <c r="F14" s="313"/>
      <c r="G14" s="313"/>
      <c r="H14" s="313"/>
      <c r="I14" s="313"/>
      <c r="J14" s="313"/>
      <c r="K14" s="313"/>
      <c r="L14" s="399"/>
      <c r="M14" s="313"/>
      <c r="N14" s="313"/>
      <c r="O14" s="399"/>
      <c r="P14" s="313"/>
      <c r="Q14" s="313"/>
      <c r="R14" s="313"/>
      <c r="S14" s="313"/>
      <c r="T14" s="313"/>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3"/>
      <c r="AY14" s="313"/>
      <c r="AZ14" s="313"/>
      <c r="BA14" s="313"/>
      <c r="BB14" s="313"/>
      <c r="BC14" s="313"/>
      <c r="BD14" s="313"/>
      <c r="BE14" s="313"/>
      <c r="BF14" s="313"/>
      <c r="BG14" s="313"/>
      <c r="BH14" s="313"/>
      <c r="BI14" s="313"/>
      <c r="BJ14" s="313"/>
      <c r="BK14" s="313"/>
      <c r="BL14" s="313"/>
      <c r="BM14" s="313"/>
      <c r="BN14" s="313"/>
      <c r="BO14" s="313"/>
      <c r="BP14" s="313"/>
      <c r="BQ14" s="313"/>
      <c r="BR14" s="313"/>
      <c r="BS14" s="313"/>
      <c r="BT14" s="313"/>
      <c r="BU14" s="313"/>
      <c r="BV14" s="313"/>
    </row>
    <row r="15" spans="2:74" s="325" customFormat="1" ht="14" customHeight="1">
      <c r="B15" s="313"/>
      <c r="C15" s="399"/>
      <c r="D15" s="399"/>
      <c r="E15" s="313"/>
      <c r="F15" s="313"/>
      <c r="G15" s="313"/>
      <c r="H15" s="313"/>
      <c r="I15" s="313"/>
      <c r="J15" s="313"/>
      <c r="K15" s="313"/>
      <c r="L15" s="399"/>
      <c r="M15" s="313"/>
      <c r="N15" s="313"/>
      <c r="O15" s="399"/>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3"/>
      <c r="AY15" s="313"/>
      <c r="AZ15" s="313"/>
      <c r="BA15" s="313"/>
      <c r="BB15" s="313"/>
      <c r="BC15" s="313"/>
      <c r="BD15" s="313"/>
      <c r="BE15" s="313"/>
      <c r="BF15" s="313"/>
      <c r="BG15" s="313"/>
      <c r="BH15" s="313"/>
      <c r="BI15" s="313"/>
      <c r="BJ15" s="313"/>
      <c r="BK15" s="313"/>
      <c r="BL15" s="313"/>
      <c r="BM15" s="313"/>
      <c r="BN15" s="313"/>
      <c r="BO15" s="313"/>
      <c r="BP15" s="313"/>
      <c r="BQ15" s="313"/>
      <c r="BR15" s="313"/>
      <c r="BS15" s="313"/>
      <c r="BT15" s="313"/>
      <c r="BU15" s="313"/>
      <c r="BV15" s="313"/>
    </row>
    <row r="16" spans="2:74" ht="14" customHeight="1">
      <c r="B16" s="1859" t="s">
        <v>603</v>
      </c>
      <c r="C16" s="1859"/>
      <c r="D16" s="1859"/>
      <c r="E16" s="1859"/>
      <c r="F16" s="1859"/>
      <c r="G16" s="1859"/>
      <c r="H16" s="1859"/>
      <c r="I16" s="1859"/>
      <c r="J16" s="1859"/>
      <c r="K16" s="1859"/>
      <c r="L16" s="1859"/>
      <c r="M16" s="1859"/>
      <c r="N16" s="1859"/>
      <c r="O16" s="1859"/>
      <c r="P16" s="1859"/>
      <c r="Q16" s="1859"/>
      <c r="R16" s="1859"/>
      <c r="S16" s="1859"/>
      <c r="T16" s="1859"/>
      <c r="U16" s="1859"/>
      <c r="V16" s="1859"/>
      <c r="W16" s="1859"/>
      <c r="X16" s="1859"/>
      <c r="Y16" s="1859"/>
      <c r="Z16" s="1859"/>
      <c r="AA16" s="1859"/>
      <c r="AB16" s="1859"/>
      <c r="AC16" s="1859"/>
      <c r="AD16" s="1859"/>
      <c r="AE16" s="1859"/>
      <c r="AF16" s="1859"/>
      <c r="AG16" s="1859"/>
      <c r="AH16" s="1859"/>
      <c r="AI16" s="1859"/>
      <c r="AJ16" s="1859"/>
      <c r="AK16" s="1859"/>
      <c r="AL16" s="1859"/>
      <c r="AM16" s="1859"/>
      <c r="AN16" s="1859"/>
      <c r="AO16" s="1859"/>
      <c r="AP16" s="1859"/>
      <c r="AQ16" s="1859"/>
      <c r="AR16" s="1859"/>
      <c r="AS16" s="1859"/>
      <c r="AT16" s="1859"/>
      <c r="AU16" s="1859"/>
      <c r="AV16" s="1859"/>
      <c r="AW16" s="1859"/>
      <c r="AX16" s="1859"/>
      <c r="AY16" s="1859"/>
      <c r="AZ16" s="1859"/>
      <c r="BA16" s="1859"/>
      <c r="BB16" s="1859"/>
      <c r="BC16" s="1859"/>
      <c r="BD16" s="1859"/>
      <c r="BE16" s="1859"/>
      <c r="BF16" s="1859"/>
      <c r="BG16" s="1859"/>
      <c r="BH16" s="331"/>
      <c r="BI16" s="331"/>
      <c r="BJ16" s="331"/>
      <c r="BK16" s="331"/>
      <c r="BL16" s="331"/>
      <c r="BM16" s="331"/>
      <c r="BN16" s="331"/>
      <c r="BO16" s="331"/>
      <c r="BP16" s="331"/>
      <c r="BQ16" s="331"/>
      <c r="BR16" s="331"/>
      <c r="BS16" s="331"/>
      <c r="BT16" s="331"/>
      <c r="BU16" s="331"/>
      <c r="BV16" s="331"/>
    </row>
    <row r="17" spans="2:74" s="325" customFormat="1" ht="20" customHeight="1">
      <c r="B17" s="702" t="s">
        <v>604</v>
      </c>
      <c r="C17" s="702"/>
      <c r="D17" s="702"/>
      <c r="E17" s="702"/>
      <c r="F17" s="702"/>
      <c r="G17" s="702"/>
      <c r="H17" s="702"/>
      <c r="I17" s="702"/>
      <c r="J17" s="702"/>
      <c r="K17" s="702"/>
      <c r="L17" s="702"/>
      <c r="M17" s="702"/>
      <c r="N17" s="702"/>
      <c r="O17" s="702"/>
      <c r="P17" s="702"/>
      <c r="Q17" s="702"/>
      <c r="R17" s="702"/>
      <c r="S17" s="702"/>
      <c r="T17" s="702"/>
      <c r="W17" s="1404" t="s">
        <v>273</v>
      </c>
      <c r="X17" s="1404"/>
      <c r="Y17" s="702" t="s">
        <v>295</v>
      </c>
      <c r="Z17" s="702"/>
      <c r="AA17" s="702"/>
      <c r="AB17" s="702"/>
      <c r="AC17" s="702"/>
      <c r="AD17" s="702" t="s">
        <v>217</v>
      </c>
      <c r="AE17" s="702"/>
      <c r="AF17" s="702"/>
      <c r="AG17" s="702"/>
      <c r="AH17" s="702"/>
      <c r="AI17" s="702"/>
      <c r="AJ17" s="702"/>
      <c r="AK17" s="702"/>
      <c r="AL17" s="702"/>
      <c r="AM17" s="702"/>
      <c r="AN17" s="702"/>
      <c r="AO17" s="702"/>
      <c r="AP17" s="702"/>
      <c r="AQ17" s="702"/>
      <c r="AR17" s="702"/>
      <c r="AS17" s="702"/>
      <c r="AT17" s="702"/>
      <c r="AU17" s="702"/>
      <c r="AV17" s="702"/>
      <c r="AW17" s="702"/>
      <c r="AX17" s="702"/>
      <c r="AY17" s="702"/>
      <c r="AZ17" s="702"/>
      <c r="BA17" s="702"/>
      <c r="BB17" s="702"/>
      <c r="BC17" s="312"/>
      <c r="BD17" s="312"/>
      <c r="BE17" s="312"/>
      <c r="BF17" s="312"/>
      <c r="BG17" s="312"/>
      <c r="BH17" s="313"/>
      <c r="BI17" s="313"/>
      <c r="BJ17" s="313"/>
      <c r="BK17" s="313"/>
      <c r="BL17" s="313"/>
      <c r="BM17" s="313"/>
    </row>
    <row r="18" spans="2:74" s="325" customFormat="1" ht="20" customHeight="1">
      <c r="B18" s="702"/>
      <c r="C18" s="702"/>
      <c r="D18" s="702"/>
      <c r="E18" s="702"/>
      <c r="F18" s="702"/>
      <c r="G18" s="702"/>
      <c r="H18" s="702"/>
      <c r="I18" s="702"/>
      <c r="J18" s="702"/>
      <c r="K18" s="702"/>
      <c r="L18" s="702"/>
      <c r="M18" s="702"/>
      <c r="N18" s="702"/>
      <c r="O18" s="702"/>
      <c r="P18" s="702"/>
      <c r="Q18" s="702"/>
      <c r="R18" s="702"/>
      <c r="S18" s="702"/>
      <c r="T18" s="702"/>
      <c r="W18" s="700" t="s">
        <v>273</v>
      </c>
      <c r="X18" s="700"/>
      <c r="Y18" s="702" t="s">
        <v>223</v>
      </c>
      <c r="Z18" s="702"/>
      <c r="AA18" s="702"/>
      <c r="AB18" s="702"/>
      <c r="AC18" s="702"/>
      <c r="AD18" s="702"/>
      <c r="AE18" s="702"/>
      <c r="AF18" s="702"/>
      <c r="AG18" s="702"/>
      <c r="AH18" s="702"/>
      <c r="AI18" s="702"/>
      <c r="AJ18" s="702"/>
      <c r="AK18" s="702"/>
      <c r="AL18" s="702"/>
      <c r="AM18" s="702"/>
      <c r="AN18" s="702"/>
      <c r="AO18" s="702"/>
      <c r="AP18" s="702"/>
      <c r="AQ18" s="702"/>
      <c r="AR18" s="702"/>
      <c r="AS18" s="702"/>
      <c r="AT18" s="702"/>
      <c r="AU18" s="702"/>
      <c r="AV18" s="702"/>
      <c r="AW18" s="702"/>
      <c r="AX18" s="702"/>
      <c r="AY18" s="702"/>
      <c r="AZ18" s="702"/>
      <c r="BA18" s="702"/>
      <c r="BB18" s="702"/>
      <c r="BC18" s="312"/>
      <c r="BD18" s="312"/>
      <c r="BE18" s="312"/>
      <c r="BF18" s="312"/>
      <c r="BG18" s="312"/>
      <c r="BH18" s="313"/>
      <c r="BI18" s="313"/>
      <c r="BJ18" s="313"/>
      <c r="BK18" s="313"/>
      <c r="BL18" s="313"/>
      <c r="BM18" s="313"/>
    </row>
    <row r="19" spans="2:74" s="325" customFormat="1" ht="14" customHeight="1">
      <c r="B19" s="312"/>
      <c r="C19" s="398"/>
      <c r="D19" s="398"/>
      <c r="E19" s="312"/>
      <c r="F19" s="312"/>
      <c r="G19" s="312"/>
      <c r="H19" s="312"/>
      <c r="I19" s="312"/>
      <c r="J19" s="312"/>
      <c r="K19" s="312"/>
      <c r="L19" s="398"/>
      <c r="M19" s="312"/>
      <c r="N19" s="312"/>
      <c r="O19" s="398"/>
      <c r="P19" s="312"/>
      <c r="Q19" s="312"/>
      <c r="R19" s="312"/>
      <c r="S19" s="312"/>
      <c r="T19" s="312"/>
      <c r="U19" s="313"/>
      <c r="V19" s="313"/>
      <c r="W19" s="313"/>
      <c r="X19" s="313"/>
      <c r="Y19" s="313"/>
      <c r="Z19" s="313"/>
      <c r="AA19" s="312"/>
      <c r="AB19" s="312"/>
      <c r="AC19" s="312"/>
      <c r="AD19" s="312"/>
      <c r="AE19" s="312"/>
      <c r="AF19" s="312"/>
      <c r="AG19" s="312"/>
      <c r="AH19" s="312"/>
      <c r="AI19" s="312"/>
      <c r="AJ19" s="312"/>
      <c r="AK19" s="312"/>
      <c r="AL19" s="312"/>
      <c r="AM19" s="312"/>
      <c r="AN19" s="312"/>
      <c r="AO19" s="312"/>
      <c r="AP19" s="312"/>
      <c r="AQ19" s="312"/>
      <c r="AR19" s="312"/>
      <c r="AS19" s="312"/>
      <c r="AT19" s="312"/>
      <c r="AU19" s="312"/>
      <c r="AV19" s="312"/>
      <c r="AW19" s="312"/>
      <c r="AX19" s="312"/>
      <c r="AY19" s="312"/>
      <c r="AZ19" s="312"/>
      <c r="BA19" s="312"/>
      <c r="BB19" s="312"/>
      <c r="BC19" s="312"/>
      <c r="BD19" s="312"/>
      <c r="BE19" s="312"/>
      <c r="BF19" s="312"/>
      <c r="BG19" s="312"/>
      <c r="BH19" s="313"/>
      <c r="BI19" s="313"/>
      <c r="BJ19" s="313"/>
      <c r="BK19" s="313"/>
      <c r="BL19" s="313"/>
      <c r="BM19" s="313"/>
      <c r="BN19" s="313"/>
      <c r="BO19" s="313"/>
      <c r="BP19" s="313"/>
      <c r="BQ19" s="313"/>
      <c r="BR19" s="313"/>
      <c r="BS19" s="313"/>
      <c r="BT19" s="313"/>
      <c r="BU19" s="313"/>
      <c r="BV19" s="313"/>
    </row>
    <row r="20" spans="2:74" ht="20" customHeight="1">
      <c r="B20" s="394"/>
      <c r="C20" s="717" t="s">
        <v>0</v>
      </c>
      <c r="D20" s="717"/>
      <c r="E20" s="717"/>
      <c r="F20" s="717"/>
      <c r="G20" s="717"/>
      <c r="H20" s="717"/>
      <c r="I20" s="717"/>
      <c r="J20" s="717"/>
      <c r="K20" s="717"/>
      <c r="L20" s="717"/>
      <c r="M20" s="717"/>
      <c r="N20" s="717"/>
      <c r="O20" s="717"/>
      <c r="P20" s="395"/>
      <c r="Q20" s="1262" t="s">
        <v>1</v>
      </c>
      <c r="R20" s="1262"/>
      <c r="S20" s="1262"/>
      <c r="T20" s="1262"/>
      <c r="U20" s="1262"/>
      <c r="V20" s="1262"/>
      <c r="W20" s="1262"/>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3"/>
    </row>
    <row r="21" spans="2:74" ht="20" customHeight="1">
      <c r="B21" s="396"/>
      <c r="C21" s="720"/>
      <c r="D21" s="720"/>
      <c r="E21" s="720"/>
      <c r="F21" s="720"/>
      <c r="G21" s="720"/>
      <c r="H21" s="720"/>
      <c r="I21" s="720"/>
      <c r="J21" s="720"/>
      <c r="K21" s="720"/>
      <c r="L21" s="720"/>
      <c r="M21" s="720"/>
      <c r="N21" s="720"/>
      <c r="O21" s="720"/>
      <c r="P21" s="397"/>
      <c r="Q21" s="2154"/>
      <c r="R21" s="2154"/>
      <c r="S21" s="2154"/>
      <c r="T21" s="2154"/>
      <c r="U21" s="2154"/>
      <c r="V21" s="2154"/>
      <c r="W21" s="2154"/>
      <c r="X21" s="2154"/>
      <c r="Y21" s="2154"/>
      <c r="Z21" s="2154"/>
      <c r="AA21" s="2154"/>
      <c r="AB21" s="2154"/>
      <c r="AC21" s="2154"/>
      <c r="AD21" s="2154"/>
      <c r="AE21" s="2154"/>
      <c r="AF21" s="2154"/>
      <c r="AG21" s="2154"/>
      <c r="AH21" s="2154"/>
      <c r="AI21" s="2154"/>
      <c r="AJ21" s="2154"/>
      <c r="AK21" s="2154"/>
      <c r="AL21" s="2154"/>
      <c r="AM21" s="2154"/>
      <c r="AN21" s="2154"/>
      <c r="AO21" s="2154"/>
      <c r="AP21" s="2154"/>
      <c r="AQ21" s="2154"/>
      <c r="AR21" s="2154"/>
      <c r="AS21" s="2154"/>
      <c r="AT21" s="2154"/>
      <c r="AU21" s="2154"/>
      <c r="AV21" s="2154"/>
      <c r="AW21" s="2154"/>
      <c r="AX21" s="2154"/>
      <c r="AY21" s="2154"/>
      <c r="AZ21" s="2154"/>
      <c r="BA21" s="2154"/>
      <c r="BB21" s="2154"/>
      <c r="BC21" s="2154"/>
      <c r="BD21" s="2154"/>
      <c r="BE21" s="2154"/>
      <c r="BF21" s="2154"/>
      <c r="BG21" s="2155"/>
    </row>
    <row r="22" spans="2:74" ht="20" customHeight="1">
      <c r="B22" s="396"/>
      <c r="C22" s="720"/>
      <c r="D22" s="720"/>
      <c r="E22" s="720"/>
      <c r="F22" s="720"/>
      <c r="G22" s="720"/>
      <c r="H22" s="720"/>
      <c r="I22" s="720"/>
      <c r="J22" s="720"/>
      <c r="K22" s="720"/>
      <c r="L22" s="720"/>
      <c r="M22" s="720"/>
      <c r="N22" s="720"/>
      <c r="O22" s="720"/>
      <c r="P22" s="397"/>
      <c r="Q22" s="1112" t="s">
        <v>111</v>
      </c>
      <c r="R22" s="1112"/>
      <c r="S22" s="1112"/>
      <c r="T22" s="1112"/>
      <c r="U22" s="1112"/>
      <c r="V22" s="1112"/>
      <c r="W22" s="1112"/>
      <c r="X22" s="1112"/>
      <c r="Y22" s="1112"/>
      <c r="Z22" s="1112"/>
      <c r="AA22" s="1112"/>
      <c r="AB22" s="1112"/>
      <c r="AC22" s="1112"/>
      <c r="AD22" s="1112"/>
      <c r="AE22" s="1112"/>
      <c r="AF22" s="1112"/>
      <c r="AG22" s="1112"/>
      <c r="AH22" s="1112"/>
      <c r="AI22" s="1112"/>
      <c r="AJ22" s="1112"/>
      <c r="AK22" s="1112"/>
      <c r="AL22" s="1112"/>
      <c r="AM22" s="1112"/>
      <c r="AN22" s="1112"/>
      <c r="AO22" s="1112"/>
      <c r="AP22" s="1112"/>
      <c r="AQ22" s="1112"/>
      <c r="AR22" s="1112"/>
      <c r="AS22" s="1112"/>
      <c r="AT22" s="1112"/>
      <c r="AU22" s="1112"/>
      <c r="AV22" s="1112"/>
      <c r="AW22" s="1112"/>
      <c r="AX22" s="1112"/>
      <c r="AY22" s="1112"/>
      <c r="AZ22" s="1112"/>
      <c r="BA22" s="1112"/>
      <c r="BB22" s="1112"/>
      <c r="BC22" s="1112"/>
      <c r="BD22" s="1112"/>
      <c r="BE22" s="1112"/>
      <c r="BF22" s="1112"/>
      <c r="BG22" s="1113"/>
    </row>
    <row r="23" spans="2:74" ht="20" customHeight="1">
      <c r="B23" s="396"/>
      <c r="C23" s="720"/>
      <c r="D23" s="720"/>
      <c r="E23" s="720"/>
      <c r="F23" s="720"/>
      <c r="G23" s="720"/>
      <c r="H23" s="720"/>
      <c r="I23" s="720"/>
      <c r="J23" s="720"/>
      <c r="K23" s="720"/>
      <c r="L23" s="720"/>
      <c r="M23" s="720"/>
      <c r="N23" s="720"/>
      <c r="O23" s="720"/>
      <c r="P23" s="397"/>
      <c r="Q23" s="2159"/>
      <c r="R23" s="2159"/>
      <c r="S23" s="2159"/>
      <c r="T23" s="2159"/>
      <c r="U23" s="2159"/>
      <c r="V23" s="2159"/>
      <c r="W23" s="2159"/>
      <c r="X23" s="2159"/>
      <c r="Y23" s="2159"/>
      <c r="Z23" s="2159"/>
      <c r="AA23" s="2159"/>
      <c r="AB23" s="2159"/>
      <c r="AC23" s="2159"/>
      <c r="AD23" s="2159"/>
      <c r="AE23" s="2159"/>
      <c r="AF23" s="2159"/>
      <c r="AG23" s="2159"/>
      <c r="AH23" s="2159"/>
      <c r="AI23" s="2159"/>
      <c r="AJ23" s="2159"/>
      <c r="AK23" s="2159"/>
      <c r="AL23" s="2159"/>
      <c r="AM23" s="2159"/>
      <c r="AN23" s="2159"/>
      <c r="AO23" s="2159"/>
      <c r="AP23" s="2159"/>
      <c r="AQ23" s="2159"/>
      <c r="AR23" s="2159"/>
      <c r="AS23" s="2159"/>
      <c r="AT23" s="2159"/>
      <c r="AU23" s="2159"/>
      <c r="AV23" s="2159"/>
      <c r="AW23" s="2159"/>
      <c r="AX23" s="2159"/>
      <c r="AY23" s="2159"/>
      <c r="AZ23" s="2159"/>
      <c r="BA23" s="2159"/>
      <c r="BB23" s="2159"/>
      <c r="BC23" s="2159"/>
      <c r="BD23" s="2159"/>
      <c r="BE23" s="2159"/>
      <c r="BF23" s="2159"/>
      <c r="BG23" s="2160"/>
    </row>
    <row r="24" spans="2:74" ht="20" customHeight="1">
      <c r="B24" s="396"/>
      <c r="C24" s="720"/>
      <c r="D24" s="720"/>
      <c r="E24" s="720"/>
      <c r="F24" s="720"/>
      <c r="G24" s="720"/>
      <c r="H24" s="720"/>
      <c r="I24" s="720"/>
      <c r="J24" s="720"/>
      <c r="K24" s="720"/>
      <c r="L24" s="720"/>
      <c r="M24" s="720"/>
      <c r="N24" s="720"/>
      <c r="O24" s="720"/>
      <c r="P24" s="397"/>
      <c r="Q24" s="1262" t="s">
        <v>98</v>
      </c>
      <c r="R24" s="1262"/>
      <c r="S24" s="1262"/>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1262"/>
      <c r="AR24" s="1262"/>
      <c r="AS24" s="1262"/>
      <c r="AT24" s="1262"/>
      <c r="AU24" s="1262"/>
      <c r="AV24" s="1262"/>
      <c r="AW24" s="1262"/>
      <c r="AX24" s="1262"/>
      <c r="AY24" s="1262"/>
      <c r="AZ24" s="1262"/>
      <c r="BA24" s="1262"/>
      <c r="BB24" s="1262"/>
      <c r="BC24" s="1262"/>
      <c r="BD24" s="1262"/>
      <c r="BE24" s="1262"/>
      <c r="BF24" s="1262"/>
      <c r="BG24" s="1263"/>
    </row>
    <row r="25" spans="2:74" ht="20" customHeight="1">
      <c r="B25" s="396"/>
      <c r="C25" s="720"/>
      <c r="D25" s="720"/>
      <c r="E25" s="720"/>
      <c r="F25" s="720"/>
      <c r="G25" s="720"/>
      <c r="H25" s="720"/>
      <c r="I25" s="720"/>
      <c r="J25" s="720"/>
      <c r="K25" s="720"/>
      <c r="L25" s="720"/>
      <c r="M25" s="720"/>
      <c r="N25" s="720"/>
      <c r="O25" s="720"/>
      <c r="P25" s="397"/>
      <c r="Q25" s="2154"/>
      <c r="R25" s="2154"/>
      <c r="S25" s="2154"/>
      <c r="T25" s="2154"/>
      <c r="U25" s="2154"/>
      <c r="V25" s="2154"/>
      <c r="W25" s="2154"/>
      <c r="X25" s="2154"/>
      <c r="Y25" s="2154"/>
      <c r="Z25" s="2154"/>
      <c r="AA25" s="2154"/>
      <c r="AB25" s="2154"/>
      <c r="AC25" s="2154"/>
      <c r="AD25" s="2154"/>
      <c r="AE25" s="2154"/>
      <c r="AF25" s="2154"/>
      <c r="AG25" s="2154"/>
      <c r="AH25" s="2154"/>
      <c r="AI25" s="2154"/>
      <c r="AJ25" s="2154"/>
      <c r="AK25" s="2154"/>
      <c r="AL25" s="2154"/>
      <c r="AM25" s="2154"/>
      <c r="AN25" s="2154"/>
      <c r="AO25" s="2154"/>
      <c r="AP25" s="2154"/>
      <c r="AQ25" s="2154"/>
      <c r="AR25" s="2154"/>
      <c r="AS25" s="2154"/>
      <c r="AT25" s="2154"/>
      <c r="AU25" s="2154"/>
      <c r="AV25" s="2154"/>
      <c r="AW25" s="2154"/>
      <c r="AX25" s="2154"/>
      <c r="AY25" s="2154"/>
      <c r="AZ25" s="2154"/>
      <c r="BA25" s="2154"/>
      <c r="BB25" s="2154"/>
      <c r="BC25" s="2154"/>
      <c r="BD25" s="2154"/>
      <c r="BE25" s="2154"/>
      <c r="BF25" s="2154"/>
      <c r="BG25" s="2155"/>
    </row>
    <row r="26" spans="2:74" ht="20" customHeight="1">
      <c r="B26" s="394"/>
      <c r="C26" s="717" t="s">
        <v>202</v>
      </c>
      <c r="D26" s="717"/>
      <c r="E26" s="717"/>
      <c r="F26" s="717"/>
      <c r="G26" s="717"/>
      <c r="H26" s="717"/>
      <c r="I26" s="717"/>
      <c r="J26" s="717"/>
      <c r="K26" s="717"/>
      <c r="L26" s="717"/>
      <c r="M26" s="717"/>
      <c r="N26" s="717"/>
      <c r="O26" s="717"/>
      <c r="P26" s="395"/>
      <c r="Q26" s="1262" t="s">
        <v>11</v>
      </c>
      <c r="R26" s="1262"/>
      <c r="S26" s="1262"/>
      <c r="T26" s="1262"/>
      <c r="U26" s="1262"/>
      <c r="V26" s="1262"/>
      <c r="W26" s="1262"/>
      <c r="X26" s="1262"/>
      <c r="Y26" s="1262"/>
      <c r="Z26" s="1262"/>
      <c r="AA26" s="1262"/>
      <c r="AB26" s="1262"/>
      <c r="AC26" s="1262"/>
      <c r="AD26" s="1262"/>
      <c r="AE26" s="1262"/>
      <c r="AF26" s="1262"/>
      <c r="AG26" s="1262"/>
      <c r="AH26" s="1262"/>
      <c r="AI26" s="1262"/>
      <c r="AJ26" s="1262"/>
      <c r="AK26" s="1262"/>
      <c r="AL26" s="1262"/>
      <c r="AM26" s="1262"/>
      <c r="AN26" s="1262"/>
      <c r="AO26" s="1262"/>
      <c r="AP26" s="1262"/>
      <c r="AQ26" s="1262"/>
      <c r="AR26" s="1262"/>
      <c r="AS26" s="1262"/>
      <c r="AT26" s="1262"/>
      <c r="AU26" s="1262"/>
      <c r="AV26" s="1262"/>
      <c r="AW26" s="1262"/>
      <c r="AX26" s="1262"/>
      <c r="AY26" s="1262"/>
      <c r="AZ26" s="1262"/>
      <c r="BA26" s="1262"/>
      <c r="BB26" s="1262"/>
      <c r="BC26" s="1262"/>
      <c r="BD26" s="1262"/>
      <c r="BE26" s="1262"/>
      <c r="BF26" s="1262"/>
      <c r="BG26" s="1263"/>
    </row>
    <row r="27" spans="2:74" ht="20" customHeight="1">
      <c r="B27" s="396"/>
      <c r="C27" s="720"/>
      <c r="D27" s="720"/>
      <c r="E27" s="720"/>
      <c r="F27" s="720"/>
      <c r="G27" s="720"/>
      <c r="H27" s="720"/>
      <c r="I27" s="720"/>
      <c r="J27" s="720"/>
      <c r="K27" s="720"/>
      <c r="L27" s="720"/>
      <c r="M27" s="720"/>
      <c r="N27" s="720"/>
      <c r="O27" s="720"/>
      <c r="P27" s="397"/>
      <c r="Q27" s="2154"/>
      <c r="R27" s="2154"/>
      <c r="S27" s="2154"/>
      <c r="T27" s="2154"/>
      <c r="U27" s="2154"/>
      <c r="V27" s="2154"/>
      <c r="W27" s="2154"/>
      <c r="X27" s="2154"/>
      <c r="Y27" s="2154"/>
      <c r="Z27" s="2154"/>
      <c r="AA27" s="2154"/>
      <c r="AB27" s="2154"/>
      <c r="AC27" s="2154"/>
      <c r="AD27" s="2154"/>
      <c r="AE27" s="2154"/>
      <c r="AF27" s="2154"/>
      <c r="AG27" s="2154"/>
      <c r="AH27" s="2154"/>
      <c r="AI27" s="2154"/>
      <c r="AJ27" s="2154"/>
      <c r="AK27" s="2154"/>
      <c r="AL27" s="2154"/>
      <c r="AM27" s="2154"/>
      <c r="AN27" s="2154"/>
      <c r="AO27" s="2154"/>
      <c r="AP27" s="2154"/>
      <c r="AQ27" s="2154"/>
      <c r="AR27" s="2154"/>
      <c r="AS27" s="2154"/>
      <c r="AT27" s="2154"/>
      <c r="AU27" s="2154"/>
      <c r="AV27" s="2154"/>
      <c r="AW27" s="2154"/>
      <c r="AX27" s="2154"/>
      <c r="AY27" s="2154"/>
      <c r="AZ27" s="2154"/>
      <c r="BA27" s="2154"/>
      <c r="BB27" s="2154"/>
      <c r="BC27" s="2154"/>
      <c r="BD27" s="2154"/>
      <c r="BE27" s="2154"/>
      <c r="BF27" s="2154"/>
      <c r="BG27" s="2155"/>
    </row>
    <row r="28" spans="2:74" ht="20" customHeight="1">
      <c r="B28" s="396"/>
      <c r="C28" s="720"/>
      <c r="D28" s="720"/>
      <c r="E28" s="720"/>
      <c r="F28" s="720"/>
      <c r="G28" s="720"/>
      <c r="H28" s="720"/>
      <c r="I28" s="720"/>
      <c r="J28" s="720"/>
      <c r="K28" s="720"/>
      <c r="L28" s="720"/>
      <c r="M28" s="720"/>
      <c r="N28" s="720"/>
      <c r="O28" s="720"/>
      <c r="P28" s="397"/>
      <c r="Q28" s="1112" t="s">
        <v>12</v>
      </c>
      <c r="R28" s="1112"/>
      <c r="S28" s="1112"/>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1112"/>
      <c r="BB28" s="1112"/>
      <c r="BC28" s="1112"/>
      <c r="BD28" s="1112"/>
      <c r="BE28" s="1112"/>
      <c r="BF28" s="1112"/>
      <c r="BG28" s="1113"/>
    </row>
    <row r="29" spans="2:74" ht="20" customHeight="1">
      <c r="B29" s="396"/>
      <c r="C29" s="720"/>
      <c r="D29" s="720"/>
      <c r="E29" s="720"/>
      <c r="F29" s="720"/>
      <c r="G29" s="720"/>
      <c r="H29" s="720"/>
      <c r="I29" s="720"/>
      <c r="J29" s="720"/>
      <c r="K29" s="720"/>
      <c r="L29" s="720"/>
      <c r="M29" s="720"/>
      <c r="N29" s="720"/>
      <c r="O29" s="720"/>
      <c r="P29" s="397"/>
      <c r="Q29" s="2159"/>
      <c r="R29" s="2159"/>
      <c r="S29" s="2159"/>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2159"/>
      <c r="BB29" s="2159"/>
      <c r="BC29" s="2159"/>
      <c r="BD29" s="2159"/>
      <c r="BE29" s="2159"/>
      <c r="BF29" s="2159"/>
      <c r="BG29" s="2160"/>
    </row>
    <row r="30" spans="2:74" ht="20" customHeight="1">
      <c r="B30" s="396"/>
      <c r="C30" s="720"/>
      <c r="D30" s="720"/>
      <c r="E30" s="720"/>
      <c r="F30" s="720"/>
      <c r="G30" s="720"/>
      <c r="H30" s="720"/>
      <c r="I30" s="720"/>
      <c r="J30" s="720"/>
      <c r="K30" s="720"/>
      <c r="L30" s="720"/>
      <c r="M30" s="720"/>
      <c r="N30" s="720"/>
      <c r="O30" s="720"/>
      <c r="P30" s="397"/>
      <c r="Q30" s="1262" t="s">
        <v>9</v>
      </c>
      <c r="R30" s="1262"/>
      <c r="S30" s="1262"/>
      <c r="T30" s="1262"/>
      <c r="U30" s="1262"/>
      <c r="V30" s="1262"/>
      <c r="W30" s="1262"/>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62"/>
      <c r="AS30" s="1262"/>
      <c r="AT30" s="1262"/>
      <c r="AU30" s="1262"/>
      <c r="AV30" s="1262"/>
      <c r="AW30" s="1262"/>
      <c r="AX30" s="1262"/>
      <c r="AY30" s="1262"/>
      <c r="AZ30" s="1262"/>
      <c r="BA30" s="1262"/>
      <c r="BB30" s="1262"/>
      <c r="BC30" s="1262"/>
      <c r="BD30" s="1262"/>
      <c r="BE30" s="1262"/>
      <c r="BF30" s="1262"/>
      <c r="BG30" s="1263"/>
    </row>
    <row r="31" spans="2:74" ht="20" customHeight="1">
      <c r="B31" s="396"/>
      <c r="C31" s="720"/>
      <c r="D31" s="720"/>
      <c r="E31" s="720"/>
      <c r="F31" s="720"/>
      <c r="G31" s="720"/>
      <c r="H31" s="720"/>
      <c r="I31" s="720"/>
      <c r="J31" s="720"/>
      <c r="K31" s="720"/>
      <c r="L31" s="720"/>
      <c r="M31" s="720"/>
      <c r="N31" s="720"/>
      <c r="O31" s="720"/>
      <c r="P31" s="397"/>
      <c r="Q31" s="2154"/>
      <c r="R31" s="2154"/>
      <c r="S31" s="2154"/>
      <c r="T31" s="2154"/>
      <c r="U31" s="2154"/>
      <c r="V31" s="2154"/>
      <c r="W31" s="2154"/>
      <c r="X31" s="2154"/>
      <c r="Y31" s="2154"/>
      <c r="Z31" s="2154"/>
      <c r="AA31" s="2154"/>
      <c r="AB31" s="2154"/>
      <c r="AC31" s="2154"/>
      <c r="AD31" s="2154"/>
      <c r="AE31" s="2154"/>
      <c r="AF31" s="2154"/>
      <c r="AG31" s="2154"/>
      <c r="AH31" s="2154"/>
      <c r="AI31" s="2154"/>
      <c r="AJ31" s="2154"/>
      <c r="AK31" s="2154"/>
      <c r="AL31" s="2154"/>
      <c r="AM31" s="2154"/>
      <c r="AN31" s="2154"/>
      <c r="AO31" s="2154"/>
      <c r="AP31" s="2154"/>
      <c r="AQ31" s="2154"/>
      <c r="AR31" s="2154"/>
      <c r="AS31" s="2154"/>
      <c r="AT31" s="2154"/>
      <c r="AU31" s="2154"/>
      <c r="AV31" s="2154"/>
      <c r="AW31" s="2154"/>
      <c r="AX31" s="2154"/>
      <c r="AY31" s="2154"/>
      <c r="AZ31" s="2154"/>
      <c r="BA31" s="2154"/>
      <c r="BB31" s="2154"/>
      <c r="BC31" s="2154"/>
      <c r="BD31" s="2154"/>
      <c r="BE31" s="2154"/>
      <c r="BF31" s="2154"/>
      <c r="BG31" s="2155"/>
    </row>
    <row r="32" spans="2:74" ht="62.25" customHeight="1">
      <c r="B32" s="391"/>
      <c r="C32" s="726" t="s">
        <v>219</v>
      </c>
      <c r="D32" s="726"/>
      <c r="E32" s="726"/>
      <c r="F32" s="726"/>
      <c r="G32" s="726"/>
      <c r="H32" s="726"/>
      <c r="I32" s="726"/>
      <c r="J32" s="726"/>
      <c r="K32" s="726"/>
      <c r="L32" s="726"/>
      <c r="M32" s="726"/>
      <c r="N32" s="726"/>
      <c r="O32" s="726"/>
      <c r="P32" s="392"/>
      <c r="Q32" s="2163"/>
      <c r="R32" s="2163"/>
      <c r="S32" s="2163"/>
      <c r="T32" s="2163"/>
      <c r="U32" s="2163"/>
      <c r="V32" s="2163"/>
      <c r="W32" s="2163"/>
      <c r="X32" s="2163"/>
      <c r="Y32" s="2163"/>
      <c r="Z32" s="2163"/>
      <c r="AA32" s="2163"/>
      <c r="AB32" s="2163"/>
      <c r="AC32" s="2163"/>
      <c r="AD32" s="2163"/>
      <c r="AE32" s="2163"/>
      <c r="AF32" s="2163"/>
      <c r="AG32" s="2163"/>
      <c r="AH32" s="2163"/>
      <c r="AI32" s="2163"/>
      <c r="AJ32" s="2163"/>
      <c r="AK32" s="2163"/>
      <c r="AL32" s="2163"/>
      <c r="AM32" s="2163"/>
      <c r="AN32" s="2163"/>
      <c r="AO32" s="2163"/>
      <c r="AP32" s="2163"/>
      <c r="AQ32" s="2163"/>
      <c r="AR32" s="2163"/>
      <c r="AS32" s="2163"/>
      <c r="AT32" s="2163"/>
      <c r="AU32" s="2163"/>
      <c r="AV32" s="2163"/>
      <c r="AW32" s="2163"/>
      <c r="AX32" s="2163"/>
      <c r="AY32" s="2163"/>
      <c r="AZ32" s="2163"/>
      <c r="BA32" s="2163"/>
      <c r="BB32" s="2163"/>
      <c r="BC32" s="2163"/>
      <c r="BD32" s="2163"/>
      <c r="BE32" s="2163"/>
      <c r="BF32" s="2163"/>
      <c r="BG32" s="2164"/>
    </row>
    <row r="33" spans="1:101" ht="102" customHeight="1">
      <c r="A33" s="329"/>
      <c r="B33" s="2165" t="s">
        <v>14</v>
      </c>
      <c r="C33" s="2165"/>
      <c r="D33" s="2165"/>
      <c r="E33" s="2165"/>
      <c r="F33" s="2165"/>
      <c r="G33" s="2165" t="s">
        <v>386</v>
      </c>
      <c r="H33" s="2165"/>
      <c r="I33" s="2165"/>
      <c r="J33" s="2165"/>
      <c r="K33" s="2165"/>
      <c r="L33" s="2165"/>
      <c r="M33" s="2165"/>
      <c r="N33" s="2165"/>
      <c r="O33" s="2165"/>
      <c r="P33" s="2165"/>
      <c r="Q33" s="2166"/>
      <c r="R33" s="2166"/>
      <c r="S33" s="2166"/>
      <c r="T33" s="2166"/>
      <c r="U33" s="2166"/>
      <c r="V33" s="2166"/>
      <c r="W33" s="2166"/>
      <c r="X33" s="2166"/>
      <c r="Y33" s="2166"/>
      <c r="Z33" s="2166"/>
      <c r="AA33" s="2166"/>
      <c r="AB33" s="2166"/>
      <c r="AC33" s="2166"/>
      <c r="AD33" s="2166"/>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2166"/>
      <c r="BB33" s="2166"/>
      <c r="BC33" s="2166"/>
      <c r="BD33" s="2166"/>
      <c r="BE33" s="2166"/>
      <c r="BF33" s="2166"/>
      <c r="BG33" s="2166"/>
      <c r="BH33" s="6"/>
      <c r="BI33" s="6"/>
      <c r="BJ33" s="3"/>
      <c r="BK33" s="3"/>
      <c r="BL33" s="3"/>
      <c r="BM33" s="3"/>
      <c r="BN33" s="3"/>
      <c r="BO33" s="3"/>
      <c r="BP33" s="3"/>
      <c r="BQ33" s="3"/>
      <c r="BR33" s="3"/>
      <c r="BS33" s="3"/>
      <c r="BT33" s="3"/>
      <c r="BU33" s="3"/>
      <c r="BV33" s="3"/>
    </row>
    <row r="34" spans="1:101" ht="32.25" customHeight="1">
      <c r="A34" s="329"/>
      <c r="B34" s="175"/>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6"/>
      <c r="BI34" s="6"/>
      <c r="BJ34" s="3"/>
      <c r="BK34" s="3"/>
      <c r="BL34" s="3"/>
      <c r="BM34" s="3"/>
      <c r="BN34" s="3"/>
      <c r="BO34" s="3"/>
      <c r="BP34" s="3"/>
      <c r="BQ34" s="3"/>
      <c r="BR34" s="3"/>
      <c r="BS34" s="3"/>
      <c r="BT34" s="3"/>
      <c r="BU34" s="3"/>
      <c r="BV34" s="3"/>
    </row>
    <row r="35" spans="1:101" ht="35.25" customHeight="1">
      <c r="AI35" s="731"/>
      <c r="AJ35" s="731"/>
      <c r="AK35" s="731"/>
      <c r="AL35" s="731"/>
      <c r="AM35" s="731"/>
      <c r="AN35" s="731"/>
      <c r="AO35" s="731"/>
      <c r="AP35" s="731"/>
      <c r="AQ35" s="731"/>
      <c r="AR35" s="731"/>
      <c r="AS35" s="731"/>
      <c r="AT35" s="731"/>
      <c r="AU35" s="731"/>
      <c r="AV35" s="731"/>
      <c r="AW35" s="731"/>
      <c r="AX35" s="731"/>
      <c r="AY35" s="731"/>
      <c r="AZ35" s="731"/>
      <c r="BA35" s="731"/>
      <c r="BB35" s="731"/>
      <c r="BC35" s="731"/>
      <c r="BD35" s="731"/>
      <c r="BE35" s="731"/>
      <c r="BF35" s="731"/>
      <c r="BG35" s="731"/>
      <c r="BH35" s="731"/>
      <c r="BI35" s="731"/>
      <c r="BJ35" s="731"/>
      <c r="BK35" s="731"/>
      <c r="BL35" s="731"/>
      <c r="BM35" s="731"/>
      <c r="BN35" s="731"/>
      <c r="BO35" s="731"/>
      <c r="BP35" s="731"/>
      <c r="BQ35" s="731"/>
      <c r="BR35" s="731"/>
      <c r="BS35" s="731"/>
      <c r="BT35" s="731"/>
      <c r="BU35" s="731"/>
      <c r="BV35" s="731"/>
      <c r="BW35" s="731"/>
      <c r="BX35" s="731"/>
      <c r="BY35" s="731"/>
      <c r="BZ35" s="731"/>
      <c r="CA35" s="731"/>
      <c r="CB35" s="731"/>
      <c r="CC35" s="731"/>
      <c r="CD35" s="731"/>
      <c r="CE35" s="731"/>
      <c r="CF35" s="731"/>
      <c r="CG35" s="731"/>
      <c r="CH35" s="731"/>
      <c r="CI35" s="731"/>
      <c r="CJ35" s="731"/>
      <c r="CK35" s="731"/>
      <c r="CL35" s="731"/>
      <c r="CM35" s="731"/>
      <c r="CN35" s="731"/>
      <c r="CO35" s="731"/>
      <c r="CP35" s="731"/>
      <c r="CQ35" s="731"/>
      <c r="CR35" s="731"/>
      <c r="CS35" s="731"/>
      <c r="CT35" s="731"/>
      <c r="CU35" s="731"/>
      <c r="CV35" s="731"/>
      <c r="CW35" s="731"/>
    </row>
  </sheetData>
  <sheetProtection formatCells="0" selectLockedCells="1"/>
  <mergeCells count="36">
    <mergeCell ref="Q32:BG32"/>
    <mergeCell ref="B33:F33"/>
    <mergeCell ref="G33:BG33"/>
    <mergeCell ref="AI35:CW35"/>
    <mergeCell ref="C32:O32"/>
    <mergeCell ref="Q31:BG31"/>
    <mergeCell ref="C26:O31"/>
    <mergeCell ref="Q20:BG20"/>
    <mergeCell ref="Q21:BG21"/>
    <mergeCell ref="Q22:BG22"/>
    <mergeCell ref="Q23:BG23"/>
    <mergeCell ref="Q24:BG24"/>
    <mergeCell ref="Q25:BG25"/>
    <mergeCell ref="C20:O25"/>
    <mergeCell ref="Q26:BG26"/>
    <mergeCell ref="Q27:BG27"/>
    <mergeCell ref="Q28:BG28"/>
    <mergeCell ref="Q29:BG29"/>
    <mergeCell ref="Q30:BG30"/>
    <mergeCell ref="B13:BG13"/>
    <mergeCell ref="B16:BG16"/>
    <mergeCell ref="W17:X17"/>
    <mergeCell ref="Y17:AC17"/>
    <mergeCell ref="AD17:BB18"/>
    <mergeCell ref="W18:X18"/>
    <mergeCell ref="Y18:AC18"/>
    <mergeCell ref="B17:T18"/>
    <mergeCell ref="B4:BG4"/>
    <mergeCell ref="B10:BG10"/>
    <mergeCell ref="B1:BG1"/>
    <mergeCell ref="B7:M7"/>
    <mergeCell ref="N7:AL7"/>
    <mergeCell ref="B8:M8"/>
    <mergeCell ref="N8:AL8"/>
    <mergeCell ref="AM8:AN8"/>
    <mergeCell ref="B5:BG5"/>
  </mergeCells>
  <phoneticPr fontId="2"/>
  <dataValidations count="1">
    <dataValidation type="list" allowBlank="1" showInputMessage="1" showErrorMessage="1" sqref="W17:X18" xr:uid="{C3B887CF-8613-4E30-ABD7-9831692C85EF}">
      <formula1>"□,■"</formula1>
    </dataValidation>
  </dataValidations>
  <pageMargins left="0.70866141732283472" right="0.70866141732283472" top="0" bottom="0.74803149606299213" header="0.31496062992125984" footer="0.31496062992125984"/>
  <pageSetup paperSize="9" orientation="portrait" horizontalDpi="300" verticalDpi="300"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85107-7B29-46C0-B378-17563BE0B172}">
  <dimension ref="B2:BR28"/>
  <sheetViews>
    <sheetView view="pageBreakPreview" zoomScale="85" zoomScaleNormal="85" zoomScaleSheetLayoutView="85" workbookViewId="0">
      <selection activeCell="B2" sqref="B2:BO2"/>
    </sheetView>
  </sheetViews>
  <sheetFormatPr defaultColWidth="9" defaultRowHeight="12.75"/>
  <cols>
    <col min="1" max="1" width="9" style="316"/>
    <col min="2" max="8" width="1.33203125" style="316" customWidth="1"/>
    <col min="9" max="9" width="0.796875" style="316" customWidth="1"/>
    <col min="10" max="17" width="1.33203125" style="316" customWidth="1"/>
    <col min="18" max="18" width="0.6640625" style="316" customWidth="1"/>
    <col min="19" max="27" width="1.3984375" style="316" customWidth="1"/>
    <col min="28" max="30" width="1.265625" style="316" customWidth="1"/>
    <col min="31" max="31" width="0.6640625" style="316" customWidth="1"/>
    <col min="32" max="67" width="1.265625" style="316" customWidth="1"/>
    <col min="68" max="73" width="1.3984375" style="316" customWidth="1"/>
    <col min="74" max="80" width="1.265625" style="316" customWidth="1"/>
    <col min="81" max="92" width="1.33203125" style="316" customWidth="1"/>
    <col min="93" max="142" width="1.59765625" style="316" customWidth="1"/>
    <col min="143" max="16384" width="9" style="316"/>
  </cols>
  <sheetData>
    <row r="2" spans="2:70" ht="20" customHeight="1">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734"/>
      <c r="BK2" s="734"/>
      <c r="BL2" s="734"/>
      <c r="BM2" s="734"/>
      <c r="BN2" s="734"/>
      <c r="BO2" s="734"/>
      <c r="BP2" s="329"/>
      <c r="BQ2" s="329"/>
      <c r="BR2" s="329"/>
    </row>
    <row r="3" spans="2:70" ht="10.050000000000001" customHeight="1">
      <c r="B3" s="318"/>
      <c r="C3" s="318"/>
      <c r="D3" s="318"/>
      <c r="E3" s="318"/>
      <c r="F3" s="318"/>
      <c r="G3" s="318"/>
      <c r="H3" s="318"/>
      <c r="I3" s="318"/>
      <c r="J3" s="318"/>
      <c r="K3" s="318"/>
      <c r="L3" s="318"/>
      <c r="M3" s="318"/>
      <c r="N3" s="318"/>
      <c r="O3" s="318"/>
      <c r="P3" s="318"/>
      <c r="Q3" s="318"/>
      <c r="R3" s="318"/>
      <c r="S3" s="318"/>
      <c r="T3" s="318"/>
      <c r="U3" s="318"/>
      <c r="V3" s="318"/>
      <c r="W3" s="318"/>
      <c r="X3" s="318"/>
      <c r="Y3" s="318"/>
      <c r="Z3" s="318"/>
      <c r="AA3" s="318"/>
      <c r="AB3" s="318"/>
      <c r="AC3" s="318"/>
      <c r="AD3" s="318"/>
      <c r="AE3" s="318"/>
      <c r="AF3" s="318"/>
      <c r="AG3" s="318"/>
      <c r="AH3" s="318"/>
      <c r="AI3" s="318"/>
      <c r="AJ3" s="318"/>
      <c r="AK3" s="318"/>
      <c r="AL3" s="318"/>
      <c r="AM3" s="318"/>
      <c r="AN3" s="318"/>
      <c r="AO3" s="318"/>
      <c r="AP3" s="318"/>
      <c r="AQ3" s="318"/>
      <c r="AR3" s="318"/>
      <c r="AS3" s="318"/>
      <c r="AT3" s="318"/>
      <c r="AU3" s="318"/>
      <c r="AV3" s="318"/>
      <c r="AW3" s="318"/>
      <c r="AX3" s="318"/>
      <c r="AY3" s="318"/>
      <c r="AZ3" s="318"/>
      <c r="BA3" s="318"/>
      <c r="BB3" s="318"/>
      <c r="BC3" s="318"/>
      <c r="BD3" s="318"/>
      <c r="BE3" s="318"/>
      <c r="BF3" s="318"/>
      <c r="BG3" s="318"/>
      <c r="BH3" s="318"/>
      <c r="BI3" s="318"/>
      <c r="BJ3" s="318"/>
      <c r="BK3" s="318"/>
      <c r="BL3" s="318"/>
      <c r="BM3" s="318"/>
      <c r="BN3" s="318"/>
      <c r="BO3" s="318"/>
      <c r="BP3" s="329"/>
      <c r="BQ3" s="329"/>
      <c r="BR3" s="329"/>
    </row>
    <row r="4" spans="2:70" ht="20" customHeight="1">
      <c r="B4" s="740" t="s">
        <v>366</v>
      </c>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c r="AK4" s="740"/>
      <c r="AL4" s="740"/>
      <c r="AM4" s="740"/>
      <c r="AN4" s="740"/>
      <c r="AO4" s="740"/>
      <c r="AP4" s="740"/>
      <c r="AQ4" s="740"/>
      <c r="AR4" s="740"/>
      <c r="AS4" s="740"/>
      <c r="AT4" s="740"/>
      <c r="AU4" s="740"/>
      <c r="AV4" s="740"/>
      <c r="AW4" s="740"/>
      <c r="AX4" s="740"/>
      <c r="AY4" s="740"/>
      <c r="AZ4" s="740"/>
      <c r="BA4" s="740"/>
      <c r="BB4" s="740"/>
      <c r="BC4" s="740"/>
      <c r="BD4" s="740"/>
      <c r="BE4" s="740"/>
      <c r="BF4" s="740"/>
      <c r="BG4" s="740"/>
      <c r="BH4" s="740"/>
      <c r="BI4" s="740"/>
      <c r="BJ4" s="740"/>
      <c r="BK4" s="740"/>
      <c r="BL4" s="740"/>
      <c r="BM4" s="740"/>
      <c r="BN4" s="740"/>
      <c r="BO4" s="740"/>
      <c r="BP4" s="740"/>
      <c r="BQ4" s="740"/>
      <c r="BR4" s="740"/>
    </row>
    <row r="5" spans="2:70" ht="20" customHeight="1">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row>
    <row r="6" spans="2:70" ht="20" customHeight="1">
      <c r="B6" s="382"/>
      <c r="C6" s="383"/>
      <c r="D6" s="383"/>
      <c r="E6" s="383"/>
      <c r="F6" s="383"/>
      <c r="G6" s="383"/>
      <c r="H6" s="383"/>
      <c r="I6" s="383"/>
      <c r="J6" s="383"/>
      <c r="K6" s="384"/>
      <c r="L6" s="1163" t="s">
        <v>110</v>
      </c>
      <c r="M6" s="1164"/>
      <c r="N6" s="1164"/>
      <c r="O6" s="1164"/>
      <c r="P6" s="1164"/>
      <c r="Q6" s="1721"/>
      <c r="R6" s="132"/>
      <c r="S6" s="1726" t="s">
        <v>19</v>
      </c>
      <c r="T6" s="1726"/>
      <c r="U6" s="1726"/>
      <c r="V6" s="1726"/>
      <c r="W6" s="1726"/>
      <c r="X6" s="1726"/>
      <c r="Y6" s="1726"/>
      <c r="Z6" s="1726"/>
      <c r="AA6" s="1726"/>
      <c r="AB6" s="1726"/>
      <c r="AC6" s="1726"/>
      <c r="AD6" s="1726"/>
      <c r="AE6" s="383"/>
      <c r="AF6" s="2175"/>
      <c r="AG6" s="2175"/>
      <c r="AH6" s="2175"/>
      <c r="AI6" s="2175"/>
      <c r="AJ6" s="2175"/>
      <c r="AK6" s="2175"/>
      <c r="AL6" s="2175"/>
      <c r="AM6" s="2175"/>
      <c r="AN6" s="2175"/>
      <c r="AO6" s="2175"/>
      <c r="AP6" s="2175"/>
      <c r="AQ6" s="2175"/>
      <c r="AR6" s="2175"/>
      <c r="AS6" s="2175"/>
      <c r="AT6" s="2175"/>
      <c r="AU6" s="2175"/>
      <c r="AV6" s="2175"/>
      <c r="AW6" s="2175"/>
      <c r="AX6" s="2175"/>
      <c r="AY6" s="2175"/>
      <c r="AZ6" s="2175"/>
      <c r="BA6" s="2175"/>
      <c r="BB6" s="2175"/>
      <c r="BC6" s="2175"/>
      <c r="BD6" s="2175"/>
      <c r="BE6" s="2175"/>
      <c r="BF6" s="2175"/>
      <c r="BG6" s="2175"/>
      <c r="BH6" s="2175"/>
      <c r="BI6" s="2175"/>
      <c r="BJ6" s="2175"/>
      <c r="BK6" s="2175"/>
      <c r="BL6" s="2175"/>
      <c r="BM6" s="2175"/>
      <c r="BN6" s="2175"/>
      <c r="BO6" s="2175"/>
      <c r="BP6" s="2175"/>
      <c r="BQ6" s="2175"/>
      <c r="BR6" s="2176"/>
    </row>
    <row r="7" spans="2:70" ht="20" customHeight="1">
      <c r="B7" s="385"/>
      <c r="C7" s="386"/>
      <c r="D7" s="386"/>
      <c r="E7" s="386"/>
      <c r="F7" s="386"/>
      <c r="G7" s="386"/>
      <c r="H7" s="386"/>
      <c r="I7" s="386"/>
      <c r="J7" s="386"/>
      <c r="K7" s="387"/>
      <c r="L7" s="1722"/>
      <c r="M7" s="1723"/>
      <c r="N7" s="1723"/>
      <c r="O7" s="1723"/>
      <c r="P7" s="1723"/>
      <c r="Q7" s="1724"/>
      <c r="R7" s="133"/>
      <c r="S7" s="1729" t="s">
        <v>20</v>
      </c>
      <c r="T7" s="1729"/>
      <c r="U7" s="1729"/>
      <c r="V7" s="1729"/>
      <c r="W7" s="1729"/>
      <c r="X7" s="1729"/>
      <c r="Y7" s="1729"/>
      <c r="Z7" s="1729"/>
      <c r="AA7" s="1729"/>
      <c r="AB7" s="1729"/>
      <c r="AC7" s="1729"/>
      <c r="AD7" s="1729"/>
      <c r="AE7" s="321"/>
      <c r="AF7" s="2177"/>
      <c r="AG7" s="2177"/>
      <c r="AH7" s="2177"/>
      <c r="AI7" s="2177"/>
      <c r="AJ7" s="2177"/>
      <c r="AK7" s="2177"/>
      <c r="AL7" s="2177"/>
      <c r="AM7" s="2177"/>
      <c r="AN7" s="2177"/>
      <c r="AO7" s="2177"/>
      <c r="AP7" s="2177"/>
      <c r="AQ7" s="2177"/>
      <c r="AR7" s="2177"/>
      <c r="AS7" s="2177"/>
      <c r="AT7" s="2177"/>
      <c r="AU7" s="2177"/>
      <c r="AV7" s="2177"/>
      <c r="AW7" s="2177"/>
      <c r="AX7" s="2177"/>
      <c r="AY7" s="2177"/>
      <c r="AZ7" s="2177"/>
      <c r="BA7" s="2177"/>
      <c r="BB7" s="2177"/>
      <c r="BC7" s="2177"/>
      <c r="BD7" s="2177"/>
      <c r="BE7" s="2177"/>
      <c r="BF7" s="2177"/>
      <c r="BG7" s="2177"/>
      <c r="BH7" s="2177"/>
      <c r="BI7" s="2177"/>
      <c r="BJ7" s="2177"/>
      <c r="BK7" s="2177"/>
      <c r="BL7" s="2177"/>
      <c r="BM7" s="2177"/>
      <c r="BN7" s="2177"/>
      <c r="BO7" s="2177"/>
      <c r="BP7" s="2177"/>
      <c r="BQ7" s="2177"/>
      <c r="BR7" s="2178"/>
    </row>
    <row r="8" spans="2:70" ht="20" customHeight="1">
      <c r="B8" s="385"/>
      <c r="C8" s="386"/>
      <c r="D8" s="386"/>
      <c r="E8" s="386"/>
      <c r="F8" s="386"/>
      <c r="G8" s="386"/>
      <c r="H8" s="386"/>
      <c r="I8" s="386"/>
      <c r="J8" s="386"/>
      <c r="K8" s="387"/>
      <c r="L8" s="1165"/>
      <c r="M8" s="1166"/>
      <c r="N8" s="1166"/>
      <c r="O8" s="1166"/>
      <c r="P8" s="1166"/>
      <c r="Q8" s="1725"/>
      <c r="R8" s="134"/>
      <c r="S8" s="1732" t="s">
        <v>420</v>
      </c>
      <c r="T8" s="1733"/>
      <c r="U8" s="1733"/>
      <c r="V8" s="1733"/>
      <c r="W8" s="1733"/>
      <c r="X8" s="1733"/>
      <c r="Y8" s="1733"/>
      <c r="Z8" s="1733"/>
      <c r="AA8" s="1733"/>
      <c r="AB8" s="1733"/>
      <c r="AC8" s="1733"/>
      <c r="AD8" s="1733"/>
      <c r="AE8" s="389"/>
      <c r="AF8" s="2192"/>
      <c r="AG8" s="2192"/>
      <c r="AH8" s="2192"/>
      <c r="AI8" s="2173"/>
      <c r="AJ8" s="2173"/>
      <c r="AK8" s="2174"/>
      <c r="AL8" s="2190"/>
      <c r="AM8" s="2190"/>
      <c r="AN8" s="2190"/>
      <c r="AO8" s="2190"/>
      <c r="AP8" s="2190"/>
      <c r="AQ8" s="2190"/>
      <c r="AR8" s="2172"/>
      <c r="AS8" s="2173"/>
      <c r="AT8" s="2173"/>
      <c r="AU8" s="2173"/>
      <c r="AV8" s="2173"/>
      <c r="AW8" s="2174"/>
      <c r="AX8" s="2190"/>
      <c r="AY8" s="2190"/>
      <c r="AZ8" s="2190"/>
      <c r="BA8" s="2190"/>
      <c r="BB8" s="2190"/>
      <c r="BC8" s="2190"/>
      <c r="BD8" s="2172"/>
      <c r="BE8" s="2173"/>
      <c r="BF8" s="2173"/>
      <c r="BG8" s="2173"/>
      <c r="BH8" s="2173"/>
      <c r="BI8" s="2174"/>
      <c r="BJ8" s="2190"/>
      <c r="BK8" s="2190"/>
      <c r="BL8" s="2190"/>
      <c r="BM8" s="2191"/>
      <c r="BN8" s="2191"/>
      <c r="BO8" s="2191"/>
      <c r="BP8" s="2180"/>
      <c r="BQ8" s="2181"/>
      <c r="BR8" s="2182"/>
    </row>
    <row r="9" spans="2:70" ht="20" customHeight="1">
      <c r="B9" s="385"/>
      <c r="C9" s="386"/>
      <c r="D9" s="386"/>
      <c r="E9" s="386"/>
      <c r="F9" s="386"/>
      <c r="G9" s="386"/>
      <c r="H9" s="386"/>
      <c r="I9" s="386"/>
      <c r="J9" s="386"/>
      <c r="K9" s="387"/>
      <c r="L9" s="1163" t="s">
        <v>129</v>
      </c>
      <c r="M9" s="1164"/>
      <c r="N9" s="1164"/>
      <c r="O9" s="1164"/>
      <c r="P9" s="1164"/>
      <c r="Q9" s="1721"/>
      <c r="R9" s="132"/>
      <c r="S9" s="1749" t="s">
        <v>22</v>
      </c>
      <c r="T9" s="1749"/>
      <c r="U9" s="1749"/>
      <c r="V9" s="1749"/>
      <c r="W9" s="1749"/>
      <c r="X9" s="1749"/>
      <c r="Y9" s="1749"/>
      <c r="Z9" s="1749"/>
      <c r="AA9" s="1749"/>
      <c r="AB9" s="1749"/>
      <c r="AC9" s="1749"/>
      <c r="AD9" s="1749"/>
      <c r="AE9" s="386"/>
      <c r="AF9" s="2183"/>
      <c r="AG9" s="2183"/>
      <c r="AH9" s="2183"/>
      <c r="AI9" s="2184"/>
      <c r="AJ9" s="2184"/>
      <c r="AK9" s="2184"/>
      <c r="AL9" s="2184"/>
      <c r="AM9" s="2184"/>
      <c r="AN9" s="2184"/>
      <c r="AO9" s="2184"/>
      <c r="AP9" s="2184"/>
      <c r="AQ9" s="2184"/>
      <c r="AR9" s="2184"/>
      <c r="AS9" s="2184"/>
      <c r="AT9" s="2184"/>
      <c r="AU9" s="2184"/>
      <c r="AV9" s="2184"/>
      <c r="AW9" s="2184"/>
      <c r="AX9" s="2184"/>
      <c r="AY9" s="2184"/>
      <c r="AZ9" s="2184"/>
      <c r="BA9" s="2184"/>
      <c r="BB9" s="2184"/>
      <c r="BC9" s="2184"/>
      <c r="BD9" s="2184"/>
      <c r="BE9" s="2184"/>
      <c r="BF9" s="2184"/>
      <c r="BG9" s="2184"/>
      <c r="BH9" s="2184"/>
      <c r="BI9" s="2184"/>
      <c r="BJ9" s="2184"/>
      <c r="BK9" s="2184"/>
      <c r="BL9" s="2184"/>
      <c r="BM9" s="2184"/>
      <c r="BN9" s="2184"/>
      <c r="BO9" s="2184"/>
      <c r="BP9" s="2184"/>
      <c r="BQ9" s="2184"/>
      <c r="BR9" s="2185"/>
    </row>
    <row r="10" spans="2:70" ht="20" customHeight="1">
      <c r="B10" s="385"/>
      <c r="C10" s="386"/>
      <c r="D10" s="386"/>
      <c r="E10" s="386"/>
      <c r="F10" s="386"/>
      <c r="G10" s="386"/>
      <c r="H10" s="386"/>
      <c r="I10" s="386"/>
      <c r="J10" s="386"/>
      <c r="K10" s="387"/>
      <c r="L10" s="1722"/>
      <c r="M10" s="1723"/>
      <c r="N10" s="1723"/>
      <c r="O10" s="1723"/>
      <c r="P10" s="1723"/>
      <c r="Q10" s="1724"/>
      <c r="R10" s="133"/>
      <c r="S10" s="1753" t="s">
        <v>23</v>
      </c>
      <c r="T10" s="1753"/>
      <c r="U10" s="1753"/>
      <c r="V10" s="1753"/>
      <c r="W10" s="1753"/>
      <c r="X10" s="1753"/>
      <c r="Y10" s="1753"/>
      <c r="Z10" s="1753"/>
      <c r="AA10" s="1753"/>
      <c r="AB10" s="1753"/>
      <c r="AC10" s="1753"/>
      <c r="AD10" s="1753"/>
      <c r="AE10" s="321"/>
      <c r="AF10" s="2186"/>
      <c r="AG10" s="2186"/>
      <c r="AH10" s="2186"/>
      <c r="AI10" s="2186"/>
      <c r="AJ10" s="2186"/>
      <c r="AK10" s="2186"/>
      <c r="AL10" s="2186"/>
      <c r="AM10" s="2186"/>
      <c r="AN10" s="2186"/>
      <c r="AO10" s="2186"/>
      <c r="AP10" s="2186"/>
      <c r="AQ10" s="2186"/>
      <c r="AR10" s="2186"/>
      <c r="AS10" s="2186"/>
      <c r="AT10" s="2186"/>
      <c r="AU10" s="2186"/>
      <c r="AV10" s="2186"/>
      <c r="AW10" s="2186"/>
      <c r="AX10" s="2186"/>
      <c r="AY10" s="2186"/>
      <c r="AZ10" s="2186"/>
      <c r="BA10" s="2186"/>
      <c r="BB10" s="2186"/>
      <c r="BC10" s="2186"/>
      <c r="BD10" s="2186"/>
      <c r="BE10" s="2186"/>
      <c r="BF10" s="2186"/>
      <c r="BG10" s="2186"/>
      <c r="BH10" s="2186"/>
      <c r="BI10" s="2186"/>
      <c r="BJ10" s="2186"/>
      <c r="BK10" s="2186"/>
      <c r="BL10" s="2186"/>
      <c r="BM10" s="2186"/>
      <c r="BN10" s="2186"/>
      <c r="BO10" s="2186"/>
      <c r="BP10" s="2186"/>
      <c r="BQ10" s="2186"/>
      <c r="BR10" s="2187"/>
    </row>
    <row r="11" spans="2:70" ht="20" customHeight="1">
      <c r="B11" s="388"/>
      <c r="C11" s="389"/>
      <c r="D11" s="389"/>
      <c r="E11" s="389"/>
      <c r="F11" s="389"/>
      <c r="G11" s="389"/>
      <c r="H11" s="389"/>
      <c r="I11" s="389"/>
      <c r="J11" s="389"/>
      <c r="K11" s="390"/>
      <c r="L11" s="1165"/>
      <c r="M11" s="1166"/>
      <c r="N11" s="1166"/>
      <c r="O11" s="1166"/>
      <c r="P11" s="1166"/>
      <c r="Q11" s="1725"/>
      <c r="R11" s="135"/>
      <c r="S11" s="1756" t="s">
        <v>24</v>
      </c>
      <c r="T11" s="1756"/>
      <c r="U11" s="1756"/>
      <c r="V11" s="1756"/>
      <c r="W11" s="1756"/>
      <c r="X11" s="1756"/>
      <c r="Y11" s="1756"/>
      <c r="Z11" s="1756"/>
      <c r="AA11" s="1756"/>
      <c r="AB11" s="1756"/>
      <c r="AC11" s="1756"/>
      <c r="AD11" s="1756"/>
      <c r="AE11" s="389"/>
      <c r="AF11" s="2188"/>
      <c r="AG11" s="2188"/>
      <c r="AH11" s="2188"/>
      <c r="AI11" s="2188"/>
      <c r="AJ11" s="2188"/>
      <c r="AK11" s="2188"/>
      <c r="AL11" s="2188"/>
      <c r="AM11" s="2188"/>
      <c r="AN11" s="2188"/>
      <c r="AO11" s="2188"/>
      <c r="AP11" s="2188"/>
      <c r="AQ11" s="2188"/>
      <c r="AR11" s="2188"/>
      <c r="AS11" s="2188"/>
      <c r="AT11" s="2188"/>
      <c r="AU11" s="2188"/>
      <c r="AV11" s="2188"/>
      <c r="AW11" s="2188"/>
      <c r="AX11" s="2188"/>
      <c r="AY11" s="2188"/>
      <c r="AZ11" s="2188"/>
      <c r="BA11" s="2188"/>
      <c r="BB11" s="2188"/>
      <c r="BC11" s="2188"/>
      <c r="BD11" s="2188"/>
      <c r="BE11" s="2188"/>
      <c r="BF11" s="2188"/>
      <c r="BG11" s="2188"/>
      <c r="BH11" s="2188"/>
      <c r="BI11" s="2188"/>
      <c r="BJ11" s="2188"/>
      <c r="BK11" s="2188"/>
      <c r="BL11" s="2188"/>
      <c r="BM11" s="2188"/>
      <c r="BN11" s="2188"/>
      <c r="BO11" s="2188"/>
      <c r="BP11" s="2188"/>
      <c r="BQ11" s="2188"/>
      <c r="BR11" s="2189"/>
    </row>
    <row r="12" spans="2:70" ht="20" customHeight="1">
      <c r="B12" s="1108" t="s">
        <v>350</v>
      </c>
      <c r="C12" s="1109"/>
      <c r="D12" s="1109"/>
      <c r="E12" s="1109"/>
      <c r="F12" s="1109"/>
      <c r="G12" s="1109"/>
      <c r="H12" s="1109"/>
      <c r="I12" s="1109"/>
      <c r="J12" s="1109"/>
      <c r="K12" s="1109"/>
      <c r="L12" s="1109"/>
      <c r="M12" s="1109"/>
      <c r="N12" s="1109"/>
      <c r="O12" s="1109"/>
      <c r="P12" s="1109"/>
      <c r="Q12" s="1109"/>
      <c r="R12" s="1109"/>
      <c r="S12" s="1109"/>
      <c r="T12" s="1109"/>
      <c r="U12" s="1109"/>
      <c r="V12" s="1109"/>
      <c r="W12" s="1109"/>
      <c r="X12" s="1109"/>
      <c r="Y12" s="221"/>
      <c r="Z12" s="323"/>
      <c r="AA12" s="323"/>
      <c r="AB12" s="323"/>
      <c r="AC12" s="323"/>
      <c r="AD12" s="323"/>
      <c r="AE12" s="323"/>
      <c r="AF12" s="323"/>
      <c r="AG12" s="323"/>
      <c r="AH12" s="323"/>
      <c r="AI12" s="323"/>
      <c r="AJ12" s="323"/>
      <c r="AK12" s="323"/>
      <c r="AL12" s="2179"/>
      <c r="AM12" s="2179"/>
      <c r="AN12" s="2179"/>
      <c r="AO12" s="2179"/>
      <c r="AP12" s="2179"/>
      <c r="AQ12" s="2179"/>
      <c r="AR12" s="2179"/>
      <c r="AS12" s="2179"/>
      <c r="AT12" s="2179"/>
      <c r="AU12" s="726" t="s">
        <v>3</v>
      </c>
      <c r="AV12" s="726"/>
      <c r="AW12" s="726"/>
      <c r="AX12" s="726"/>
      <c r="AY12" s="2179"/>
      <c r="AZ12" s="2179"/>
      <c r="BA12" s="2179"/>
      <c r="BB12" s="2179"/>
      <c r="BC12" s="1266" t="s">
        <v>400</v>
      </c>
      <c r="BD12" s="1266"/>
      <c r="BE12" s="1266"/>
      <c r="BF12" s="1266"/>
      <c r="BG12" s="1266"/>
      <c r="BH12" s="1266"/>
      <c r="BI12" s="1266"/>
      <c r="BJ12" s="1266"/>
      <c r="BK12" s="1266"/>
      <c r="BL12" s="1266"/>
      <c r="BM12" s="1266"/>
      <c r="BN12" s="1266"/>
      <c r="BO12" s="1266"/>
      <c r="BP12" s="1266"/>
      <c r="BQ12" s="1266"/>
      <c r="BR12" s="1267"/>
    </row>
    <row r="13" spans="2:70" ht="20" customHeight="1">
      <c r="B13" s="2193"/>
      <c r="C13" s="2194"/>
      <c r="D13" s="2194"/>
      <c r="E13" s="2194"/>
      <c r="F13" s="2194"/>
      <c r="G13" s="2194"/>
      <c r="H13" s="2194"/>
      <c r="I13" s="2194"/>
      <c r="J13" s="2194"/>
      <c r="K13" s="2194"/>
      <c r="L13" s="2194"/>
      <c r="M13" s="2194"/>
      <c r="N13" s="2194"/>
      <c r="O13" s="2194"/>
      <c r="P13" s="2194"/>
      <c r="Q13" s="2194"/>
      <c r="R13" s="2194"/>
      <c r="S13" s="2194"/>
      <c r="T13" s="2194"/>
      <c r="U13" s="2194"/>
      <c r="V13" s="2194"/>
      <c r="W13" s="2194"/>
      <c r="X13" s="2195"/>
      <c r="Y13" s="757" t="s">
        <v>351</v>
      </c>
      <c r="Z13" s="726"/>
      <c r="AA13" s="726"/>
      <c r="AB13" s="726"/>
      <c r="AC13" s="726"/>
      <c r="AD13" s="726"/>
      <c r="AE13" s="726"/>
      <c r="AF13" s="726"/>
      <c r="AG13" s="726"/>
      <c r="AH13" s="726"/>
      <c r="AI13" s="726"/>
      <c r="AJ13" s="726"/>
      <c r="AK13" s="726"/>
      <c r="AL13" s="726"/>
      <c r="AM13" s="726"/>
      <c r="AN13" s="726"/>
      <c r="AO13" s="726"/>
      <c r="AP13" s="726"/>
      <c r="AQ13" s="726"/>
      <c r="AR13" s="726"/>
      <c r="AS13" s="726"/>
      <c r="AT13" s="726"/>
      <c r="AU13" s="1743"/>
      <c r="AV13" s="1205" t="s">
        <v>413</v>
      </c>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6"/>
    </row>
    <row r="14" spans="2:70" ht="40.9" customHeight="1">
      <c r="B14" s="2196" t="s">
        <v>301</v>
      </c>
      <c r="C14" s="2197"/>
      <c r="D14" s="2197"/>
      <c r="E14" s="2200" t="s">
        <v>434</v>
      </c>
      <c r="F14" s="2200"/>
      <c r="G14" s="2200"/>
      <c r="H14" s="2200"/>
      <c r="I14" s="2200"/>
      <c r="J14" s="2200"/>
      <c r="K14" s="2200"/>
      <c r="L14" s="2200"/>
      <c r="M14" s="2200"/>
      <c r="N14" s="2200"/>
      <c r="O14" s="2200"/>
      <c r="P14" s="2200"/>
      <c r="Q14" s="2200"/>
      <c r="R14" s="2200"/>
      <c r="S14" s="2200"/>
      <c r="T14" s="2200"/>
      <c r="U14" s="2200"/>
      <c r="V14" s="2200"/>
      <c r="W14" s="2200"/>
      <c r="X14" s="2200"/>
      <c r="Y14" s="2201"/>
      <c r="Z14" s="2202"/>
      <c r="AA14" s="2202"/>
      <c r="AB14" s="2202"/>
      <c r="AC14" s="2202"/>
      <c r="AD14" s="2203" t="s">
        <v>359</v>
      </c>
      <c r="AE14" s="2203"/>
      <c r="AF14" s="2203"/>
      <c r="AG14" s="2203"/>
      <c r="AH14" s="2203"/>
      <c r="AI14" s="2203"/>
      <c r="AJ14" s="2203"/>
      <c r="AK14" s="2203"/>
      <c r="AL14" s="2203"/>
      <c r="AM14" s="2204" t="str">
        <f>IF(Y14="","",Y14*200)</f>
        <v/>
      </c>
      <c r="AN14" s="2204"/>
      <c r="AO14" s="2204"/>
      <c r="AP14" s="2204"/>
      <c r="AQ14" s="2204"/>
      <c r="AR14" s="2204"/>
      <c r="AS14" s="2204"/>
      <c r="AT14" s="2203" t="s">
        <v>147</v>
      </c>
      <c r="AU14" s="2203"/>
      <c r="AV14" s="2201"/>
      <c r="AW14" s="2202"/>
      <c r="AX14" s="2202"/>
      <c r="AY14" s="2202"/>
      <c r="AZ14" s="2202"/>
      <c r="BA14" s="2203" t="s">
        <v>359</v>
      </c>
      <c r="BB14" s="2203"/>
      <c r="BC14" s="2203"/>
      <c r="BD14" s="2203"/>
      <c r="BE14" s="2203"/>
      <c r="BF14" s="2203"/>
      <c r="BG14" s="2203"/>
      <c r="BH14" s="2203"/>
      <c r="BI14" s="2203"/>
      <c r="BJ14" s="2204" t="str">
        <f>IF(AV14="","",AV14*200)</f>
        <v/>
      </c>
      <c r="BK14" s="2204"/>
      <c r="BL14" s="2204"/>
      <c r="BM14" s="2204"/>
      <c r="BN14" s="2204"/>
      <c r="BO14" s="2204"/>
      <c r="BP14" s="2204"/>
      <c r="BQ14" s="2203" t="s">
        <v>147</v>
      </c>
      <c r="BR14" s="2205"/>
    </row>
    <row r="15" spans="2:70" ht="40.9" customHeight="1">
      <c r="B15" s="2198"/>
      <c r="C15" s="2199"/>
      <c r="D15" s="2199"/>
      <c r="E15" s="2206" t="s">
        <v>435</v>
      </c>
      <c r="F15" s="2206"/>
      <c r="G15" s="2206"/>
      <c r="H15" s="2206"/>
      <c r="I15" s="2206"/>
      <c r="J15" s="2206"/>
      <c r="K15" s="2206"/>
      <c r="L15" s="2206"/>
      <c r="M15" s="2206"/>
      <c r="N15" s="2206"/>
      <c r="O15" s="2206"/>
      <c r="P15" s="2206"/>
      <c r="Q15" s="2206"/>
      <c r="R15" s="2206"/>
      <c r="S15" s="2206"/>
      <c r="T15" s="2206"/>
      <c r="U15" s="2206"/>
      <c r="V15" s="2206"/>
      <c r="W15" s="2206"/>
      <c r="X15" s="2206"/>
      <c r="Y15" s="2207"/>
      <c r="Z15" s="2208"/>
      <c r="AA15" s="2208"/>
      <c r="AB15" s="2208"/>
      <c r="AC15" s="2208"/>
      <c r="AD15" s="1753" t="s">
        <v>360</v>
      </c>
      <c r="AE15" s="1753"/>
      <c r="AF15" s="1753"/>
      <c r="AG15" s="1753"/>
      <c r="AH15" s="1753"/>
      <c r="AI15" s="1753"/>
      <c r="AJ15" s="1753"/>
      <c r="AK15" s="1753"/>
      <c r="AL15" s="1753"/>
      <c r="AM15" s="2209" t="str">
        <f>IF(Y15="","",Y15*400)</f>
        <v/>
      </c>
      <c r="AN15" s="2209"/>
      <c r="AO15" s="2209"/>
      <c r="AP15" s="2209"/>
      <c r="AQ15" s="2209"/>
      <c r="AR15" s="2209"/>
      <c r="AS15" s="2209"/>
      <c r="AT15" s="1753" t="s">
        <v>147</v>
      </c>
      <c r="AU15" s="1753"/>
      <c r="AV15" s="2207"/>
      <c r="AW15" s="2208"/>
      <c r="AX15" s="2208"/>
      <c r="AY15" s="2208"/>
      <c r="AZ15" s="2208"/>
      <c r="BA15" s="1753" t="s">
        <v>360</v>
      </c>
      <c r="BB15" s="1753"/>
      <c r="BC15" s="1753"/>
      <c r="BD15" s="1753"/>
      <c r="BE15" s="1753"/>
      <c r="BF15" s="1753"/>
      <c r="BG15" s="1753"/>
      <c r="BH15" s="1753"/>
      <c r="BI15" s="1753"/>
      <c r="BJ15" s="2209" t="str">
        <f>IF(AV15="","",AV15*400)</f>
        <v/>
      </c>
      <c r="BK15" s="2209"/>
      <c r="BL15" s="2209"/>
      <c r="BM15" s="2209"/>
      <c r="BN15" s="2209"/>
      <c r="BO15" s="2209"/>
      <c r="BP15" s="2209"/>
      <c r="BQ15" s="1753" t="s">
        <v>147</v>
      </c>
      <c r="BR15" s="2210"/>
    </row>
    <row r="16" spans="2:70" ht="40.9" customHeight="1">
      <c r="B16" s="2198"/>
      <c r="C16" s="2199"/>
      <c r="D16" s="2199"/>
      <c r="E16" s="2206" t="s">
        <v>436</v>
      </c>
      <c r="F16" s="2206"/>
      <c r="G16" s="2206"/>
      <c r="H16" s="2206"/>
      <c r="I16" s="2206"/>
      <c r="J16" s="2206"/>
      <c r="K16" s="2206"/>
      <c r="L16" s="2206"/>
      <c r="M16" s="2206"/>
      <c r="N16" s="2206"/>
      <c r="O16" s="2206"/>
      <c r="P16" s="2206"/>
      <c r="Q16" s="2206"/>
      <c r="R16" s="2206"/>
      <c r="S16" s="2206"/>
      <c r="T16" s="2206"/>
      <c r="U16" s="2206"/>
      <c r="V16" s="2206"/>
      <c r="W16" s="2206"/>
      <c r="X16" s="2206"/>
      <c r="Y16" s="2207"/>
      <c r="Z16" s="2208"/>
      <c r="AA16" s="2208"/>
      <c r="AB16" s="2208"/>
      <c r="AC16" s="2208"/>
      <c r="AD16" s="1753" t="s">
        <v>655</v>
      </c>
      <c r="AE16" s="1753"/>
      <c r="AF16" s="1753"/>
      <c r="AG16" s="1753"/>
      <c r="AH16" s="1753"/>
      <c r="AI16" s="1753"/>
      <c r="AJ16" s="1753"/>
      <c r="AK16" s="1753"/>
      <c r="AL16" s="1753"/>
      <c r="AM16" s="2209" t="str">
        <f>IF(Y16="","",Y16*1000)</f>
        <v/>
      </c>
      <c r="AN16" s="2209"/>
      <c r="AO16" s="2209"/>
      <c r="AP16" s="2209"/>
      <c r="AQ16" s="2209"/>
      <c r="AR16" s="2209"/>
      <c r="AS16" s="2209"/>
      <c r="AT16" s="1753" t="s">
        <v>147</v>
      </c>
      <c r="AU16" s="1753"/>
      <c r="AV16" s="2207"/>
      <c r="AW16" s="2208"/>
      <c r="AX16" s="2208"/>
      <c r="AY16" s="2208"/>
      <c r="AZ16" s="2208"/>
      <c r="BA16" s="1753" t="s">
        <v>655</v>
      </c>
      <c r="BB16" s="1753"/>
      <c r="BC16" s="1753"/>
      <c r="BD16" s="1753"/>
      <c r="BE16" s="1753"/>
      <c r="BF16" s="1753"/>
      <c r="BG16" s="1753"/>
      <c r="BH16" s="1753"/>
      <c r="BI16" s="1753"/>
      <c r="BJ16" s="2209" t="str">
        <f>IF(AV16="","",AV16*1000)</f>
        <v/>
      </c>
      <c r="BK16" s="2209"/>
      <c r="BL16" s="2209"/>
      <c r="BM16" s="2209"/>
      <c r="BN16" s="2209"/>
      <c r="BO16" s="2209"/>
      <c r="BP16" s="2209"/>
      <c r="BQ16" s="1753" t="s">
        <v>147</v>
      </c>
      <c r="BR16" s="2210"/>
    </row>
    <row r="17" spans="2:70" ht="40.9" customHeight="1">
      <c r="B17" s="2198"/>
      <c r="C17" s="2199"/>
      <c r="D17" s="2199"/>
      <c r="E17" s="2206" t="s">
        <v>437</v>
      </c>
      <c r="F17" s="2206"/>
      <c r="G17" s="2206"/>
      <c r="H17" s="2206"/>
      <c r="I17" s="2206"/>
      <c r="J17" s="2206"/>
      <c r="K17" s="2206"/>
      <c r="L17" s="2206"/>
      <c r="M17" s="2206"/>
      <c r="N17" s="2206"/>
      <c r="O17" s="2206"/>
      <c r="P17" s="2206"/>
      <c r="Q17" s="2206"/>
      <c r="R17" s="2206"/>
      <c r="S17" s="2206"/>
      <c r="T17" s="2206"/>
      <c r="U17" s="2206"/>
      <c r="V17" s="2206"/>
      <c r="W17" s="2206"/>
      <c r="X17" s="2206"/>
      <c r="Y17" s="2207"/>
      <c r="Z17" s="2208"/>
      <c r="AA17" s="2208"/>
      <c r="AB17" s="2208"/>
      <c r="AC17" s="2208"/>
      <c r="AD17" s="1753" t="s">
        <v>656</v>
      </c>
      <c r="AE17" s="1753"/>
      <c r="AF17" s="1753"/>
      <c r="AG17" s="1753"/>
      <c r="AH17" s="1753"/>
      <c r="AI17" s="1753"/>
      <c r="AJ17" s="1753"/>
      <c r="AK17" s="1753"/>
      <c r="AL17" s="1753"/>
      <c r="AM17" s="2209" t="str">
        <f>IF(Y17="","",Y17*2500)</f>
        <v/>
      </c>
      <c r="AN17" s="2209"/>
      <c r="AO17" s="2209"/>
      <c r="AP17" s="2209"/>
      <c r="AQ17" s="2209"/>
      <c r="AR17" s="2209"/>
      <c r="AS17" s="2209"/>
      <c r="AT17" s="1753" t="s">
        <v>147</v>
      </c>
      <c r="AU17" s="1753"/>
      <c r="AV17" s="2207"/>
      <c r="AW17" s="2208"/>
      <c r="AX17" s="2208"/>
      <c r="AY17" s="2208"/>
      <c r="AZ17" s="2208"/>
      <c r="BA17" s="1753" t="s">
        <v>656</v>
      </c>
      <c r="BB17" s="1753"/>
      <c r="BC17" s="1753"/>
      <c r="BD17" s="1753"/>
      <c r="BE17" s="1753"/>
      <c r="BF17" s="1753"/>
      <c r="BG17" s="1753"/>
      <c r="BH17" s="1753"/>
      <c r="BI17" s="1753"/>
      <c r="BJ17" s="2209" t="str">
        <f>IF(AV17="","",AV17*2500)</f>
        <v/>
      </c>
      <c r="BK17" s="2209"/>
      <c r="BL17" s="2209"/>
      <c r="BM17" s="2209"/>
      <c r="BN17" s="2209"/>
      <c r="BO17" s="2209"/>
      <c r="BP17" s="2209"/>
      <c r="BQ17" s="1753" t="s">
        <v>147</v>
      </c>
      <c r="BR17" s="2210"/>
    </row>
    <row r="18" spans="2:70" ht="40.9" customHeight="1">
      <c r="B18" s="2221" t="s">
        <v>304</v>
      </c>
      <c r="C18" s="2222"/>
      <c r="D18" s="2222"/>
      <c r="E18" s="2206" t="s">
        <v>434</v>
      </c>
      <c r="F18" s="2206"/>
      <c r="G18" s="2206"/>
      <c r="H18" s="2206"/>
      <c r="I18" s="2206"/>
      <c r="J18" s="2206"/>
      <c r="K18" s="2206"/>
      <c r="L18" s="2206"/>
      <c r="M18" s="2206"/>
      <c r="N18" s="2206"/>
      <c r="O18" s="2206"/>
      <c r="P18" s="2206"/>
      <c r="Q18" s="2206"/>
      <c r="R18" s="2206"/>
      <c r="S18" s="2206"/>
      <c r="T18" s="2206"/>
      <c r="U18" s="2206"/>
      <c r="V18" s="2206"/>
      <c r="W18" s="2206"/>
      <c r="X18" s="2206"/>
      <c r="Y18" s="2207"/>
      <c r="Z18" s="2208"/>
      <c r="AA18" s="2208"/>
      <c r="AB18" s="2208"/>
      <c r="AC18" s="2208"/>
      <c r="AD18" s="1753" t="s">
        <v>358</v>
      </c>
      <c r="AE18" s="1753"/>
      <c r="AF18" s="1753"/>
      <c r="AG18" s="1753"/>
      <c r="AH18" s="1753"/>
      <c r="AI18" s="1753"/>
      <c r="AJ18" s="1753"/>
      <c r="AK18" s="1753"/>
      <c r="AL18" s="1753"/>
      <c r="AM18" s="2209" t="str">
        <f>IF(Y18="","",Y18*100)</f>
        <v/>
      </c>
      <c r="AN18" s="2209"/>
      <c r="AO18" s="2209"/>
      <c r="AP18" s="2209"/>
      <c r="AQ18" s="2209"/>
      <c r="AR18" s="2209"/>
      <c r="AS18" s="2209"/>
      <c r="AT18" s="1753" t="s">
        <v>147</v>
      </c>
      <c r="AU18" s="1753"/>
      <c r="AV18" s="2207"/>
      <c r="AW18" s="2208"/>
      <c r="AX18" s="2208"/>
      <c r="AY18" s="2208"/>
      <c r="AZ18" s="2208"/>
      <c r="BA18" s="1753" t="s">
        <v>358</v>
      </c>
      <c r="BB18" s="1753"/>
      <c r="BC18" s="1753"/>
      <c r="BD18" s="1753"/>
      <c r="BE18" s="1753"/>
      <c r="BF18" s="1753"/>
      <c r="BG18" s="1753"/>
      <c r="BH18" s="1753"/>
      <c r="BI18" s="1753"/>
      <c r="BJ18" s="2209" t="str">
        <f>IF(AV18="","",AV18*100)</f>
        <v/>
      </c>
      <c r="BK18" s="2209"/>
      <c r="BL18" s="2209"/>
      <c r="BM18" s="2209"/>
      <c r="BN18" s="2209"/>
      <c r="BO18" s="2209"/>
      <c r="BP18" s="2209"/>
      <c r="BQ18" s="1753" t="s">
        <v>147</v>
      </c>
      <c r="BR18" s="2210"/>
    </row>
    <row r="19" spans="2:70" ht="40.9" customHeight="1">
      <c r="B19" s="2221"/>
      <c r="C19" s="2222"/>
      <c r="D19" s="2222"/>
      <c r="E19" s="2206" t="s">
        <v>435</v>
      </c>
      <c r="F19" s="2206"/>
      <c r="G19" s="2206"/>
      <c r="H19" s="2206"/>
      <c r="I19" s="2206"/>
      <c r="J19" s="2206"/>
      <c r="K19" s="2206"/>
      <c r="L19" s="2206"/>
      <c r="M19" s="2206"/>
      <c r="N19" s="2206"/>
      <c r="O19" s="2206"/>
      <c r="P19" s="2206"/>
      <c r="Q19" s="2206"/>
      <c r="R19" s="2206"/>
      <c r="S19" s="2206"/>
      <c r="T19" s="2206"/>
      <c r="U19" s="2206"/>
      <c r="V19" s="2206"/>
      <c r="W19" s="2206"/>
      <c r="X19" s="2206"/>
      <c r="Y19" s="2207"/>
      <c r="Z19" s="2208"/>
      <c r="AA19" s="2208"/>
      <c r="AB19" s="2208"/>
      <c r="AC19" s="2208"/>
      <c r="AD19" s="1753" t="s">
        <v>359</v>
      </c>
      <c r="AE19" s="1753"/>
      <c r="AF19" s="1753"/>
      <c r="AG19" s="1753"/>
      <c r="AH19" s="1753"/>
      <c r="AI19" s="1753"/>
      <c r="AJ19" s="1753"/>
      <c r="AK19" s="1753"/>
      <c r="AL19" s="1753"/>
      <c r="AM19" s="2209" t="str">
        <f t="shared" ref="AM19" si="0">IF(Y19="","",Y19*200)</f>
        <v/>
      </c>
      <c r="AN19" s="2209"/>
      <c r="AO19" s="2209"/>
      <c r="AP19" s="2209"/>
      <c r="AQ19" s="2209"/>
      <c r="AR19" s="2209"/>
      <c r="AS19" s="2209"/>
      <c r="AT19" s="1753" t="s">
        <v>147</v>
      </c>
      <c r="AU19" s="1753"/>
      <c r="AV19" s="2207"/>
      <c r="AW19" s="2208"/>
      <c r="AX19" s="2208"/>
      <c r="AY19" s="2208"/>
      <c r="AZ19" s="2208"/>
      <c r="BA19" s="1753" t="s">
        <v>359</v>
      </c>
      <c r="BB19" s="1753"/>
      <c r="BC19" s="1753"/>
      <c r="BD19" s="1753"/>
      <c r="BE19" s="1753"/>
      <c r="BF19" s="1753"/>
      <c r="BG19" s="1753"/>
      <c r="BH19" s="1753"/>
      <c r="BI19" s="1753"/>
      <c r="BJ19" s="2209" t="str">
        <f t="shared" ref="BJ19" si="1">IF(AV19="","",AV19*200)</f>
        <v/>
      </c>
      <c r="BK19" s="2209"/>
      <c r="BL19" s="2209"/>
      <c r="BM19" s="2209"/>
      <c r="BN19" s="2209"/>
      <c r="BO19" s="2209"/>
      <c r="BP19" s="2209"/>
      <c r="BQ19" s="1753" t="s">
        <v>147</v>
      </c>
      <c r="BR19" s="2210"/>
    </row>
    <row r="20" spans="2:70" ht="40.9" customHeight="1">
      <c r="B20" s="2223"/>
      <c r="C20" s="2224"/>
      <c r="D20" s="2224"/>
      <c r="E20" s="2225" t="s">
        <v>438</v>
      </c>
      <c r="F20" s="2225"/>
      <c r="G20" s="2225"/>
      <c r="H20" s="2225"/>
      <c r="I20" s="2225"/>
      <c r="J20" s="2225"/>
      <c r="K20" s="2225"/>
      <c r="L20" s="2225"/>
      <c r="M20" s="2225"/>
      <c r="N20" s="2225"/>
      <c r="O20" s="2225"/>
      <c r="P20" s="2225"/>
      <c r="Q20" s="2225"/>
      <c r="R20" s="2225"/>
      <c r="S20" s="2225"/>
      <c r="T20" s="2225"/>
      <c r="U20" s="2225"/>
      <c r="V20" s="2225"/>
      <c r="W20" s="2225"/>
      <c r="X20" s="2225"/>
      <c r="Y20" s="2226"/>
      <c r="Z20" s="2227"/>
      <c r="AA20" s="2227"/>
      <c r="AB20" s="2227"/>
      <c r="AC20" s="2227"/>
      <c r="AD20" s="2213" t="s">
        <v>363</v>
      </c>
      <c r="AE20" s="2213"/>
      <c r="AF20" s="2213"/>
      <c r="AG20" s="2213"/>
      <c r="AH20" s="2213"/>
      <c r="AI20" s="2213"/>
      <c r="AJ20" s="2213"/>
      <c r="AK20" s="2213"/>
      <c r="AL20" s="2213"/>
      <c r="AM20" s="2212" t="str">
        <f>IF(Y20="","",Y20*500)</f>
        <v/>
      </c>
      <c r="AN20" s="2212"/>
      <c r="AO20" s="2212"/>
      <c r="AP20" s="2212"/>
      <c r="AQ20" s="2212"/>
      <c r="AR20" s="2212"/>
      <c r="AS20" s="2212"/>
      <c r="AT20" s="2213" t="s">
        <v>147</v>
      </c>
      <c r="AU20" s="2213"/>
      <c r="AV20" s="2226"/>
      <c r="AW20" s="2227"/>
      <c r="AX20" s="2227"/>
      <c r="AY20" s="2227"/>
      <c r="AZ20" s="2227"/>
      <c r="BA20" s="2213" t="s">
        <v>363</v>
      </c>
      <c r="BB20" s="2213"/>
      <c r="BC20" s="2213"/>
      <c r="BD20" s="2213"/>
      <c r="BE20" s="2213"/>
      <c r="BF20" s="2213"/>
      <c r="BG20" s="2213"/>
      <c r="BH20" s="2213"/>
      <c r="BI20" s="2213"/>
      <c r="BJ20" s="2212" t="str">
        <f>IF(AV20="","",AV20*500)</f>
        <v/>
      </c>
      <c r="BK20" s="2212"/>
      <c r="BL20" s="2212"/>
      <c r="BM20" s="2212"/>
      <c r="BN20" s="2212"/>
      <c r="BO20" s="2212"/>
      <c r="BP20" s="2212"/>
      <c r="BQ20" s="2213" t="s">
        <v>147</v>
      </c>
      <c r="BR20" s="2214"/>
    </row>
    <row r="21" spans="2:70" ht="40.9" customHeight="1">
      <c r="B21" s="2215" t="s">
        <v>606</v>
      </c>
      <c r="C21" s="2216"/>
      <c r="D21" s="2216"/>
      <c r="E21" s="2216"/>
      <c r="F21" s="2216"/>
      <c r="G21" s="2216"/>
      <c r="H21" s="2216"/>
      <c r="I21" s="2216"/>
      <c r="J21" s="2216"/>
      <c r="K21" s="2216"/>
      <c r="L21" s="2216"/>
      <c r="M21" s="2216"/>
      <c r="N21" s="2216"/>
      <c r="O21" s="2216"/>
      <c r="P21" s="2216"/>
      <c r="Q21" s="2216"/>
      <c r="R21" s="2216"/>
      <c r="S21" s="2216"/>
      <c r="T21" s="2216"/>
      <c r="U21" s="2216"/>
      <c r="V21" s="2216"/>
      <c r="W21" s="2216"/>
      <c r="X21" s="2217"/>
      <c r="Y21" s="2218"/>
      <c r="Z21" s="2219"/>
      <c r="AA21" s="2219"/>
      <c r="AB21" s="2219"/>
      <c r="AC21" s="2219"/>
      <c r="AD21" s="2220" t="s">
        <v>156</v>
      </c>
      <c r="AE21" s="2220"/>
      <c r="AF21" s="2220"/>
      <c r="AG21" s="315"/>
      <c r="AH21" s="315"/>
      <c r="AI21" s="315"/>
      <c r="AJ21" s="315"/>
      <c r="AK21" s="315"/>
      <c r="AL21" s="315"/>
      <c r="AM21" s="333"/>
      <c r="AN21" s="333"/>
      <c r="AO21" s="333"/>
      <c r="AP21" s="333"/>
      <c r="AQ21" s="333"/>
      <c r="AR21" s="333"/>
      <c r="AS21" s="333"/>
      <c r="AT21" s="315"/>
      <c r="AU21" s="315"/>
      <c r="AV21" s="2218"/>
      <c r="AW21" s="2219"/>
      <c r="AX21" s="2219"/>
      <c r="AY21" s="2219"/>
      <c r="AZ21" s="2219"/>
      <c r="BA21" s="2220" t="s">
        <v>156</v>
      </c>
      <c r="BB21" s="2220"/>
      <c r="BC21" s="2220"/>
      <c r="BD21" s="315"/>
      <c r="BE21" s="315"/>
      <c r="BF21" s="315"/>
      <c r="BG21" s="315"/>
      <c r="BH21" s="315"/>
      <c r="BI21" s="315"/>
      <c r="BJ21" s="333"/>
      <c r="BK21" s="333"/>
      <c r="BL21" s="333"/>
      <c r="BM21" s="333"/>
      <c r="BN21" s="333"/>
      <c r="BO21" s="333"/>
      <c r="BP21" s="333"/>
      <c r="BQ21" s="315"/>
      <c r="BR21" s="332"/>
    </row>
    <row r="22" spans="2:70" ht="40.9" customHeight="1">
      <c r="B22" s="754" t="s">
        <v>364</v>
      </c>
      <c r="C22" s="755"/>
      <c r="D22" s="755"/>
      <c r="E22" s="755"/>
      <c r="F22" s="755"/>
      <c r="G22" s="755"/>
      <c r="H22" s="755"/>
      <c r="I22" s="755"/>
      <c r="J22" s="755"/>
      <c r="K22" s="755"/>
      <c r="L22" s="755"/>
      <c r="M22" s="755"/>
      <c r="N22" s="755"/>
      <c r="O22" s="755"/>
      <c r="P22" s="755"/>
      <c r="Q22" s="755"/>
      <c r="R22" s="755"/>
      <c r="S22" s="755"/>
      <c r="T22" s="755"/>
      <c r="U22" s="755"/>
      <c r="V22" s="755"/>
      <c r="W22" s="755"/>
      <c r="X22" s="755"/>
      <c r="Y22" s="2228" t="str">
        <f>IF(SUM(AM14:AS20)=0,"",SUM(AM14:AS20))</f>
        <v/>
      </c>
      <c r="Z22" s="2229"/>
      <c r="AA22" s="2229"/>
      <c r="AB22" s="2229"/>
      <c r="AC22" s="2229"/>
      <c r="AD22" s="2229"/>
      <c r="AE22" s="2229"/>
      <c r="AF22" s="2229"/>
      <c r="AG22" s="2229"/>
      <c r="AH22" s="2229"/>
      <c r="AI22" s="2229"/>
      <c r="AJ22" s="2229"/>
      <c r="AK22" s="2229"/>
      <c r="AL22" s="2229"/>
      <c r="AM22" s="2229"/>
      <c r="AN22" s="2229"/>
      <c r="AO22" s="2229"/>
      <c r="AP22" s="2229"/>
      <c r="AQ22" s="2229"/>
      <c r="AR22" s="2229"/>
      <c r="AS22" s="2229"/>
      <c r="AT22" s="1505" t="s">
        <v>147</v>
      </c>
      <c r="AU22" s="1505"/>
      <c r="AV22" s="2228" t="str">
        <f>IF(SUM(BJ14:BP20)=0,"",SUM(BJ14:BP20))</f>
        <v/>
      </c>
      <c r="AW22" s="2229"/>
      <c r="AX22" s="2229"/>
      <c r="AY22" s="2229"/>
      <c r="AZ22" s="2229"/>
      <c r="BA22" s="2229"/>
      <c r="BB22" s="2229"/>
      <c r="BC22" s="2229"/>
      <c r="BD22" s="2229"/>
      <c r="BE22" s="2229"/>
      <c r="BF22" s="2229"/>
      <c r="BG22" s="2229"/>
      <c r="BH22" s="2229"/>
      <c r="BI22" s="2229"/>
      <c r="BJ22" s="2229"/>
      <c r="BK22" s="2229"/>
      <c r="BL22" s="2229"/>
      <c r="BM22" s="2229"/>
      <c r="BN22" s="2229"/>
      <c r="BO22" s="2229"/>
      <c r="BP22" s="2229"/>
      <c r="BQ22" s="1708" t="s">
        <v>147</v>
      </c>
      <c r="BR22" s="2211"/>
    </row>
    <row r="23" spans="2:70" ht="79.5" customHeight="1">
      <c r="B23" s="846" t="s">
        <v>607</v>
      </c>
      <c r="C23" s="726"/>
      <c r="D23" s="726"/>
      <c r="E23" s="726"/>
      <c r="F23" s="726"/>
      <c r="G23" s="726"/>
      <c r="H23" s="726"/>
      <c r="I23" s="726"/>
      <c r="J23" s="726"/>
      <c r="K23" s="726"/>
      <c r="L23" s="726"/>
      <c r="M23" s="726"/>
      <c r="N23" s="726"/>
      <c r="O23" s="726"/>
      <c r="P23" s="726"/>
      <c r="Q23" s="726"/>
      <c r="R23" s="726"/>
      <c r="S23" s="726"/>
      <c r="T23" s="726"/>
      <c r="U23" s="726"/>
      <c r="V23" s="726"/>
      <c r="W23" s="726"/>
      <c r="X23" s="1743"/>
      <c r="Y23" s="2163"/>
      <c r="Z23" s="2163"/>
      <c r="AA23" s="2163"/>
      <c r="AB23" s="2163"/>
      <c r="AC23" s="2163"/>
      <c r="AD23" s="2163"/>
      <c r="AE23" s="2163"/>
      <c r="AF23" s="2163"/>
      <c r="AG23" s="2163"/>
      <c r="AH23" s="2163"/>
      <c r="AI23" s="2163"/>
      <c r="AJ23" s="2163"/>
      <c r="AK23" s="2163"/>
      <c r="AL23" s="2163"/>
      <c r="AM23" s="2163"/>
      <c r="AN23" s="2163"/>
      <c r="AO23" s="2163"/>
      <c r="AP23" s="2163"/>
      <c r="AQ23" s="2163"/>
      <c r="AR23" s="2163"/>
      <c r="AS23" s="2163"/>
      <c r="AT23" s="2163"/>
      <c r="AU23" s="2163"/>
      <c r="AV23" s="2163"/>
      <c r="AW23" s="2163"/>
      <c r="AX23" s="2163"/>
      <c r="AY23" s="2163"/>
      <c r="AZ23" s="2163"/>
      <c r="BA23" s="2163"/>
      <c r="BB23" s="2163"/>
      <c r="BC23" s="2163"/>
      <c r="BD23" s="2163"/>
      <c r="BE23" s="2163"/>
      <c r="BF23" s="2163"/>
      <c r="BG23" s="2163"/>
      <c r="BH23" s="2163"/>
      <c r="BI23" s="2163"/>
      <c r="BJ23" s="2163"/>
      <c r="BK23" s="2163"/>
      <c r="BL23" s="2163"/>
      <c r="BM23" s="2163"/>
      <c r="BN23" s="2163"/>
      <c r="BO23" s="2163"/>
      <c r="BP23" s="2163"/>
      <c r="BQ23" s="2163"/>
      <c r="BR23" s="2164"/>
    </row>
    <row r="24" spans="2:70" s="376" customFormat="1" ht="14" customHeight="1">
      <c r="B24" s="1460" t="s">
        <v>608</v>
      </c>
      <c r="C24" s="1461"/>
      <c r="D24" s="1461"/>
      <c r="E24" s="1461"/>
      <c r="F24" s="1461"/>
      <c r="G24" s="1461"/>
      <c r="H24" s="1461"/>
      <c r="I24" s="1461"/>
      <c r="J24" s="1461"/>
      <c r="K24" s="1461"/>
      <c r="L24" s="1461"/>
      <c r="M24" s="1461"/>
      <c r="N24" s="1461"/>
      <c r="O24" s="1461"/>
      <c r="P24" s="1461"/>
      <c r="Q24" s="1461"/>
      <c r="R24" s="1461"/>
      <c r="S24" s="1461"/>
      <c r="T24" s="1461"/>
      <c r="U24" s="1461"/>
      <c r="V24" s="1461"/>
      <c r="W24" s="1461"/>
      <c r="X24" s="1461"/>
      <c r="Y24" s="1461"/>
      <c r="Z24" s="1461"/>
      <c r="AA24" s="1461"/>
      <c r="AB24" s="1461"/>
      <c r="AC24" s="1461"/>
      <c r="AD24" s="1461"/>
      <c r="AE24" s="1461"/>
      <c r="AF24" s="1461"/>
      <c r="AG24" s="1461"/>
      <c r="AH24" s="1461"/>
      <c r="AI24" s="1461"/>
      <c r="AJ24" s="1461"/>
      <c r="AK24" s="1461"/>
      <c r="AL24" s="1461"/>
      <c r="AM24" s="1461"/>
      <c r="AN24" s="1461"/>
      <c r="AO24" s="1461"/>
      <c r="AP24" s="1461"/>
      <c r="AQ24" s="1461"/>
      <c r="AR24" s="1461"/>
      <c r="AS24" s="1461"/>
      <c r="AT24" s="1461"/>
      <c r="AU24" s="1461"/>
      <c r="AV24" s="1461"/>
      <c r="AW24" s="1461"/>
      <c r="AX24" s="1461"/>
      <c r="AY24" s="1461"/>
      <c r="AZ24" s="1461"/>
      <c r="BA24" s="1461"/>
      <c r="BB24" s="1461"/>
      <c r="BC24" s="1461"/>
      <c r="BD24" s="1461"/>
      <c r="BE24" s="1461"/>
      <c r="BF24" s="1461"/>
      <c r="BG24" s="1461"/>
      <c r="BH24" s="1461"/>
      <c r="BI24" s="1461"/>
      <c r="BJ24" s="1461"/>
      <c r="BK24" s="1461"/>
      <c r="BL24" s="1461"/>
      <c r="BM24" s="1461"/>
      <c r="BN24" s="1461"/>
      <c r="BO24" s="1461"/>
      <c r="BP24" s="1461"/>
      <c r="BQ24" s="1461"/>
      <c r="BR24" s="1462"/>
    </row>
    <row r="25" spans="2:70" s="376" customFormat="1" ht="14" customHeight="1">
      <c r="B25" s="1463"/>
      <c r="C25" s="1464"/>
      <c r="D25" s="1464"/>
      <c r="E25" s="1464"/>
      <c r="F25" s="1464"/>
      <c r="G25" s="1464"/>
      <c r="H25" s="1464"/>
      <c r="I25" s="1464"/>
      <c r="J25" s="1464"/>
      <c r="K25" s="1464"/>
      <c r="L25" s="1464"/>
      <c r="M25" s="1464"/>
      <c r="N25" s="1464"/>
      <c r="O25" s="1464"/>
      <c r="P25" s="1464"/>
      <c r="Q25" s="1464"/>
      <c r="R25" s="1464"/>
      <c r="S25" s="1464"/>
      <c r="T25" s="1464"/>
      <c r="U25" s="1464"/>
      <c r="V25" s="1464"/>
      <c r="W25" s="1464"/>
      <c r="X25" s="1464"/>
      <c r="Y25" s="1464"/>
      <c r="Z25" s="1464"/>
      <c r="AA25" s="1464"/>
      <c r="AB25" s="1464"/>
      <c r="AC25" s="1464"/>
      <c r="AD25" s="1464"/>
      <c r="AE25" s="1464"/>
      <c r="AF25" s="1464"/>
      <c r="AG25" s="1464"/>
      <c r="AH25" s="1464"/>
      <c r="AI25" s="1464"/>
      <c r="AJ25" s="1464"/>
      <c r="AK25" s="1464"/>
      <c r="AL25" s="1464"/>
      <c r="AM25" s="1464"/>
      <c r="AN25" s="1464"/>
      <c r="AO25" s="1464"/>
      <c r="AP25" s="1464"/>
      <c r="AQ25" s="1464"/>
      <c r="AR25" s="1464"/>
      <c r="AS25" s="1464"/>
      <c r="AT25" s="1464"/>
      <c r="AU25" s="1464"/>
      <c r="AV25" s="1464"/>
      <c r="AW25" s="1464"/>
      <c r="AX25" s="1464"/>
      <c r="AY25" s="1464"/>
      <c r="AZ25" s="1464"/>
      <c r="BA25" s="1464"/>
      <c r="BB25" s="1464"/>
      <c r="BC25" s="1464"/>
      <c r="BD25" s="1464"/>
      <c r="BE25" s="1464"/>
      <c r="BF25" s="71"/>
      <c r="BG25" s="71"/>
      <c r="BH25" s="71"/>
      <c r="BI25" s="71"/>
      <c r="BJ25" s="71"/>
      <c r="BK25" s="71"/>
      <c r="BL25" s="71"/>
      <c r="BM25" s="71"/>
      <c r="BN25" s="71"/>
      <c r="BO25" s="71"/>
      <c r="BP25" s="71"/>
      <c r="BQ25" s="71"/>
      <c r="BR25" s="387"/>
    </row>
    <row r="26" spans="2:70" s="376" customFormat="1" ht="14.1" customHeight="1">
      <c r="B26" s="377"/>
      <c r="C26" s="378"/>
      <c r="D26" s="378"/>
      <c r="E26" s="2171"/>
      <c r="F26" s="2171"/>
      <c r="G26" s="2171"/>
      <c r="H26" s="2171"/>
      <c r="I26" s="2171"/>
      <c r="J26" s="1187" t="s">
        <v>3</v>
      </c>
      <c r="K26" s="1187"/>
      <c r="L26" s="2171"/>
      <c r="M26" s="2171"/>
      <c r="N26" s="1187" t="s">
        <v>4</v>
      </c>
      <c r="O26" s="1187"/>
      <c r="P26" s="2171"/>
      <c r="Q26" s="2171"/>
      <c r="R26" s="1187" t="s">
        <v>5</v>
      </c>
      <c r="S26" s="1187"/>
      <c r="T26" s="378"/>
      <c r="U26" s="378"/>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378"/>
      <c r="AS26" s="378"/>
      <c r="AT26" s="378"/>
      <c r="AU26" s="378"/>
      <c r="AV26" s="378"/>
      <c r="AW26" s="378"/>
      <c r="AX26" s="378"/>
      <c r="AY26" s="378"/>
      <c r="AZ26" s="378"/>
      <c r="BA26" s="378"/>
      <c r="BB26" s="378"/>
      <c r="BC26" s="378"/>
      <c r="BD26" s="378"/>
      <c r="BE26" s="6"/>
      <c r="BF26" s="71"/>
      <c r="BG26" s="71"/>
      <c r="BH26" s="71"/>
      <c r="BI26" s="71"/>
      <c r="BJ26" s="71"/>
      <c r="BK26" s="71"/>
      <c r="BL26" s="71"/>
      <c r="BM26" s="71"/>
      <c r="BN26" s="71"/>
      <c r="BO26" s="71"/>
      <c r="BP26" s="71"/>
      <c r="BQ26" s="71"/>
      <c r="BR26" s="430"/>
    </row>
    <row r="27" spans="2:70" s="376" customFormat="1" ht="14.1" customHeight="1">
      <c r="B27" s="379"/>
      <c r="C27" s="380"/>
      <c r="D27" s="380"/>
      <c r="E27" s="380"/>
      <c r="F27" s="380"/>
      <c r="G27" s="380"/>
      <c r="H27" s="380"/>
      <c r="I27" s="380"/>
      <c r="J27" s="380"/>
      <c r="K27" s="380"/>
      <c r="L27" s="380"/>
      <c r="M27" s="380"/>
      <c r="N27" s="380"/>
      <c r="O27" s="380"/>
      <c r="P27" s="380"/>
      <c r="Q27" s="380"/>
      <c r="R27" s="380"/>
      <c r="S27" s="380"/>
      <c r="T27" s="386"/>
      <c r="U27" s="386"/>
      <c r="V27" s="386"/>
      <c r="W27" s="386"/>
      <c r="X27" s="386"/>
      <c r="Y27" s="386"/>
      <c r="Z27" s="1480" t="s">
        <v>104</v>
      </c>
      <c r="AA27" s="1480"/>
      <c r="AB27" s="1480"/>
      <c r="AC27" s="1480"/>
      <c r="AD27" s="1480"/>
      <c r="AE27" s="1480"/>
      <c r="AF27" s="1480"/>
      <c r="AG27" s="1480"/>
      <c r="AH27" s="1480"/>
      <c r="AI27" s="1480"/>
      <c r="AJ27" s="1480"/>
      <c r="AK27" s="1480"/>
      <c r="AL27" s="1480"/>
      <c r="AM27" s="1480"/>
      <c r="AN27" s="1480"/>
      <c r="AO27" s="1480"/>
      <c r="AP27" s="1480"/>
      <c r="AQ27" s="2167"/>
      <c r="AR27" s="2167"/>
      <c r="AS27" s="2167"/>
      <c r="AT27" s="2167"/>
      <c r="AU27" s="2167"/>
      <c r="AV27" s="2167"/>
      <c r="AW27" s="2167"/>
      <c r="AX27" s="2167"/>
      <c r="AY27" s="2167"/>
      <c r="AZ27" s="2167"/>
      <c r="BA27" s="2167"/>
      <c r="BB27" s="2167"/>
      <c r="BC27" s="2167"/>
      <c r="BD27" s="2167"/>
      <c r="BE27" s="2167"/>
      <c r="BF27" s="2167"/>
      <c r="BG27" s="2167"/>
      <c r="BH27" s="2167"/>
      <c r="BI27" s="2167"/>
      <c r="BJ27" s="2167"/>
      <c r="BK27" s="2167"/>
      <c r="BL27" s="2167"/>
      <c r="BM27" s="2167"/>
      <c r="BN27" s="2167"/>
      <c r="BO27" s="2167"/>
      <c r="BP27" s="2167"/>
      <c r="BQ27" s="2167"/>
      <c r="BR27" s="2168"/>
    </row>
    <row r="28" spans="2:70">
      <c r="B28" s="1483" t="s">
        <v>267</v>
      </c>
      <c r="C28" s="1484"/>
      <c r="D28" s="1484"/>
      <c r="E28" s="1484"/>
      <c r="F28" s="1484"/>
      <c r="G28" s="1484"/>
      <c r="H28" s="1484"/>
      <c r="I28" s="1484"/>
      <c r="J28" s="1484"/>
      <c r="K28" s="1484"/>
      <c r="L28" s="1484"/>
      <c r="M28" s="1484"/>
      <c r="N28" s="1484"/>
      <c r="O28" s="1484"/>
      <c r="P28" s="1484"/>
      <c r="Q28" s="1484"/>
      <c r="R28" s="1484"/>
      <c r="S28" s="1484"/>
      <c r="T28" s="389"/>
      <c r="U28" s="389"/>
      <c r="V28" s="389"/>
      <c r="W28" s="389"/>
      <c r="X28" s="389"/>
      <c r="Y28" s="389"/>
      <c r="Z28" s="389"/>
      <c r="AA28" s="389"/>
      <c r="AB28" s="389"/>
      <c r="AC28" s="389"/>
      <c r="AD28" s="389"/>
      <c r="AE28" s="389"/>
      <c r="AF28" s="389"/>
      <c r="AG28" s="381"/>
      <c r="AH28" s="381"/>
      <c r="AI28" s="381"/>
      <c r="AJ28" s="381"/>
      <c r="AK28" s="381"/>
      <c r="AL28" s="381"/>
      <c r="AM28" s="381"/>
      <c r="AN28" s="381"/>
      <c r="AO28" s="381"/>
      <c r="AP28" s="381"/>
      <c r="AQ28" s="2169"/>
      <c r="AR28" s="2169"/>
      <c r="AS28" s="2169"/>
      <c r="AT28" s="2169"/>
      <c r="AU28" s="2169"/>
      <c r="AV28" s="2169"/>
      <c r="AW28" s="2169"/>
      <c r="AX28" s="2169"/>
      <c r="AY28" s="2169"/>
      <c r="AZ28" s="2169"/>
      <c r="BA28" s="2169"/>
      <c r="BB28" s="2169"/>
      <c r="BC28" s="2169"/>
      <c r="BD28" s="2169"/>
      <c r="BE28" s="2169"/>
      <c r="BF28" s="2169"/>
      <c r="BG28" s="2169"/>
      <c r="BH28" s="2169"/>
      <c r="BI28" s="2169"/>
      <c r="BJ28" s="2169"/>
      <c r="BK28" s="2169"/>
      <c r="BL28" s="2169"/>
      <c r="BM28" s="2169"/>
      <c r="BN28" s="2169"/>
      <c r="BO28" s="2169"/>
      <c r="BP28" s="2169"/>
      <c r="BQ28" s="2169"/>
      <c r="BR28" s="2170"/>
    </row>
  </sheetData>
  <sheetProtection formatCells="0" selectLockedCells="1"/>
  <mergeCells count="127">
    <mergeCell ref="BQ22:BR22"/>
    <mergeCell ref="B23:X23"/>
    <mergeCell ref="Y23:BR23"/>
    <mergeCell ref="BJ20:BP20"/>
    <mergeCell ref="BQ20:BR20"/>
    <mergeCell ref="B21:X21"/>
    <mergeCell ref="Y21:AC21"/>
    <mergeCell ref="AD21:AF21"/>
    <mergeCell ref="AV21:AZ21"/>
    <mergeCell ref="BA21:BC21"/>
    <mergeCell ref="B18:D20"/>
    <mergeCell ref="E20:X20"/>
    <mergeCell ref="Y20:AC20"/>
    <mergeCell ref="AD20:AL20"/>
    <mergeCell ref="AM20:AS20"/>
    <mergeCell ref="AT20:AU20"/>
    <mergeCell ref="AV20:AZ20"/>
    <mergeCell ref="BA20:BI20"/>
    <mergeCell ref="B22:X22"/>
    <mergeCell ref="Y22:AS22"/>
    <mergeCell ref="AT22:AU22"/>
    <mergeCell ref="AV22:BP22"/>
    <mergeCell ref="AV18:AZ18"/>
    <mergeCell ref="BA18:BI18"/>
    <mergeCell ref="BJ18:BP18"/>
    <mergeCell ref="BQ18:BR18"/>
    <mergeCell ref="E19:X19"/>
    <mergeCell ref="Y19:AC19"/>
    <mergeCell ref="AD19:AL19"/>
    <mergeCell ref="AM19:AS19"/>
    <mergeCell ref="AT19:AU19"/>
    <mergeCell ref="AV19:AZ19"/>
    <mergeCell ref="E18:X18"/>
    <mergeCell ref="Y18:AC18"/>
    <mergeCell ref="AD18:AL18"/>
    <mergeCell ref="AM18:AS18"/>
    <mergeCell ref="AT18:AU18"/>
    <mergeCell ref="BA19:BI19"/>
    <mergeCell ref="BJ19:BP19"/>
    <mergeCell ref="BQ19:BR19"/>
    <mergeCell ref="AD16:AL16"/>
    <mergeCell ref="AM16:AS16"/>
    <mergeCell ref="AT16:AU16"/>
    <mergeCell ref="AV16:AZ16"/>
    <mergeCell ref="BA16:BI16"/>
    <mergeCell ref="BJ16:BP16"/>
    <mergeCell ref="BQ16:BR16"/>
    <mergeCell ref="E17:X17"/>
    <mergeCell ref="Y17:AC17"/>
    <mergeCell ref="AD17:AL17"/>
    <mergeCell ref="AM17:AS17"/>
    <mergeCell ref="AT17:AU17"/>
    <mergeCell ref="AV17:AZ17"/>
    <mergeCell ref="BA17:BI17"/>
    <mergeCell ref="BJ17:BP17"/>
    <mergeCell ref="BQ17:BR17"/>
    <mergeCell ref="B13:X13"/>
    <mergeCell ref="Y13:AU13"/>
    <mergeCell ref="AV13:BR13"/>
    <mergeCell ref="B14:D17"/>
    <mergeCell ref="E14:X14"/>
    <mergeCell ref="Y14:AC14"/>
    <mergeCell ref="AD14:AL14"/>
    <mergeCell ref="AM14:AS14"/>
    <mergeCell ref="AT14:AU14"/>
    <mergeCell ref="AV14:AZ14"/>
    <mergeCell ref="BA14:BI14"/>
    <mergeCell ref="BJ14:BP14"/>
    <mergeCell ref="BQ14:BR14"/>
    <mergeCell ref="E15:X15"/>
    <mergeCell ref="Y15:AC15"/>
    <mergeCell ref="AD15:AL15"/>
    <mergeCell ref="AM15:AS15"/>
    <mergeCell ref="AT15:AU15"/>
    <mergeCell ref="AV15:AZ15"/>
    <mergeCell ref="BA15:BI15"/>
    <mergeCell ref="BJ15:BP15"/>
    <mergeCell ref="BQ15:BR15"/>
    <mergeCell ref="E16:X16"/>
    <mergeCell ref="Y16:AC16"/>
    <mergeCell ref="B12:X12"/>
    <mergeCell ref="AL12:AP12"/>
    <mergeCell ref="AQ12:AT12"/>
    <mergeCell ref="AU12:AX12"/>
    <mergeCell ref="AY12:BB12"/>
    <mergeCell ref="BC12:BR12"/>
    <mergeCell ref="BP8:BR8"/>
    <mergeCell ref="L9:Q11"/>
    <mergeCell ref="S9:AD9"/>
    <mergeCell ref="AF9:BR9"/>
    <mergeCell ref="S10:AD10"/>
    <mergeCell ref="AF10:BR10"/>
    <mergeCell ref="S11:AD11"/>
    <mergeCell ref="AF11:BR11"/>
    <mergeCell ref="AX8:AZ8"/>
    <mergeCell ref="BA8:BC8"/>
    <mergeCell ref="BD8:BF8"/>
    <mergeCell ref="BG8:BI8"/>
    <mergeCell ref="BJ8:BL8"/>
    <mergeCell ref="BM8:BO8"/>
    <mergeCell ref="AF8:AH8"/>
    <mergeCell ref="AI8:AK8"/>
    <mergeCell ref="AL8:AN8"/>
    <mergeCell ref="AO8:AQ8"/>
    <mergeCell ref="B2:BO2"/>
    <mergeCell ref="AR8:AT8"/>
    <mergeCell ref="AU8:AW8"/>
    <mergeCell ref="B4:BR4"/>
    <mergeCell ref="L6:Q8"/>
    <mergeCell ref="S6:AD6"/>
    <mergeCell ref="AF6:BR6"/>
    <mergeCell ref="S7:AD7"/>
    <mergeCell ref="AF7:BR7"/>
    <mergeCell ref="S8:AD8"/>
    <mergeCell ref="B28:S28"/>
    <mergeCell ref="B24:BR24"/>
    <mergeCell ref="Z27:AP27"/>
    <mergeCell ref="AQ27:BR27"/>
    <mergeCell ref="AQ28:BR28"/>
    <mergeCell ref="B25:BE25"/>
    <mergeCell ref="E26:G26"/>
    <mergeCell ref="H26:I26"/>
    <mergeCell ref="J26:K26"/>
    <mergeCell ref="L26:M26"/>
    <mergeCell ref="N26:O26"/>
    <mergeCell ref="P26:Q26"/>
    <mergeCell ref="R26:S26"/>
  </mergeCells>
  <phoneticPr fontId="2"/>
  <pageMargins left="0.70866141732283472" right="0.70866141732283472" top="0" bottom="0.15748031496062992" header="0.31496062992125984" footer="0.31496062992125984"/>
  <pageSetup paperSize="9" scale="91"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3B9EA-E55D-462B-96CA-7456402FE335}">
  <dimension ref="A1:CR58"/>
  <sheetViews>
    <sheetView view="pageBreakPreview" zoomScale="115" zoomScaleNormal="115" zoomScaleSheetLayoutView="115" workbookViewId="0">
      <selection activeCell="B2" sqref="B2"/>
    </sheetView>
  </sheetViews>
  <sheetFormatPr defaultColWidth="9" defaultRowHeight="12.75"/>
  <cols>
    <col min="1" max="1" width="2.46484375" style="316" customWidth="1"/>
    <col min="2" max="70" width="1.59765625" style="316" customWidth="1"/>
    <col min="71" max="16384" width="9" style="316"/>
  </cols>
  <sheetData>
    <row r="1" spans="2:69">
      <c r="B1" s="701" t="s">
        <v>697</v>
      </c>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row>
    <row r="2" spans="2:69" ht="14" customHeight="1">
      <c r="M2" s="329"/>
      <c r="N2" s="329"/>
      <c r="O2" s="329"/>
      <c r="P2" s="329"/>
      <c r="Q2" s="329"/>
      <c r="AD2" s="320"/>
      <c r="AE2" s="320"/>
      <c r="AI2" s="312"/>
      <c r="AJ2" s="312"/>
      <c r="AK2" s="312"/>
      <c r="AL2" s="312"/>
      <c r="AM2" s="312"/>
      <c r="AN2" s="312"/>
      <c r="AO2" s="702" t="s">
        <v>15</v>
      </c>
      <c r="AP2" s="702"/>
      <c r="AQ2" s="702"/>
      <c r="AR2" s="702"/>
      <c r="AS2" s="702"/>
      <c r="AT2" s="702"/>
      <c r="AU2" s="702"/>
      <c r="AV2" s="702"/>
      <c r="AW2" s="702"/>
      <c r="AX2" s="702"/>
      <c r="AY2" s="702"/>
      <c r="AZ2" s="702"/>
      <c r="BD2" s="331"/>
      <c r="BE2" s="331"/>
      <c r="BF2" s="331"/>
      <c r="BG2" s="331"/>
      <c r="BH2" s="331"/>
      <c r="BI2" s="331"/>
      <c r="BJ2" s="331"/>
      <c r="BK2" s="331"/>
      <c r="BL2" s="331"/>
      <c r="BM2" s="331"/>
      <c r="BN2" s="331"/>
      <c r="BO2" s="331"/>
      <c r="BP2" s="331"/>
      <c r="BQ2" s="331"/>
    </row>
    <row r="3" spans="2:69" s="325" customFormat="1" ht="14" customHeight="1">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c r="AL3" s="347"/>
      <c r="AM3" s="347"/>
      <c r="AN3" s="347"/>
      <c r="AO3" s="2249"/>
      <c r="AP3" s="2249"/>
      <c r="AQ3" s="2249"/>
      <c r="AR3" s="2250"/>
      <c r="AS3" s="2250"/>
      <c r="AT3" s="702" t="s">
        <v>3</v>
      </c>
      <c r="AU3" s="702"/>
      <c r="AV3" s="2251"/>
      <c r="AW3" s="2251"/>
      <c r="AX3" s="702" t="s">
        <v>4</v>
      </c>
      <c r="AY3" s="702"/>
      <c r="AZ3" s="2251"/>
      <c r="BA3" s="2251"/>
      <c r="BB3" s="702" t="s">
        <v>5</v>
      </c>
      <c r="BC3" s="702"/>
      <c r="BD3" s="313"/>
      <c r="BE3" s="313"/>
      <c r="BF3" s="313"/>
      <c r="BG3" s="313"/>
      <c r="BH3" s="313"/>
      <c r="BI3" s="313"/>
      <c r="BJ3" s="313"/>
      <c r="BK3" s="313"/>
      <c r="BL3" s="313"/>
      <c r="BM3" s="313"/>
      <c r="BN3" s="313"/>
      <c r="BO3" s="313"/>
      <c r="BP3" s="313"/>
      <c r="BQ3" s="313"/>
    </row>
    <row r="4" spans="2:69" s="325" customFormat="1" ht="14" customHeight="1">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T4" s="312"/>
      <c r="AU4" s="312"/>
      <c r="AV4" s="311"/>
      <c r="AX4" s="312"/>
      <c r="AY4" s="312"/>
      <c r="AZ4" s="312"/>
      <c r="BA4" s="312"/>
      <c r="BB4" s="312"/>
      <c r="BC4" s="312"/>
      <c r="BD4" s="313"/>
      <c r="BE4" s="313"/>
      <c r="BF4" s="313"/>
      <c r="BG4" s="313"/>
      <c r="BH4" s="313"/>
      <c r="BI4" s="313"/>
      <c r="BJ4" s="313"/>
      <c r="BK4" s="313"/>
      <c r="BL4" s="313"/>
      <c r="BM4" s="313"/>
      <c r="BN4" s="313"/>
      <c r="BO4" s="313"/>
      <c r="BP4" s="313"/>
      <c r="BQ4" s="313"/>
    </row>
    <row r="5" spans="2:69">
      <c r="B5" s="702" t="s">
        <v>1</v>
      </c>
      <c r="C5" s="702"/>
      <c r="D5" s="702"/>
      <c r="E5" s="702"/>
      <c r="F5" s="702"/>
      <c r="G5" s="702"/>
      <c r="H5" s="702"/>
      <c r="I5" s="70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312"/>
      <c r="AI5" s="312"/>
      <c r="AJ5" s="312"/>
      <c r="AK5" s="312"/>
      <c r="AL5" s="312"/>
      <c r="AM5" s="312"/>
      <c r="AN5" s="312"/>
      <c r="AO5" s="312"/>
      <c r="AP5" s="312"/>
      <c r="AQ5" s="312"/>
      <c r="AR5" s="312"/>
      <c r="AS5" s="312"/>
      <c r="AT5" s="312"/>
      <c r="AU5" s="312"/>
      <c r="AV5" s="312"/>
      <c r="AW5" s="312"/>
      <c r="AX5" s="312"/>
      <c r="AY5" s="312"/>
      <c r="AZ5" s="312"/>
      <c r="BA5" s="312"/>
      <c r="BB5" s="312"/>
      <c r="BC5" s="312"/>
    </row>
    <row r="6" spans="2:69" s="325" customFormat="1" ht="14" customHeight="1">
      <c r="B6" s="702" t="s">
        <v>111</v>
      </c>
      <c r="C6" s="702"/>
      <c r="D6" s="702"/>
      <c r="E6" s="702"/>
      <c r="F6" s="702"/>
      <c r="G6" s="702"/>
      <c r="H6" s="702"/>
      <c r="I6" s="70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702" t="s">
        <v>17</v>
      </c>
      <c r="AI6" s="702"/>
      <c r="AJ6" s="312"/>
      <c r="AK6" s="312"/>
      <c r="AL6" s="312"/>
      <c r="AM6" s="312"/>
      <c r="AN6" s="312"/>
      <c r="AO6" s="312"/>
      <c r="AP6" s="312"/>
      <c r="AQ6" s="312"/>
      <c r="AR6" s="312"/>
      <c r="AS6" s="312"/>
      <c r="AT6" s="312"/>
      <c r="AU6" s="312"/>
      <c r="AV6" s="312"/>
      <c r="AW6" s="312"/>
      <c r="AX6" s="312"/>
      <c r="AY6" s="312"/>
      <c r="AZ6" s="312"/>
      <c r="BA6" s="312"/>
      <c r="BB6" s="312"/>
      <c r="BC6" s="312"/>
      <c r="BD6" s="313"/>
      <c r="BE6" s="313"/>
      <c r="BF6" s="313"/>
      <c r="BG6" s="313"/>
      <c r="BH6" s="313"/>
      <c r="BI6" s="313"/>
      <c r="BJ6" s="313"/>
      <c r="BK6" s="313"/>
      <c r="BL6" s="313"/>
      <c r="BM6" s="313"/>
      <c r="BN6" s="313"/>
      <c r="BO6" s="313"/>
      <c r="BP6" s="313"/>
      <c r="BQ6" s="313"/>
    </row>
    <row r="7" spans="2:69" s="325" customFormat="1" ht="14" customHeight="1">
      <c r="BD7" s="313"/>
      <c r="BE7" s="313"/>
      <c r="BF7" s="313"/>
      <c r="BG7" s="313"/>
      <c r="BH7" s="313"/>
      <c r="BI7" s="313"/>
      <c r="BJ7" s="313"/>
      <c r="BK7" s="313"/>
      <c r="BL7" s="313"/>
      <c r="BM7" s="313"/>
      <c r="BN7" s="313"/>
      <c r="BO7" s="313"/>
      <c r="BP7" s="313"/>
      <c r="BQ7" s="313"/>
    </row>
    <row r="8" spans="2:69" s="325" customFormat="1" ht="14" customHeight="1">
      <c r="B8" s="698" t="s">
        <v>296</v>
      </c>
      <c r="C8" s="698"/>
      <c r="D8" s="698"/>
      <c r="E8" s="698"/>
      <c r="F8" s="698"/>
      <c r="G8" s="698"/>
      <c r="H8" s="698"/>
      <c r="I8" s="698"/>
      <c r="J8" s="698"/>
      <c r="K8" s="698"/>
      <c r="L8" s="698"/>
      <c r="M8" s="698"/>
      <c r="N8" s="698"/>
      <c r="O8" s="698"/>
      <c r="P8" s="698"/>
      <c r="Q8" s="698"/>
      <c r="R8" s="698"/>
      <c r="S8" s="698"/>
      <c r="T8" s="698"/>
      <c r="U8" s="698"/>
      <c r="V8" s="698"/>
      <c r="W8" s="698"/>
      <c r="X8" s="698"/>
      <c r="Y8" s="698"/>
      <c r="Z8" s="698"/>
      <c r="AA8" s="698"/>
      <c r="AB8" s="698"/>
      <c r="AC8" s="698"/>
      <c r="AD8" s="698"/>
      <c r="AE8" s="698"/>
      <c r="AF8" s="698"/>
      <c r="AG8" s="698"/>
      <c r="AH8" s="698"/>
      <c r="AI8" s="698"/>
      <c r="AJ8" s="698"/>
      <c r="AK8" s="698"/>
      <c r="AL8" s="698"/>
      <c r="AM8" s="698"/>
      <c r="AN8" s="698"/>
      <c r="AO8" s="698"/>
      <c r="AP8" s="698"/>
      <c r="AQ8" s="698"/>
      <c r="AR8" s="698"/>
      <c r="AS8" s="698"/>
      <c r="AT8" s="698"/>
      <c r="AU8" s="698"/>
      <c r="AV8" s="698"/>
      <c r="AW8" s="698"/>
      <c r="AX8" s="698"/>
      <c r="AY8" s="698"/>
      <c r="AZ8" s="698"/>
      <c r="BA8" s="698"/>
      <c r="BB8" s="698"/>
      <c r="BC8" s="698"/>
      <c r="BD8" s="313"/>
      <c r="BE8" s="313"/>
      <c r="BF8" s="313"/>
      <c r="BG8" s="313"/>
      <c r="BH8" s="313"/>
      <c r="BI8" s="313"/>
      <c r="BJ8" s="313"/>
      <c r="BK8" s="313"/>
      <c r="BL8" s="313"/>
      <c r="BM8" s="313"/>
      <c r="BN8" s="313"/>
      <c r="BO8" s="313"/>
      <c r="BP8" s="313"/>
      <c r="BQ8" s="313"/>
    </row>
    <row r="9" spans="2:69" ht="14" customHeight="1">
      <c r="B9" s="1859"/>
      <c r="C9" s="1859"/>
      <c r="D9" s="1859"/>
      <c r="E9" s="1859"/>
      <c r="F9" s="1859"/>
      <c r="G9" s="1859"/>
      <c r="H9" s="1859"/>
      <c r="I9" s="1859"/>
      <c r="J9" s="1859"/>
      <c r="K9" s="1859"/>
      <c r="L9" s="1859"/>
      <c r="M9" s="1859"/>
      <c r="N9" s="1859"/>
      <c r="O9" s="1859"/>
      <c r="P9" s="1859"/>
      <c r="Q9" s="1859"/>
      <c r="R9" s="1859"/>
      <c r="S9" s="1859"/>
      <c r="T9" s="1859"/>
      <c r="U9" s="1859"/>
      <c r="V9" s="1859"/>
      <c r="W9" s="330"/>
      <c r="X9" s="330"/>
      <c r="Y9" s="330"/>
      <c r="Z9" s="330"/>
      <c r="AA9" s="330"/>
      <c r="AB9" s="330"/>
      <c r="AC9" s="320"/>
      <c r="AD9" s="320"/>
      <c r="AE9" s="320"/>
      <c r="AF9" s="320"/>
      <c r="AG9" s="320"/>
      <c r="AH9" s="320"/>
      <c r="AI9" s="320"/>
      <c r="AJ9" s="320"/>
      <c r="AK9" s="320"/>
      <c r="AL9" s="320"/>
      <c r="AM9" s="320"/>
      <c r="AN9" s="320"/>
      <c r="AO9" s="320"/>
      <c r="AP9" s="320"/>
      <c r="AQ9" s="320"/>
      <c r="AR9" s="320"/>
      <c r="AS9" s="320"/>
      <c r="AT9" s="320"/>
      <c r="AU9" s="320"/>
      <c r="AV9" s="320"/>
      <c r="AW9" s="12"/>
      <c r="AX9" s="12"/>
      <c r="AY9" s="331"/>
      <c r="AZ9" s="331"/>
      <c r="BA9" s="331"/>
      <c r="BB9" s="331"/>
      <c r="BC9" s="331"/>
      <c r="BD9" s="331"/>
      <c r="BE9" s="331"/>
      <c r="BF9" s="331"/>
      <c r="BG9" s="331"/>
      <c r="BH9" s="331"/>
      <c r="BI9" s="331"/>
      <c r="BJ9" s="331"/>
      <c r="BK9" s="331"/>
      <c r="BL9" s="331"/>
      <c r="BM9" s="331"/>
      <c r="BN9" s="331"/>
      <c r="BO9" s="331"/>
      <c r="BP9" s="331"/>
      <c r="BQ9" s="331"/>
    </row>
    <row r="10" spans="2:69" s="325" customFormat="1" ht="14" customHeight="1">
      <c r="B10" s="698" t="s">
        <v>29</v>
      </c>
      <c r="C10" s="698"/>
      <c r="D10" s="698"/>
      <c r="E10" s="698"/>
      <c r="F10" s="698"/>
      <c r="G10" s="698"/>
      <c r="H10" s="698"/>
      <c r="I10" s="698"/>
      <c r="J10" s="698"/>
      <c r="K10" s="698"/>
      <c r="L10" s="698"/>
      <c r="M10" s="698"/>
      <c r="N10" s="698"/>
      <c r="O10" s="698"/>
      <c r="P10" s="698"/>
      <c r="Q10" s="698"/>
      <c r="R10" s="698"/>
      <c r="S10" s="698"/>
      <c r="T10" s="698"/>
      <c r="U10" s="698"/>
      <c r="V10" s="698"/>
      <c r="W10" s="700" t="s">
        <v>468</v>
      </c>
      <c r="X10" s="700"/>
      <c r="Y10" s="700"/>
      <c r="Z10" s="700"/>
      <c r="AA10" s="700"/>
      <c r="AB10" s="700"/>
      <c r="AC10" s="700"/>
      <c r="AD10" s="700"/>
      <c r="AE10" s="700"/>
      <c r="AF10" s="700"/>
      <c r="AG10" s="700"/>
      <c r="AH10" s="700"/>
      <c r="AI10" s="702" t="s">
        <v>470</v>
      </c>
      <c r="AJ10" s="702"/>
      <c r="AK10" s="702"/>
      <c r="AL10" s="702"/>
      <c r="AM10" s="702"/>
      <c r="AN10" s="702"/>
      <c r="AO10" s="702"/>
      <c r="AP10" s="702"/>
      <c r="AQ10" s="702"/>
      <c r="AR10" s="702"/>
      <c r="AS10" s="702"/>
      <c r="AT10" s="702"/>
      <c r="AU10" s="702"/>
      <c r="AV10" s="702"/>
      <c r="AW10" s="702"/>
      <c r="AX10" s="702"/>
      <c r="AY10" s="702"/>
      <c r="AZ10" s="702"/>
      <c r="BA10" s="702"/>
      <c r="BB10" s="702"/>
      <c r="BC10" s="702"/>
      <c r="BD10" s="313"/>
      <c r="BE10" s="313"/>
      <c r="BF10" s="313"/>
      <c r="BG10" s="313"/>
      <c r="BH10" s="313"/>
      <c r="BI10" s="313"/>
      <c r="BJ10" s="313"/>
      <c r="BK10" s="313"/>
      <c r="BL10" s="313"/>
      <c r="BM10" s="313"/>
      <c r="BN10" s="313"/>
      <c r="BO10" s="313"/>
      <c r="BP10" s="313"/>
      <c r="BQ10" s="313"/>
    </row>
    <row r="11" spans="2:69" s="325" customFormat="1" ht="5" customHeight="1">
      <c r="B11" s="698"/>
      <c r="C11" s="698"/>
      <c r="D11" s="698"/>
      <c r="E11" s="698"/>
      <c r="F11" s="698"/>
      <c r="G11" s="698"/>
      <c r="H11" s="698"/>
      <c r="I11" s="698"/>
      <c r="J11" s="698"/>
      <c r="K11" s="698"/>
      <c r="L11" s="698"/>
      <c r="M11" s="698"/>
      <c r="N11" s="698"/>
      <c r="O11" s="698"/>
      <c r="P11" s="698"/>
      <c r="Q11" s="698"/>
      <c r="R11" s="698"/>
      <c r="S11" s="698"/>
      <c r="T11" s="698"/>
      <c r="U11" s="698"/>
      <c r="V11" s="698"/>
      <c r="W11" s="313"/>
      <c r="X11" s="313"/>
      <c r="Y11" s="313"/>
      <c r="Z11" s="313"/>
      <c r="AA11" s="313"/>
      <c r="AB11" s="313"/>
      <c r="AC11" s="313"/>
      <c r="AD11" s="313"/>
      <c r="AE11" s="313"/>
      <c r="AF11" s="313"/>
      <c r="AG11" s="312"/>
      <c r="AH11" s="31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313"/>
      <c r="BE11" s="313"/>
      <c r="BF11" s="313"/>
      <c r="BG11" s="313"/>
      <c r="BH11" s="313"/>
      <c r="BI11" s="313"/>
      <c r="BJ11" s="313"/>
      <c r="BK11" s="313"/>
      <c r="BL11" s="313"/>
      <c r="BM11" s="313"/>
      <c r="BN11" s="313"/>
      <c r="BO11" s="313"/>
      <c r="BP11" s="313"/>
      <c r="BQ11" s="313"/>
    </row>
    <row r="12" spans="2:69" s="325" customFormat="1" ht="14" customHeight="1">
      <c r="B12" s="698"/>
      <c r="C12" s="698"/>
      <c r="D12" s="698"/>
      <c r="E12" s="698"/>
      <c r="F12" s="698"/>
      <c r="G12" s="698"/>
      <c r="H12" s="698"/>
      <c r="I12" s="698"/>
      <c r="J12" s="698"/>
      <c r="K12" s="698"/>
      <c r="L12" s="698"/>
      <c r="M12" s="698"/>
      <c r="N12" s="698"/>
      <c r="O12" s="698"/>
      <c r="P12" s="698"/>
      <c r="Q12" s="698"/>
      <c r="R12" s="698"/>
      <c r="S12" s="698"/>
      <c r="T12" s="698"/>
      <c r="U12" s="698"/>
      <c r="V12" s="698"/>
      <c r="W12" s="700" t="s">
        <v>469</v>
      </c>
      <c r="X12" s="700"/>
      <c r="Y12" s="700"/>
      <c r="Z12" s="700"/>
      <c r="AA12" s="700"/>
      <c r="AB12" s="700"/>
      <c r="AC12" s="700"/>
      <c r="AD12" s="700"/>
      <c r="AE12" s="700"/>
      <c r="AF12" s="700"/>
      <c r="AG12" s="700"/>
      <c r="AH12" s="700"/>
      <c r="AI12" s="702"/>
      <c r="AJ12" s="702"/>
      <c r="AK12" s="702"/>
      <c r="AL12" s="702"/>
      <c r="AM12" s="702"/>
      <c r="AN12" s="702"/>
      <c r="AO12" s="702"/>
      <c r="AP12" s="702"/>
      <c r="AQ12" s="702"/>
      <c r="AR12" s="702"/>
      <c r="AS12" s="702"/>
      <c r="AT12" s="702"/>
      <c r="AU12" s="702"/>
      <c r="AV12" s="702"/>
      <c r="AW12" s="702"/>
      <c r="AX12" s="702"/>
      <c r="AY12" s="702"/>
      <c r="AZ12" s="702"/>
      <c r="BA12" s="702"/>
      <c r="BB12" s="702"/>
      <c r="BC12" s="702"/>
      <c r="BD12" s="313"/>
      <c r="BE12" s="313"/>
      <c r="BF12" s="313"/>
      <c r="BG12" s="313"/>
      <c r="BH12" s="313"/>
      <c r="BI12" s="313"/>
      <c r="BJ12" s="313"/>
      <c r="BK12" s="313"/>
      <c r="BL12" s="313"/>
      <c r="BM12" s="313"/>
      <c r="BN12" s="313"/>
      <c r="BO12" s="313"/>
      <c r="BP12" s="313"/>
      <c r="BQ12" s="313"/>
    </row>
    <row r="13" spans="2:69" s="325" customFormat="1" ht="14" customHeight="1">
      <c r="B13" s="311"/>
      <c r="C13" s="311"/>
      <c r="D13" s="311"/>
      <c r="E13" s="311"/>
      <c r="F13" s="311"/>
      <c r="G13" s="311"/>
      <c r="H13" s="311"/>
      <c r="I13" s="311"/>
      <c r="J13" s="311"/>
      <c r="K13" s="311"/>
      <c r="L13" s="311"/>
      <c r="M13" s="311"/>
      <c r="N13" s="311"/>
      <c r="O13" s="311"/>
      <c r="P13" s="311"/>
      <c r="Q13" s="311"/>
      <c r="R13" s="311"/>
      <c r="S13" s="311"/>
      <c r="T13" s="311"/>
      <c r="U13" s="311"/>
      <c r="V13" s="311"/>
      <c r="W13" s="313"/>
      <c r="X13" s="313"/>
      <c r="Y13" s="313"/>
      <c r="Z13" s="313"/>
      <c r="AA13" s="313"/>
      <c r="AB13" s="313"/>
      <c r="AC13" s="313"/>
      <c r="AD13" s="313"/>
      <c r="AE13" s="313"/>
      <c r="AF13" s="313"/>
      <c r="AG13" s="313"/>
      <c r="AH13" s="313"/>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3"/>
      <c r="BE13" s="313"/>
      <c r="BF13" s="313"/>
      <c r="BG13" s="313"/>
      <c r="BH13" s="313"/>
      <c r="BI13" s="313"/>
      <c r="BJ13" s="313"/>
      <c r="BK13" s="313"/>
      <c r="BL13" s="313"/>
      <c r="BM13" s="313"/>
      <c r="BN13" s="313"/>
      <c r="BO13" s="313"/>
      <c r="BP13" s="313"/>
      <c r="BQ13" s="313"/>
    </row>
    <row r="14" spans="2:69" s="325" customFormat="1" ht="14" customHeight="1">
      <c r="B14" s="702" t="s">
        <v>491</v>
      </c>
      <c r="C14" s="702"/>
      <c r="D14" s="702"/>
      <c r="E14" s="702"/>
      <c r="F14" s="702"/>
      <c r="G14" s="702"/>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0" t="s">
        <v>468</v>
      </c>
      <c r="AK14" s="700"/>
      <c r="AL14" s="700"/>
      <c r="AM14" s="700"/>
      <c r="AN14" s="700"/>
      <c r="AO14" s="700"/>
      <c r="AP14" s="700"/>
      <c r="AQ14" s="700"/>
      <c r="AR14" s="700"/>
      <c r="AS14" s="700"/>
      <c r="AT14" s="700"/>
      <c r="AU14" s="700"/>
      <c r="AV14" s="1612" t="s">
        <v>492</v>
      </c>
      <c r="AW14" s="1612"/>
      <c r="AX14" s="1612"/>
      <c r="AY14" s="1612"/>
      <c r="AZ14" s="1612"/>
      <c r="BA14" s="1612"/>
      <c r="BB14" s="1612"/>
      <c r="BC14" s="1612"/>
      <c r="BP14" s="313"/>
      <c r="BQ14" s="313"/>
    </row>
    <row r="15" spans="2:69" s="325" customFormat="1" ht="5" customHeight="1">
      <c r="B15" s="702"/>
      <c r="C15" s="702"/>
      <c r="D15" s="702"/>
      <c r="E15" s="702"/>
      <c r="F15" s="702"/>
      <c r="G15" s="702"/>
      <c r="H15" s="702"/>
      <c r="I15" s="702"/>
      <c r="J15" s="702"/>
      <c r="K15" s="702"/>
      <c r="L15" s="702"/>
      <c r="M15" s="702"/>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313"/>
      <c r="AK15" s="313"/>
      <c r="AL15" s="313"/>
      <c r="AM15" s="313"/>
      <c r="AN15" s="313"/>
      <c r="AO15" s="313"/>
      <c r="AP15" s="313"/>
      <c r="AQ15" s="313"/>
      <c r="AR15" s="313"/>
      <c r="AS15" s="313"/>
      <c r="AT15" s="312"/>
      <c r="AU15" s="312"/>
      <c r="AV15" s="1612"/>
      <c r="AW15" s="1612"/>
      <c r="AX15" s="1612"/>
      <c r="AY15" s="1612"/>
      <c r="AZ15" s="1612"/>
      <c r="BA15" s="1612"/>
      <c r="BB15" s="1612"/>
      <c r="BC15" s="1612"/>
      <c r="BP15" s="313"/>
      <c r="BQ15" s="313"/>
    </row>
    <row r="16" spans="2:69" s="325" customFormat="1" ht="14" customHeight="1">
      <c r="B16" s="702"/>
      <c r="C16" s="702"/>
      <c r="D16" s="702"/>
      <c r="E16" s="702"/>
      <c r="F16" s="702"/>
      <c r="G16" s="702"/>
      <c r="H16" s="702"/>
      <c r="I16" s="702"/>
      <c r="J16" s="702"/>
      <c r="K16" s="702"/>
      <c r="L16" s="702"/>
      <c r="M16" s="702"/>
      <c r="N16" s="702"/>
      <c r="O16" s="702"/>
      <c r="P16" s="702"/>
      <c r="Q16" s="702"/>
      <c r="R16" s="702"/>
      <c r="S16" s="702"/>
      <c r="T16" s="702"/>
      <c r="U16" s="702"/>
      <c r="V16" s="702"/>
      <c r="W16" s="702"/>
      <c r="X16" s="702"/>
      <c r="Y16" s="702"/>
      <c r="Z16" s="702"/>
      <c r="AA16" s="702"/>
      <c r="AB16" s="702"/>
      <c r="AC16" s="702"/>
      <c r="AD16" s="702"/>
      <c r="AE16" s="702"/>
      <c r="AF16" s="702"/>
      <c r="AG16" s="702"/>
      <c r="AH16" s="702"/>
      <c r="AI16" s="702"/>
      <c r="AJ16" s="700" t="s">
        <v>533</v>
      </c>
      <c r="AK16" s="700"/>
      <c r="AL16" s="700"/>
      <c r="AM16" s="700"/>
      <c r="AN16" s="700"/>
      <c r="AO16" s="700"/>
      <c r="AP16" s="700"/>
      <c r="AQ16" s="700"/>
      <c r="AR16" s="700"/>
      <c r="AS16" s="700"/>
      <c r="AT16" s="700"/>
      <c r="AU16" s="700"/>
      <c r="AV16" s="1612"/>
      <c r="AW16" s="1612"/>
      <c r="AX16" s="1612"/>
      <c r="AY16" s="1612"/>
      <c r="AZ16" s="1612"/>
      <c r="BA16" s="1612"/>
      <c r="BB16" s="1612"/>
      <c r="BC16" s="1612"/>
      <c r="BP16" s="313"/>
      <c r="BQ16" s="313"/>
    </row>
    <row r="17" spans="1:96" s="325" customFormat="1" ht="14" customHeight="1">
      <c r="B17" s="702" t="s">
        <v>520</v>
      </c>
      <c r="C17" s="702"/>
      <c r="D17" s="702"/>
      <c r="E17" s="702"/>
      <c r="F17" s="702"/>
      <c r="G17" s="702"/>
      <c r="H17" s="702"/>
      <c r="I17" s="702"/>
      <c r="J17" s="702"/>
      <c r="K17" s="702"/>
      <c r="L17" s="702"/>
      <c r="M17" s="702"/>
      <c r="N17" s="702"/>
      <c r="O17" s="702"/>
      <c r="P17" s="702"/>
      <c r="Q17" s="702"/>
      <c r="R17" s="702"/>
      <c r="S17" s="702"/>
      <c r="T17" s="702"/>
      <c r="U17" s="702"/>
      <c r="V17" s="702"/>
      <c r="W17" s="702"/>
      <c r="X17" s="702"/>
      <c r="Y17" s="702"/>
      <c r="Z17" s="702"/>
      <c r="AA17" s="702"/>
      <c r="AB17" s="702"/>
      <c r="AC17" s="702"/>
      <c r="AD17" s="702"/>
      <c r="AE17" s="702"/>
      <c r="AF17" s="702"/>
      <c r="AG17" s="702"/>
      <c r="AH17" s="702"/>
      <c r="AI17" s="702"/>
      <c r="AJ17" s="702"/>
      <c r="AK17" s="702"/>
      <c r="AL17" s="702"/>
      <c r="AM17" s="702"/>
      <c r="AN17" s="702"/>
      <c r="AO17" s="702"/>
      <c r="AP17" s="702"/>
      <c r="AQ17" s="702"/>
      <c r="AR17" s="702"/>
      <c r="AS17" s="702"/>
      <c r="AT17" s="702"/>
      <c r="AU17" s="702"/>
      <c r="AV17" s="702"/>
      <c r="AW17" s="702"/>
      <c r="AX17" s="702"/>
      <c r="AY17" s="702"/>
      <c r="AZ17" s="702"/>
      <c r="BA17" s="702"/>
      <c r="BB17" s="702"/>
      <c r="BC17" s="702"/>
      <c r="BD17" s="313"/>
      <c r="BE17" s="313"/>
      <c r="BF17" s="313"/>
      <c r="BG17" s="313"/>
      <c r="BH17" s="313"/>
      <c r="BI17" s="313"/>
      <c r="BJ17" s="313"/>
      <c r="BK17" s="313"/>
      <c r="BL17" s="313"/>
      <c r="BM17" s="313"/>
      <c r="BN17" s="313"/>
      <c r="BO17" s="313"/>
      <c r="BP17" s="313"/>
      <c r="BQ17" s="313"/>
    </row>
    <row r="18" spans="1:96" s="325" customFormat="1" ht="13.9" customHeight="1">
      <c r="B18" s="312"/>
      <c r="C18" s="312"/>
      <c r="D18" s="312"/>
      <c r="E18" s="312"/>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D18" s="313"/>
      <c r="BE18" s="313"/>
      <c r="BF18" s="313"/>
      <c r="BG18" s="313"/>
    </row>
    <row r="19" spans="1:96" ht="32.65" customHeight="1">
      <c r="B19" s="442"/>
      <c r="C19" s="2245" t="s">
        <v>610</v>
      </c>
      <c r="D19" s="2245"/>
      <c r="E19" s="2245"/>
      <c r="F19" s="2245"/>
      <c r="G19" s="2245"/>
      <c r="H19" s="2245"/>
      <c r="I19" s="2245"/>
      <c r="J19" s="2245"/>
      <c r="K19" s="2245"/>
      <c r="L19" s="2245"/>
      <c r="M19" s="443"/>
      <c r="N19" s="2246"/>
      <c r="O19" s="2247"/>
      <c r="P19" s="2247"/>
      <c r="Q19" s="2247"/>
      <c r="R19" s="2247"/>
      <c r="S19" s="2247"/>
      <c r="T19" s="2247"/>
      <c r="U19" s="2247"/>
      <c r="V19" s="2247"/>
      <c r="W19" s="2247"/>
      <c r="X19" s="2247"/>
      <c r="Y19" s="2247"/>
      <c r="Z19" s="2247"/>
      <c r="AA19" s="2247"/>
      <c r="AB19" s="2247"/>
      <c r="AC19" s="2247"/>
      <c r="AD19" s="2247"/>
      <c r="AE19" s="2247"/>
      <c r="AF19" s="2247"/>
      <c r="AG19" s="2247"/>
      <c r="AH19" s="2247"/>
      <c r="AI19" s="2247"/>
      <c r="AJ19" s="2247"/>
      <c r="AK19" s="2247"/>
      <c r="AL19" s="2247"/>
      <c r="AM19" s="2247"/>
      <c r="AN19" s="2247"/>
      <c r="AO19" s="2247"/>
      <c r="AP19" s="2247"/>
      <c r="AQ19" s="2247"/>
      <c r="AR19" s="2247"/>
      <c r="AS19" s="2247"/>
      <c r="AT19" s="2247"/>
      <c r="AU19" s="2247"/>
      <c r="AV19" s="2247"/>
      <c r="AW19" s="2247"/>
      <c r="AX19" s="2247"/>
      <c r="AY19" s="2247"/>
      <c r="AZ19" s="2247"/>
      <c r="BA19" s="2247"/>
      <c r="BB19" s="2247"/>
      <c r="BC19" s="2248"/>
    </row>
    <row r="20" spans="1:96" ht="20" customHeight="1">
      <c r="B20" s="1354" t="s">
        <v>7</v>
      </c>
      <c r="C20" s="1322"/>
      <c r="D20" s="1322"/>
      <c r="E20" s="1322"/>
      <c r="F20" s="1175"/>
      <c r="G20" s="288"/>
      <c r="H20" s="2245" t="s">
        <v>113</v>
      </c>
      <c r="I20" s="2245"/>
      <c r="J20" s="2245"/>
      <c r="K20" s="2245"/>
      <c r="L20" s="2245"/>
      <c r="M20" s="445"/>
      <c r="N20" s="2253"/>
      <c r="O20" s="2254"/>
      <c r="P20" s="2254"/>
      <c r="Q20" s="2254"/>
      <c r="R20" s="2254"/>
      <c r="S20" s="2254"/>
      <c r="T20" s="2254"/>
      <c r="U20" s="2254"/>
      <c r="V20" s="2254"/>
      <c r="W20" s="2254"/>
      <c r="X20" s="2254"/>
      <c r="Y20" s="2254"/>
      <c r="Z20" s="2254"/>
      <c r="AA20" s="2254"/>
      <c r="AB20" s="2254"/>
      <c r="AC20" s="2254"/>
      <c r="AD20" s="2254"/>
      <c r="AE20" s="2254"/>
      <c r="AF20" s="2254"/>
      <c r="AG20" s="2254"/>
      <c r="AH20" s="2254"/>
      <c r="AI20" s="2254"/>
      <c r="AJ20" s="2254"/>
      <c r="AK20" s="2254"/>
      <c r="AL20" s="2254"/>
      <c r="AM20" s="2254"/>
      <c r="AN20" s="2254"/>
      <c r="AO20" s="2254"/>
      <c r="AP20" s="2254"/>
      <c r="AQ20" s="2254"/>
      <c r="AR20" s="2254"/>
      <c r="AS20" s="2254"/>
      <c r="AT20" s="2254"/>
      <c r="AU20" s="2254"/>
      <c r="AV20" s="2254"/>
      <c r="AW20" s="2254"/>
      <c r="AX20" s="2254"/>
      <c r="AY20" s="2254"/>
      <c r="AZ20" s="2254"/>
      <c r="BA20" s="2254"/>
      <c r="BB20" s="2254"/>
      <c r="BC20" s="2255"/>
    </row>
    <row r="21" spans="1:96" ht="20" customHeight="1">
      <c r="B21" s="2256"/>
      <c r="C21" s="733"/>
      <c r="D21" s="733"/>
      <c r="E21" s="733"/>
      <c r="F21" s="2257"/>
      <c r="G21" s="444"/>
      <c r="H21" s="2245" t="s">
        <v>286</v>
      </c>
      <c r="I21" s="2245"/>
      <c r="J21" s="2245"/>
      <c r="K21" s="2245"/>
      <c r="L21" s="2245"/>
      <c r="M21" s="446"/>
      <c r="N21" s="2253"/>
      <c r="O21" s="2254"/>
      <c r="P21" s="2254"/>
      <c r="Q21" s="2254"/>
      <c r="R21" s="2254"/>
      <c r="S21" s="2254"/>
      <c r="T21" s="2254"/>
      <c r="U21" s="2254"/>
      <c r="V21" s="2254"/>
      <c r="W21" s="2254"/>
      <c r="X21" s="2254"/>
      <c r="Y21" s="2254"/>
      <c r="Z21" s="2254"/>
      <c r="AA21" s="2254"/>
      <c r="AB21" s="2254"/>
      <c r="AC21" s="2254"/>
      <c r="AD21" s="2254"/>
      <c r="AE21" s="2254"/>
      <c r="AF21" s="2254"/>
      <c r="AG21" s="2254"/>
      <c r="AH21" s="2254"/>
      <c r="AI21" s="2254"/>
      <c r="AJ21" s="2254"/>
      <c r="AK21" s="2254"/>
      <c r="AL21" s="2254"/>
      <c r="AM21" s="2254"/>
      <c r="AN21" s="2254"/>
      <c r="AO21" s="2254"/>
      <c r="AP21" s="2254"/>
      <c r="AQ21" s="2254"/>
      <c r="AR21" s="2254"/>
      <c r="AS21" s="2254"/>
      <c r="AT21" s="2254"/>
      <c r="AU21" s="2254"/>
      <c r="AV21" s="2254"/>
      <c r="AW21" s="2254"/>
      <c r="AX21" s="2254"/>
      <c r="AY21" s="2254"/>
      <c r="AZ21" s="2254"/>
      <c r="BA21" s="2254"/>
      <c r="BB21" s="2254"/>
      <c r="BC21" s="2255"/>
    </row>
    <row r="22" spans="1:96" s="463" customFormat="1" ht="20" customHeight="1">
      <c r="B22" s="1332"/>
      <c r="C22" s="1330"/>
      <c r="D22" s="1330"/>
      <c r="E22" s="1330"/>
      <c r="F22" s="1331"/>
      <c r="G22" s="485"/>
      <c r="H22" s="2245" t="s">
        <v>654</v>
      </c>
      <c r="I22" s="2245"/>
      <c r="J22" s="2245"/>
      <c r="K22" s="2245"/>
      <c r="L22" s="2245"/>
      <c r="M22" s="564"/>
      <c r="N22" s="478"/>
      <c r="O22" s="478"/>
      <c r="P22" s="478"/>
      <c r="Q22" s="478"/>
      <c r="R22" s="478"/>
      <c r="S22" s="478"/>
      <c r="T22" s="478"/>
      <c r="U22" s="478"/>
      <c r="V22" s="478"/>
      <c r="W22" s="478"/>
      <c r="X22" s="478"/>
      <c r="Y22" s="478"/>
      <c r="Z22" s="478"/>
      <c r="AA22" s="478"/>
      <c r="AB22" s="478"/>
      <c r="AC22" s="478"/>
      <c r="AD22" s="478"/>
      <c r="AE22" s="478"/>
      <c r="AF22" s="478"/>
      <c r="AG22" s="478"/>
      <c r="AH22" s="478"/>
      <c r="AI22" s="478"/>
      <c r="AJ22" s="478"/>
      <c r="AK22" s="478"/>
      <c r="AL22" s="478"/>
      <c r="AM22" s="478"/>
      <c r="AN22" s="478"/>
      <c r="AO22" s="478"/>
      <c r="AP22" s="478"/>
      <c r="AQ22" s="478"/>
      <c r="AR22" s="478"/>
      <c r="AS22" s="478"/>
      <c r="AT22" s="478"/>
      <c r="AU22" s="478"/>
      <c r="AV22" s="478"/>
      <c r="AW22" s="478"/>
      <c r="AX22" s="478"/>
      <c r="AY22" s="478"/>
      <c r="AZ22" s="478"/>
      <c r="BA22" s="478"/>
      <c r="BB22" s="478"/>
      <c r="BC22" s="479"/>
    </row>
    <row r="23" spans="1:96" ht="15" customHeight="1">
      <c r="B23" s="1354" t="s">
        <v>494</v>
      </c>
      <c r="C23" s="1322"/>
      <c r="D23" s="1322"/>
      <c r="E23" s="1322"/>
      <c r="F23" s="1175"/>
      <c r="G23" s="1354" t="s">
        <v>27</v>
      </c>
      <c r="H23" s="1322"/>
      <c r="I23" s="1322"/>
      <c r="J23" s="1322"/>
      <c r="K23" s="1322"/>
      <c r="L23" s="1322"/>
      <c r="M23" s="1175"/>
      <c r="N23" s="1326" t="s">
        <v>534</v>
      </c>
      <c r="O23" s="1133"/>
      <c r="P23" s="1133"/>
      <c r="Q23" s="1133"/>
      <c r="R23" s="1133"/>
      <c r="S23" s="1133"/>
      <c r="T23" s="1133"/>
      <c r="U23" s="1133"/>
      <c r="V23" s="1133"/>
      <c r="W23" s="1133"/>
      <c r="X23" s="1133"/>
      <c r="Y23" s="1133"/>
      <c r="Z23" s="1133"/>
      <c r="AA23" s="1133"/>
      <c r="AB23" s="2252" t="s">
        <v>488</v>
      </c>
      <c r="AC23" s="2252"/>
      <c r="AD23" s="2252"/>
      <c r="AE23" s="2252"/>
      <c r="AF23" s="2252"/>
      <c r="AG23" s="2252"/>
      <c r="AH23" s="2252"/>
      <c r="AI23" s="2252"/>
      <c r="AJ23" s="2252"/>
      <c r="AK23" s="2252"/>
      <c r="AL23" s="2252"/>
      <c r="AM23" s="2252"/>
      <c r="AN23" s="2252"/>
      <c r="AO23" s="2252"/>
      <c r="AP23" s="1133" t="s">
        <v>489</v>
      </c>
      <c r="AQ23" s="1133"/>
      <c r="AR23" s="1133"/>
      <c r="AS23" s="1133"/>
      <c r="AT23" s="1133"/>
      <c r="AU23" s="1133"/>
      <c r="AV23" s="1133"/>
      <c r="AW23" s="1133"/>
      <c r="AX23" s="1133"/>
      <c r="AY23" s="1133"/>
      <c r="AZ23" s="1133"/>
      <c r="BA23" s="1133"/>
      <c r="BB23" s="1133"/>
      <c r="BC23" s="1133"/>
    </row>
    <row r="24" spans="1:96" ht="15" customHeight="1">
      <c r="B24" s="1332"/>
      <c r="C24" s="1330"/>
      <c r="D24" s="1330"/>
      <c r="E24" s="1330"/>
      <c r="F24" s="1331"/>
      <c r="G24" s="1332"/>
      <c r="H24" s="1330"/>
      <c r="I24" s="1330"/>
      <c r="J24" s="1330"/>
      <c r="K24" s="1330"/>
      <c r="L24" s="1330"/>
      <c r="M24" s="1331"/>
      <c r="N24" s="1996" t="s">
        <v>26</v>
      </c>
      <c r="O24" s="1325"/>
      <c r="P24" s="1325"/>
      <c r="Q24" s="1325"/>
      <c r="R24" s="1325"/>
      <c r="S24" s="1325"/>
      <c r="T24" s="1326"/>
      <c r="U24" s="1996" t="s">
        <v>490</v>
      </c>
      <c r="V24" s="1325"/>
      <c r="W24" s="1325"/>
      <c r="X24" s="1325"/>
      <c r="Y24" s="1325"/>
      <c r="Z24" s="1325"/>
      <c r="AA24" s="1326"/>
      <c r="AB24" s="1996" t="s">
        <v>26</v>
      </c>
      <c r="AC24" s="1325"/>
      <c r="AD24" s="1325"/>
      <c r="AE24" s="1325"/>
      <c r="AF24" s="1325"/>
      <c r="AG24" s="1325"/>
      <c r="AH24" s="1326"/>
      <c r="AI24" s="1996" t="s">
        <v>490</v>
      </c>
      <c r="AJ24" s="1325"/>
      <c r="AK24" s="1325"/>
      <c r="AL24" s="1325"/>
      <c r="AM24" s="1325"/>
      <c r="AN24" s="1325"/>
      <c r="AO24" s="1326"/>
      <c r="AP24" s="1996" t="s">
        <v>26</v>
      </c>
      <c r="AQ24" s="1325"/>
      <c r="AR24" s="1325"/>
      <c r="AS24" s="1325"/>
      <c r="AT24" s="1325"/>
      <c r="AU24" s="1325"/>
      <c r="AV24" s="1326"/>
      <c r="AW24" s="1996" t="s">
        <v>490</v>
      </c>
      <c r="AX24" s="1325"/>
      <c r="AY24" s="1325"/>
      <c r="AZ24" s="1325"/>
      <c r="BA24" s="1325"/>
      <c r="BB24" s="1325"/>
      <c r="BC24" s="1326"/>
    </row>
    <row r="25" spans="1:96" ht="15" customHeight="1">
      <c r="B25" s="327"/>
      <c r="C25" s="324"/>
      <c r="D25" s="324"/>
      <c r="E25" s="324"/>
      <c r="F25" s="322"/>
      <c r="G25" s="2268" t="s">
        <v>301</v>
      </c>
      <c r="H25" s="2269"/>
      <c r="I25" s="1446" t="s">
        <v>460</v>
      </c>
      <c r="J25" s="1435"/>
      <c r="K25" s="1435"/>
      <c r="L25" s="1435"/>
      <c r="M25" s="1436"/>
      <c r="N25" s="2266"/>
      <c r="O25" s="2267"/>
      <c r="P25" s="2267"/>
      <c r="Q25" s="2267"/>
      <c r="R25" s="2267"/>
      <c r="S25" s="2272" t="s">
        <v>156</v>
      </c>
      <c r="T25" s="2273"/>
      <c r="U25" s="2274" t="str">
        <f>IF(N25=0,"",N25*200)</f>
        <v/>
      </c>
      <c r="V25" s="2275"/>
      <c r="W25" s="2275"/>
      <c r="X25" s="2275"/>
      <c r="Y25" s="2275"/>
      <c r="Z25" s="2272" t="s">
        <v>147</v>
      </c>
      <c r="AA25" s="2273"/>
      <c r="AB25" s="2266"/>
      <c r="AC25" s="2267"/>
      <c r="AD25" s="2267"/>
      <c r="AE25" s="2267"/>
      <c r="AF25" s="2267"/>
      <c r="AG25" s="2272" t="s">
        <v>156</v>
      </c>
      <c r="AH25" s="2273"/>
      <c r="AI25" s="2274" t="str">
        <f>IF(AB25=0,"",AB25*200)</f>
        <v/>
      </c>
      <c r="AJ25" s="2275"/>
      <c r="AK25" s="2275"/>
      <c r="AL25" s="2275"/>
      <c r="AM25" s="2275"/>
      <c r="AN25" s="2272" t="s">
        <v>147</v>
      </c>
      <c r="AO25" s="2273"/>
      <c r="AP25" s="2276" t="str">
        <f t="shared" ref="AP25:AP31" si="0">IF((N25-AB25)=0,"",N25-AB25)</f>
        <v/>
      </c>
      <c r="AQ25" s="2277"/>
      <c r="AR25" s="2277"/>
      <c r="AS25" s="2277"/>
      <c r="AT25" s="2277"/>
      <c r="AU25" s="2272" t="s">
        <v>156</v>
      </c>
      <c r="AV25" s="2273"/>
      <c r="AW25" s="2274" t="str">
        <f>IF(N25-AB25=0,"",AP25*200)</f>
        <v/>
      </c>
      <c r="AX25" s="2275"/>
      <c r="AY25" s="2275"/>
      <c r="AZ25" s="2275"/>
      <c r="BA25" s="2275"/>
      <c r="BB25" s="2272" t="s">
        <v>147</v>
      </c>
      <c r="BC25" s="2273"/>
    </row>
    <row r="26" spans="1:96" ht="15" customHeight="1">
      <c r="B26" s="2258"/>
      <c r="C26" s="2259"/>
      <c r="D26" s="734" t="s">
        <v>3</v>
      </c>
      <c r="E26" s="734"/>
      <c r="F26" s="2260"/>
      <c r="G26" s="2270"/>
      <c r="H26" s="2271"/>
      <c r="I26" s="1437" t="s">
        <v>461</v>
      </c>
      <c r="J26" s="1438"/>
      <c r="K26" s="1438"/>
      <c r="L26" s="1438"/>
      <c r="M26" s="1439"/>
      <c r="N26" s="2261"/>
      <c r="O26" s="2262"/>
      <c r="P26" s="2262"/>
      <c r="Q26" s="2262"/>
      <c r="R26" s="2262"/>
      <c r="S26" s="1992" t="s">
        <v>156</v>
      </c>
      <c r="T26" s="2263"/>
      <c r="U26" s="2264" t="str">
        <f>IF(N26=0,"",N26*400)</f>
        <v/>
      </c>
      <c r="V26" s="2265"/>
      <c r="W26" s="2265"/>
      <c r="X26" s="2265"/>
      <c r="Y26" s="2265"/>
      <c r="Z26" s="1992" t="s">
        <v>147</v>
      </c>
      <c r="AA26" s="2263"/>
      <c r="AB26" s="2261"/>
      <c r="AC26" s="2262"/>
      <c r="AD26" s="2262"/>
      <c r="AE26" s="2262"/>
      <c r="AF26" s="2262"/>
      <c r="AG26" s="1992" t="s">
        <v>156</v>
      </c>
      <c r="AH26" s="2263"/>
      <c r="AI26" s="2264" t="str">
        <f>IF(AB26=0,"",AB26*400)</f>
        <v/>
      </c>
      <c r="AJ26" s="2265"/>
      <c r="AK26" s="2265"/>
      <c r="AL26" s="2265"/>
      <c r="AM26" s="2265"/>
      <c r="AN26" s="1992" t="s">
        <v>147</v>
      </c>
      <c r="AO26" s="2263"/>
      <c r="AP26" s="2278" t="str">
        <f t="shared" si="0"/>
        <v/>
      </c>
      <c r="AQ26" s="2279"/>
      <c r="AR26" s="2279"/>
      <c r="AS26" s="2279"/>
      <c r="AT26" s="2279"/>
      <c r="AU26" s="1992" t="s">
        <v>156</v>
      </c>
      <c r="AV26" s="2263"/>
      <c r="AW26" s="2264" t="str">
        <f>IF(N26-AB26=0,"",AP26*400)</f>
        <v/>
      </c>
      <c r="AX26" s="2265"/>
      <c r="AY26" s="2265"/>
      <c r="AZ26" s="2265"/>
      <c r="BA26" s="2265"/>
      <c r="BB26" s="1992" t="s">
        <v>147</v>
      </c>
      <c r="BC26" s="2263"/>
    </row>
    <row r="27" spans="1:96" ht="15" customHeight="1">
      <c r="B27" s="2258"/>
      <c r="C27" s="2259"/>
      <c r="D27" s="734"/>
      <c r="E27" s="734"/>
      <c r="F27" s="2260"/>
      <c r="G27" s="2270"/>
      <c r="H27" s="2271"/>
      <c r="I27" s="1437" t="s">
        <v>33</v>
      </c>
      <c r="J27" s="1438"/>
      <c r="K27" s="1438"/>
      <c r="L27" s="1438"/>
      <c r="M27" s="1439"/>
      <c r="N27" s="2261"/>
      <c r="O27" s="2262"/>
      <c r="P27" s="2262"/>
      <c r="Q27" s="2262"/>
      <c r="R27" s="2262"/>
      <c r="S27" s="1992" t="s">
        <v>156</v>
      </c>
      <c r="T27" s="2263"/>
      <c r="U27" s="2264" t="str">
        <f>IF(N27=0,"",N27*1000)</f>
        <v/>
      </c>
      <c r="V27" s="2265"/>
      <c r="W27" s="2265"/>
      <c r="X27" s="2265"/>
      <c r="Y27" s="2265"/>
      <c r="Z27" s="1992" t="s">
        <v>147</v>
      </c>
      <c r="AA27" s="2263"/>
      <c r="AB27" s="2261"/>
      <c r="AC27" s="2262"/>
      <c r="AD27" s="2262"/>
      <c r="AE27" s="2262"/>
      <c r="AF27" s="2262"/>
      <c r="AG27" s="1992" t="s">
        <v>156</v>
      </c>
      <c r="AH27" s="2263"/>
      <c r="AI27" s="2264" t="str">
        <f>IF(AB27=0,"",AB27*1000)</f>
        <v/>
      </c>
      <c r="AJ27" s="2265"/>
      <c r="AK27" s="2265"/>
      <c r="AL27" s="2265"/>
      <c r="AM27" s="2265"/>
      <c r="AN27" s="1992" t="s">
        <v>147</v>
      </c>
      <c r="AO27" s="2263"/>
      <c r="AP27" s="2278" t="str">
        <f t="shared" si="0"/>
        <v/>
      </c>
      <c r="AQ27" s="2279"/>
      <c r="AR27" s="2279"/>
      <c r="AS27" s="2279"/>
      <c r="AT27" s="2279"/>
      <c r="AU27" s="1992" t="s">
        <v>156</v>
      </c>
      <c r="AV27" s="2263"/>
      <c r="AW27" s="2264" t="str">
        <f>IF(N27-AB27=0,"",AP27*1000)</f>
        <v/>
      </c>
      <c r="AX27" s="2265"/>
      <c r="AY27" s="2265"/>
      <c r="AZ27" s="2265"/>
      <c r="BA27" s="2265"/>
      <c r="BB27" s="1992" t="s">
        <v>147</v>
      </c>
      <c r="BC27" s="2263"/>
    </row>
    <row r="28" spans="1:96" ht="15" customHeight="1">
      <c r="B28" s="328"/>
      <c r="C28" s="317"/>
      <c r="D28" s="317"/>
      <c r="E28" s="317"/>
      <c r="F28" s="326"/>
      <c r="G28" s="2270"/>
      <c r="H28" s="2271"/>
      <c r="I28" s="1437" t="s">
        <v>36</v>
      </c>
      <c r="J28" s="1438"/>
      <c r="K28" s="1438"/>
      <c r="L28" s="1438"/>
      <c r="M28" s="1439"/>
      <c r="N28" s="2261"/>
      <c r="O28" s="2262"/>
      <c r="P28" s="2262"/>
      <c r="Q28" s="2262"/>
      <c r="R28" s="2262"/>
      <c r="S28" s="1992" t="s">
        <v>156</v>
      </c>
      <c r="T28" s="2263"/>
      <c r="U28" s="2264" t="str">
        <f>IF(N28=0,"",N28*2500)</f>
        <v/>
      </c>
      <c r="V28" s="2265"/>
      <c r="W28" s="2265"/>
      <c r="X28" s="2265"/>
      <c r="Y28" s="2265"/>
      <c r="Z28" s="1992" t="s">
        <v>147</v>
      </c>
      <c r="AA28" s="2263"/>
      <c r="AB28" s="2261"/>
      <c r="AC28" s="2262"/>
      <c r="AD28" s="2262"/>
      <c r="AE28" s="2262"/>
      <c r="AF28" s="2262"/>
      <c r="AG28" s="1992" t="s">
        <v>156</v>
      </c>
      <c r="AH28" s="2263"/>
      <c r="AI28" s="2264" t="str">
        <f>IF(AB28=0,"",AB28*2500)</f>
        <v/>
      </c>
      <c r="AJ28" s="2265"/>
      <c r="AK28" s="2265"/>
      <c r="AL28" s="2265"/>
      <c r="AM28" s="2265"/>
      <c r="AN28" s="1992" t="s">
        <v>147</v>
      </c>
      <c r="AO28" s="2263"/>
      <c r="AP28" s="2278" t="str">
        <f t="shared" si="0"/>
        <v/>
      </c>
      <c r="AQ28" s="2279"/>
      <c r="AR28" s="2279"/>
      <c r="AS28" s="2279"/>
      <c r="AT28" s="2279"/>
      <c r="AU28" s="1992" t="s">
        <v>156</v>
      </c>
      <c r="AV28" s="2263"/>
      <c r="AW28" s="2264" t="str">
        <f>IF(N28-AB28=0,"",AP28*2500)</f>
        <v/>
      </c>
      <c r="AX28" s="2265"/>
      <c r="AY28" s="2265"/>
      <c r="AZ28" s="2265"/>
      <c r="BA28" s="2265"/>
      <c r="BB28" s="1992" t="s">
        <v>147</v>
      </c>
      <c r="BC28" s="2263"/>
    </row>
    <row r="29" spans="1:96" ht="15" customHeight="1">
      <c r="A29" s="329"/>
      <c r="B29" s="2258"/>
      <c r="C29" s="2259"/>
      <c r="D29" s="734" t="s">
        <v>472</v>
      </c>
      <c r="E29" s="734"/>
      <c r="F29" s="2260"/>
      <c r="G29" s="2270" t="s">
        <v>304</v>
      </c>
      <c r="H29" s="2271"/>
      <c r="I29" s="1437" t="s">
        <v>278</v>
      </c>
      <c r="J29" s="1438"/>
      <c r="K29" s="1438"/>
      <c r="L29" s="1438"/>
      <c r="M29" s="1439"/>
      <c r="N29" s="2261"/>
      <c r="O29" s="2262"/>
      <c r="P29" s="2262"/>
      <c r="Q29" s="2262"/>
      <c r="R29" s="2262"/>
      <c r="S29" s="1992" t="s">
        <v>156</v>
      </c>
      <c r="T29" s="2263"/>
      <c r="U29" s="2264" t="str">
        <f>IF(N29=0,"",N29*100)</f>
        <v/>
      </c>
      <c r="V29" s="2265"/>
      <c r="W29" s="2265"/>
      <c r="X29" s="2265"/>
      <c r="Y29" s="2265"/>
      <c r="Z29" s="1992" t="s">
        <v>147</v>
      </c>
      <c r="AA29" s="2263"/>
      <c r="AB29" s="2261"/>
      <c r="AC29" s="2262"/>
      <c r="AD29" s="2262"/>
      <c r="AE29" s="2262"/>
      <c r="AF29" s="2262"/>
      <c r="AG29" s="1992" t="s">
        <v>156</v>
      </c>
      <c r="AH29" s="2263"/>
      <c r="AI29" s="2264" t="str">
        <f>IF(AB29=0,"",AB29*100)</f>
        <v/>
      </c>
      <c r="AJ29" s="2265"/>
      <c r="AK29" s="2265"/>
      <c r="AL29" s="2265"/>
      <c r="AM29" s="2265"/>
      <c r="AN29" s="1992" t="s">
        <v>147</v>
      </c>
      <c r="AO29" s="2263"/>
      <c r="AP29" s="2278" t="str">
        <f t="shared" si="0"/>
        <v/>
      </c>
      <c r="AQ29" s="2279"/>
      <c r="AR29" s="2279"/>
      <c r="AS29" s="2279"/>
      <c r="AT29" s="2279"/>
      <c r="AU29" s="1992" t="s">
        <v>156</v>
      </c>
      <c r="AV29" s="2263"/>
      <c r="AW29" s="2264" t="str">
        <f>IF(N29-AB29=0,"",AP29*100)</f>
        <v/>
      </c>
      <c r="AX29" s="2265"/>
      <c r="AY29" s="2265"/>
      <c r="AZ29" s="2265"/>
      <c r="BA29" s="2265"/>
      <c r="BB29" s="1992" t="s">
        <v>147</v>
      </c>
      <c r="BC29" s="2263"/>
      <c r="BD29" s="6"/>
    </row>
    <row r="30" spans="1:96" ht="15" customHeight="1">
      <c r="A30" s="329"/>
      <c r="B30" s="2258"/>
      <c r="C30" s="2259"/>
      <c r="D30" s="734"/>
      <c r="E30" s="734"/>
      <c r="F30" s="2260"/>
      <c r="G30" s="2270"/>
      <c r="H30" s="2271"/>
      <c r="I30" s="1437" t="s">
        <v>460</v>
      </c>
      <c r="J30" s="1438"/>
      <c r="K30" s="1438"/>
      <c r="L30" s="1438"/>
      <c r="M30" s="1439"/>
      <c r="N30" s="2261"/>
      <c r="O30" s="2262"/>
      <c r="P30" s="2262"/>
      <c r="Q30" s="2262"/>
      <c r="R30" s="2262"/>
      <c r="S30" s="1992" t="s">
        <v>156</v>
      </c>
      <c r="T30" s="2263"/>
      <c r="U30" s="2264" t="str">
        <f>IF(N30=0,"",N30*200)</f>
        <v/>
      </c>
      <c r="V30" s="2265"/>
      <c r="W30" s="2265"/>
      <c r="X30" s="2265"/>
      <c r="Y30" s="2265"/>
      <c r="Z30" s="1992" t="s">
        <v>147</v>
      </c>
      <c r="AA30" s="2263"/>
      <c r="AB30" s="2261"/>
      <c r="AC30" s="2262"/>
      <c r="AD30" s="2262"/>
      <c r="AE30" s="2262"/>
      <c r="AF30" s="2262"/>
      <c r="AG30" s="1992" t="s">
        <v>156</v>
      </c>
      <c r="AH30" s="2263"/>
      <c r="AI30" s="2264" t="str">
        <f>IF(AB30=0,"",AB30*200)</f>
        <v/>
      </c>
      <c r="AJ30" s="2265"/>
      <c r="AK30" s="2265"/>
      <c r="AL30" s="2265"/>
      <c r="AM30" s="2265"/>
      <c r="AN30" s="1992" t="s">
        <v>147</v>
      </c>
      <c r="AO30" s="2263"/>
      <c r="AP30" s="2278" t="str">
        <f t="shared" si="0"/>
        <v/>
      </c>
      <c r="AQ30" s="2279"/>
      <c r="AR30" s="2279"/>
      <c r="AS30" s="2279"/>
      <c r="AT30" s="2279"/>
      <c r="AU30" s="1992" t="s">
        <v>156</v>
      </c>
      <c r="AV30" s="2263"/>
      <c r="AW30" s="2264" t="str">
        <f>IF(N30-AB30=0,"",AP30*200)</f>
        <v/>
      </c>
      <c r="AX30" s="2265"/>
      <c r="AY30" s="2265"/>
      <c r="AZ30" s="2265"/>
      <c r="BA30" s="2265"/>
      <c r="BB30" s="1992" t="s">
        <v>147</v>
      </c>
      <c r="BC30" s="2263"/>
      <c r="BD30" s="6"/>
    </row>
    <row r="31" spans="1:96" ht="15" customHeight="1">
      <c r="B31" s="453"/>
      <c r="C31" s="448"/>
      <c r="D31" s="448"/>
      <c r="E31" s="448"/>
      <c r="F31" s="454"/>
      <c r="G31" s="2280"/>
      <c r="H31" s="2281"/>
      <c r="I31" s="2282" t="s">
        <v>462</v>
      </c>
      <c r="J31" s="2283"/>
      <c r="K31" s="2283"/>
      <c r="L31" s="2283"/>
      <c r="M31" s="2284"/>
      <c r="N31" s="2285"/>
      <c r="O31" s="2286"/>
      <c r="P31" s="2286"/>
      <c r="Q31" s="2286"/>
      <c r="R31" s="2286"/>
      <c r="S31" s="2287" t="s">
        <v>156</v>
      </c>
      <c r="T31" s="2288"/>
      <c r="U31" s="2289" t="str">
        <f>IF(N31=0,"",N31*500)</f>
        <v/>
      </c>
      <c r="V31" s="2290"/>
      <c r="W31" s="2290"/>
      <c r="X31" s="2290"/>
      <c r="Y31" s="2290"/>
      <c r="Z31" s="2287" t="s">
        <v>147</v>
      </c>
      <c r="AA31" s="2288"/>
      <c r="AB31" s="2285"/>
      <c r="AC31" s="2286"/>
      <c r="AD31" s="2286"/>
      <c r="AE31" s="2286"/>
      <c r="AF31" s="2286"/>
      <c r="AG31" s="2287" t="s">
        <v>156</v>
      </c>
      <c r="AH31" s="2288"/>
      <c r="AI31" s="2289" t="str">
        <f>IF(AB31=0,"",AB31*500)</f>
        <v/>
      </c>
      <c r="AJ31" s="2290"/>
      <c r="AK31" s="2290"/>
      <c r="AL31" s="2290"/>
      <c r="AM31" s="2290"/>
      <c r="AN31" s="2287" t="s">
        <v>147</v>
      </c>
      <c r="AO31" s="2288"/>
      <c r="AP31" s="2300" t="str">
        <f t="shared" si="0"/>
        <v/>
      </c>
      <c r="AQ31" s="2301"/>
      <c r="AR31" s="2301"/>
      <c r="AS31" s="2301"/>
      <c r="AT31" s="2301"/>
      <c r="AU31" s="2287" t="s">
        <v>156</v>
      </c>
      <c r="AV31" s="2288"/>
      <c r="AW31" s="2289" t="str">
        <f>IF(N31-AB31=0,"",AP31*500)</f>
        <v/>
      </c>
      <c r="AX31" s="2290"/>
      <c r="AY31" s="2290"/>
      <c r="AZ31" s="2290"/>
      <c r="BA31" s="2290"/>
      <c r="BB31" s="2287" t="s">
        <v>147</v>
      </c>
      <c r="BC31" s="2288"/>
      <c r="BD31" s="314"/>
      <c r="BS31" s="314"/>
      <c r="BT31" s="314"/>
      <c r="BU31" s="314"/>
      <c r="BV31" s="314"/>
      <c r="BW31" s="314"/>
      <c r="BX31" s="314"/>
      <c r="BY31" s="314"/>
      <c r="BZ31" s="314"/>
      <c r="CA31" s="314"/>
      <c r="CB31" s="314"/>
      <c r="CC31" s="314"/>
      <c r="CD31" s="314"/>
      <c r="CE31" s="314"/>
      <c r="CF31" s="314"/>
      <c r="CG31" s="314"/>
      <c r="CH31" s="314"/>
      <c r="CI31" s="314"/>
      <c r="CJ31" s="314"/>
      <c r="CK31" s="314"/>
      <c r="CL31" s="314"/>
      <c r="CM31" s="314"/>
      <c r="CN31" s="314"/>
      <c r="CO31" s="314"/>
      <c r="CP31" s="314"/>
      <c r="CQ31" s="314"/>
      <c r="CR31" s="314"/>
    </row>
    <row r="32" spans="1:96" s="449" customFormat="1" ht="15" customHeight="1" thickBot="1">
      <c r="B32" s="452"/>
      <c r="C32" s="450"/>
      <c r="D32" s="450"/>
      <c r="E32" s="450"/>
      <c r="F32" s="451"/>
      <c r="G32" s="2238" t="s">
        <v>645</v>
      </c>
      <c r="H32" s="2239"/>
      <c r="I32" s="2239"/>
      <c r="J32" s="2239"/>
      <c r="K32" s="2239"/>
      <c r="L32" s="2239"/>
      <c r="M32" s="2240"/>
      <c r="N32" s="2243"/>
      <c r="O32" s="2244"/>
      <c r="P32" s="2244"/>
      <c r="Q32" s="2244"/>
      <c r="R32" s="2244"/>
      <c r="S32" s="2241" t="s">
        <v>156</v>
      </c>
      <c r="T32" s="2242"/>
      <c r="U32" s="2232"/>
      <c r="V32" s="2233"/>
      <c r="W32" s="2233"/>
      <c r="X32" s="2233"/>
      <c r="Y32" s="2233"/>
      <c r="Z32" s="2233"/>
      <c r="AA32" s="2234"/>
      <c r="AB32" s="2243"/>
      <c r="AC32" s="2244"/>
      <c r="AD32" s="2244"/>
      <c r="AE32" s="2244"/>
      <c r="AF32" s="2244"/>
      <c r="AG32" s="2241" t="s">
        <v>156</v>
      </c>
      <c r="AH32" s="2242"/>
      <c r="AI32" s="2232"/>
      <c r="AJ32" s="2233"/>
      <c r="AK32" s="2233"/>
      <c r="AL32" s="2233"/>
      <c r="AM32" s="2233"/>
      <c r="AN32" s="2233"/>
      <c r="AO32" s="2234"/>
      <c r="AP32" s="2230"/>
      <c r="AQ32" s="2231"/>
      <c r="AR32" s="2231"/>
      <c r="AS32" s="2231"/>
      <c r="AT32" s="2231"/>
      <c r="AU32" s="2241" t="s">
        <v>156</v>
      </c>
      <c r="AV32" s="2242"/>
      <c r="AW32" s="2235"/>
      <c r="AX32" s="2236"/>
      <c r="AY32" s="2236"/>
      <c r="AZ32" s="2236"/>
      <c r="BA32" s="2236"/>
      <c r="BB32" s="2236"/>
      <c r="BC32" s="2237"/>
      <c r="BD32" s="447"/>
      <c r="BS32" s="447"/>
      <c r="BT32" s="447"/>
      <c r="BU32" s="447"/>
      <c r="BV32" s="447"/>
      <c r="BW32" s="447"/>
      <c r="BX32" s="447"/>
      <c r="BY32" s="447"/>
      <c r="BZ32" s="447"/>
      <c r="CA32" s="447"/>
      <c r="CB32" s="447"/>
      <c r="CC32" s="447"/>
      <c r="CD32" s="447"/>
      <c r="CE32" s="447"/>
      <c r="CF32" s="447"/>
      <c r="CG32" s="447"/>
      <c r="CH32" s="447"/>
      <c r="CI32" s="447"/>
      <c r="CJ32" s="447"/>
      <c r="CK32" s="447"/>
      <c r="CL32" s="447"/>
      <c r="CM32" s="447"/>
      <c r="CN32" s="447"/>
      <c r="CO32" s="447"/>
      <c r="CP32" s="447"/>
      <c r="CQ32" s="447"/>
      <c r="CR32" s="447"/>
    </row>
    <row r="33" spans="2:55" ht="13.15" thickBot="1">
      <c r="B33" s="1996" t="s">
        <v>535</v>
      </c>
      <c r="C33" s="1325"/>
      <c r="D33" s="1325"/>
      <c r="E33" s="1325"/>
      <c r="F33" s="1325"/>
      <c r="G33" s="1325"/>
      <c r="H33" s="1325"/>
      <c r="I33" s="1325"/>
      <c r="J33" s="1325"/>
      <c r="K33" s="1325"/>
      <c r="L33" s="1325"/>
      <c r="M33" s="1325"/>
      <c r="N33" s="1325"/>
      <c r="O33" s="1325"/>
      <c r="P33" s="1325"/>
      <c r="Q33" s="1325"/>
      <c r="R33" s="1325"/>
      <c r="S33" s="1325"/>
      <c r="T33" s="1325"/>
      <c r="U33" s="1325"/>
      <c r="V33" s="1325"/>
      <c r="W33" s="1325"/>
      <c r="X33" s="1325"/>
      <c r="Y33" s="1325"/>
      <c r="Z33" s="1330"/>
      <c r="AA33" s="1330"/>
      <c r="AB33" s="1325"/>
      <c r="AC33" s="1325"/>
      <c r="AD33" s="1325"/>
      <c r="AE33" s="1325"/>
      <c r="AF33" s="1325"/>
      <c r="AG33" s="1325"/>
      <c r="AH33" s="1325"/>
      <c r="AI33" s="1325"/>
      <c r="AJ33" s="1325"/>
      <c r="AK33" s="1325"/>
      <c r="AL33" s="1325"/>
      <c r="AM33" s="1325"/>
      <c r="AN33" s="1330"/>
      <c r="AO33" s="1330"/>
      <c r="AP33" s="1325"/>
      <c r="AQ33" s="1325"/>
      <c r="AR33" s="1325"/>
      <c r="AS33" s="1325"/>
      <c r="AT33" s="1325"/>
      <c r="AU33" s="1325" t="s">
        <v>151</v>
      </c>
      <c r="AV33" s="1325"/>
      <c r="AW33" s="2291" t="str">
        <f>IF(SUM(AW25:BA31)=0,"",SUM(AW25:BA31))</f>
        <v/>
      </c>
      <c r="AX33" s="1825"/>
      <c r="AY33" s="1825"/>
      <c r="AZ33" s="1825"/>
      <c r="BA33" s="1825"/>
      <c r="BB33" s="2292" t="s">
        <v>147</v>
      </c>
      <c r="BC33" s="2293"/>
    </row>
    <row r="34" spans="2:55" ht="12.75" customHeight="1">
      <c r="B34" s="2294" t="s">
        <v>473</v>
      </c>
      <c r="C34" s="2295"/>
      <c r="D34" s="1996" t="s">
        <v>494</v>
      </c>
      <c r="E34" s="1325"/>
      <c r="F34" s="1325"/>
      <c r="G34" s="1325"/>
      <c r="H34" s="1325"/>
      <c r="I34" s="1325"/>
      <c r="J34" s="1325"/>
      <c r="K34" s="1325"/>
      <c r="L34" s="1325"/>
      <c r="M34" s="1325"/>
      <c r="N34" s="1325"/>
      <c r="O34" s="1325"/>
      <c r="P34" s="1325"/>
      <c r="Q34" s="1325"/>
      <c r="R34" s="1325"/>
      <c r="S34" s="1325"/>
      <c r="T34" s="1325"/>
      <c r="U34" s="1325"/>
      <c r="V34" s="1325"/>
      <c r="W34" s="1325"/>
      <c r="X34" s="1996" t="s">
        <v>475</v>
      </c>
      <c r="Y34" s="1325"/>
      <c r="Z34" s="1325"/>
      <c r="AA34" s="1325"/>
      <c r="AB34" s="1325"/>
      <c r="AC34" s="1325"/>
      <c r="AD34" s="1325"/>
      <c r="AE34" s="1325"/>
      <c r="AF34" s="1325"/>
      <c r="AG34" s="1325"/>
      <c r="AH34" s="1325"/>
      <c r="AI34" s="1996" t="s">
        <v>474</v>
      </c>
      <c r="AJ34" s="1325"/>
      <c r="AK34" s="1325"/>
      <c r="AL34" s="1325"/>
      <c r="AM34" s="1325"/>
      <c r="AN34" s="1325"/>
      <c r="AO34" s="1326"/>
      <c r="AP34" s="1325" t="s">
        <v>473</v>
      </c>
      <c r="AQ34" s="1325"/>
      <c r="AR34" s="1325"/>
      <c r="AS34" s="1325"/>
      <c r="AT34" s="1325"/>
      <c r="AU34" s="1325"/>
      <c r="AV34" s="1325"/>
      <c r="AW34" s="1330"/>
      <c r="AX34" s="1330"/>
      <c r="AY34" s="1330"/>
      <c r="AZ34" s="1330"/>
      <c r="BA34" s="1330"/>
      <c r="BB34" s="1330"/>
      <c r="BC34" s="1331"/>
    </row>
    <row r="35" spans="2:55" s="325" customFormat="1" ht="10.050000000000001" customHeight="1">
      <c r="B35" s="2296"/>
      <c r="C35" s="2297"/>
      <c r="D35" s="1354" t="s">
        <v>478</v>
      </c>
      <c r="E35" s="1322"/>
      <c r="F35" s="1322"/>
      <c r="G35" s="1322"/>
      <c r="H35" s="1322"/>
      <c r="I35" s="1322"/>
      <c r="J35" s="1322"/>
      <c r="K35" s="1322"/>
      <c r="L35" s="1322"/>
      <c r="M35" s="1322"/>
      <c r="N35" s="1322"/>
      <c r="O35" s="1322"/>
      <c r="P35" s="1322"/>
      <c r="Q35" s="1322"/>
      <c r="R35" s="1175"/>
      <c r="S35" s="1354" t="s">
        <v>476</v>
      </c>
      <c r="T35" s="1322"/>
      <c r="U35" s="1322"/>
      <c r="V35" s="1322"/>
      <c r="W35" s="1175"/>
      <c r="X35" s="2303"/>
      <c r="Y35" s="2304"/>
      <c r="Z35" s="2304"/>
      <c r="AA35" s="2304"/>
      <c r="AB35" s="2304"/>
      <c r="AC35" s="2304"/>
      <c r="AD35" s="2304"/>
      <c r="AE35" s="2304"/>
      <c r="AF35" s="2304"/>
      <c r="AG35" s="2304"/>
      <c r="AH35" s="2304"/>
      <c r="AI35" s="180"/>
      <c r="AJ35" s="2307"/>
      <c r="AK35" s="2307"/>
      <c r="AL35" s="2307"/>
      <c r="AM35" s="2307"/>
      <c r="AN35" s="2307"/>
      <c r="AO35" s="290"/>
      <c r="AP35" s="2303"/>
      <c r="AQ35" s="2304"/>
      <c r="AR35" s="2304"/>
      <c r="AS35" s="2304"/>
      <c r="AT35" s="2304"/>
      <c r="AU35" s="2304"/>
      <c r="AV35" s="2304"/>
      <c r="AW35" s="2304"/>
      <c r="AX35" s="2304"/>
      <c r="AY35" s="2304"/>
      <c r="AZ35" s="2304"/>
      <c r="BA35" s="2304"/>
      <c r="BB35" s="2304"/>
      <c r="BC35" s="2308"/>
    </row>
    <row r="36" spans="2:55" s="325" customFormat="1" ht="10.050000000000001" customHeight="1">
      <c r="B36" s="2296"/>
      <c r="C36" s="2297"/>
      <c r="D36" s="2256"/>
      <c r="E36" s="733"/>
      <c r="F36" s="733"/>
      <c r="G36" s="733"/>
      <c r="H36" s="733"/>
      <c r="I36" s="733"/>
      <c r="J36" s="733"/>
      <c r="K36" s="733"/>
      <c r="L36" s="733"/>
      <c r="M36" s="733"/>
      <c r="N36" s="733"/>
      <c r="O36" s="733"/>
      <c r="P36" s="733"/>
      <c r="Q36" s="733"/>
      <c r="R36" s="2257"/>
      <c r="S36" s="2302"/>
      <c r="T36" s="1764"/>
      <c r="U36" s="1764"/>
      <c r="V36" s="1764"/>
      <c r="W36" s="2122"/>
      <c r="X36" s="2305"/>
      <c r="Y36" s="2306"/>
      <c r="Z36" s="2306"/>
      <c r="AA36" s="2306"/>
      <c r="AB36" s="2306"/>
      <c r="AC36" s="2306"/>
      <c r="AD36" s="2306"/>
      <c r="AE36" s="2306"/>
      <c r="AF36" s="2306"/>
      <c r="AG36" s="2306"/>
      <c r="AH36" s="2306"/>
      <c r="AI36" s="292"/>
      <c r="AJ36" s="2310">
        <v>100</v>
      </c>
      <c r="AK36" s="2310"/>
      <c r="AL36" s="2310"/>
      <c r="AM36" s="2310"/>
      <c r="AN36" s="2310"/>
      <c r="AO36" s="293"/>
      <c r="AP36" s="2305"/>
      <c r="AQ36" s="2306"/>
      <c r="AR36" s="2306"/>
      <c r="AS36" s="2306"/>
      <c r="AT36" s="2306"/>
      <c r="AU36" s="2306"/>
      <c r="AV36" s="2306"/>
      <c r="AW36" s="2306"/>
      <c r="AX36" s="2306"/>
      <c r="AY36" s="2306"/>
      <c r="AZ36" s="2306"/>
      <c r="BA36" s="2306"/>
      <c r="BB36" s="2306"/>
      <c r="BC36" s="2309"/>
    </row>
    <row r="37" spans="2:55" s="325" customFormat="1" ht="10.050000000000001" customHeight="1">
      <c r="B37" s="2296"/>
      <c r="C37" s="2297"/>
      <c r="D37" s="2256"/>
      <c r="E37" s="733"/>
      <c r="F37" s="733"/>
      <c r="G37" s="733"/>
      <c r="H37" s="733"/>
      <c r="I37" s="733"/>
      <c r="J37" s="733"/>
      <c r="K37" s="733"/>
      <c r="L37" s="733"/>
      <c r="M37" s="733"/>
      <c r="N37" s="733"/>
      <c r="O37" s="733"/>
      <c r="P37" s="733"/>
      <c r="Q37" s="733"/>
      <c r="R37" s="2257"/>
      <c r="S37" s="733" t="s">
        <v>477</v>
      </c>
      <c r="T37" s="733"/>
      <c r="U37" s="733"/>
      <c r="V37" s="733"/>
      <c r="W37" s="2257"/>
      <c r="X37" s="2311"/>
      <c r="Y37" s="2312"/>
      <c r="Z37" s="2312"/>
      <c r="AA37" s="2312"/>
      <c r="AB37" s="2312"/>
      <c r="AC37" s="2312"/>
      <c r="AD37" s="2312"/>
      <c r="AE37" s="2312"/>
      <c r="AF37" s="2312"/>
      <c r="AG37" s="2312"/>
      <c r="AH37" s="2312"/>
      <c r="AI37" s="294"/>
      <c r="AJ37" s="2315"/>
      <c r="AK37" s="2315"/>
      <c r="AL37" s="2315"/>
      <c r="AM37" s="2315"/>
      <c r="AN37" s="2315"/>
      <c r="AO37" s="295"/>
      <c r="AP37" s="2311"/>
      <c r="AQ37" s="2312"/>
      <c r="AR37" s="2312"/>
      <c r="AS37" s="2312"/>
      <c r="AT37" s="2312"/>
      <c r="AU37" s="2312"/>
      <c r="AV37" s="2312"/>
      <c r="AW37" s="2312"/>
      <c r="AX37" s="2312"/>
      <c r="AY37" s="2312"/>
      <c r="AZ37" s="2312"/>
      <c r="BA37" s="2312"/>
      <c r="BB37" s="2312"/>
      <c r="BC37" s="2316"/>
    </row>
    <row r="38" spans="2:55" s="325" customFormat="1" ht="10.050000000000001" customHeight="1">
      <c r="B38" s="2296"/>
      <c r="C38" s="2297"/>
      <c r="D38" s="1332"/>
      <c r="E38" s="1330"/>
      <c r="F38" s="1330"/>
      <c r="G38" s="1330"/>
      <c r="H38" s="1330"/>
      <c r="I38" s="1330"/>
      <c r="J38" s="1330"/>
      <c r="K38" s="1330"/>
      <c r="L38" s="1330"/>
      <c r="M38" s="1330"/>
      <c r="N38" s="1330"/>
      <c r="O38" s="1330"/>
      <c r="P38" s="1330"/>
      <c r="Q38" s="1330"/>
      <c r="R38" s="1331"/>
      <c r="S38" s="1330"/>
      <c r="T38" s="1330"/>
      <c r="U38" s="1330"/>
      <c r="V38" s="1330"/>
      <c r="W38" s="1331"/>
      <c r="X38" s="2313"/>
      <c r="Y38" s="2314"/>
      <c r="Z38" s="2314"/>
      <c r="AA38" s="2314"/>
      <c r="AB38" s="2314"/>
      <c r="AC38" s="2314"/>
      <c r="AD38" s="2314"/>
      <c r="AE38" s="2314"/>
      <c r="AF38" s="2314"/>
      <c r="AG38" s="2314"/>
      <c r="AH38" s="2314"/>
      <c r="AI38" s="296"/>
      <c r="AJ38" s="1325">
        <v>100</v>
      </c>
      <c r="AK38" s="1325"/>
      <c r="AL38" s="1325"/>
      <c r="AM38" s="1325"/>
      <c r="AN38" s="1325"/>
      <c r="AO38" s="297"/>
      <c r="AP38" s="2317"/>
      <c r="AQ38" s="2318"/>
      <c r="AR38" s="2318"/>
      <c r="AS38" s="2318"/>
      <c r="AT38" s="2318"/>
      <c r="AU38" s="2318"/>
      <c r="AV38" s="2318"/>
      <c r="AW38" s="2318"/>
      <c r="AX38" s="2318"/>
      <c r="AY38" s="2318"/>
      <c r="AZ38" s="2318"/>
      <c r="BA38" s="2318"/>
      <c r="BB38" s="2318"/>
      <c r="BC38" s="2319"/>
    </row>
    <row r="39" spans="2:55" s="325" customFormat="1" ht="10.050000000000001" customHeight="1">
      <c r="B39" s="2296"/>
      <c r="C39" s="2297"/>
      <c r="D39" s="1354" t="s">
        <v>479</v>
      </c>
      <c r="E39" s="1322"/>
      <c r="F39" s="1322"/>
      <c r="G39" s="1322"/>
      <c r="H39" s="1322"/>
      <c r="I39" s="1322"/>
      <c r="J39" s="1322"/>
      <c r="K39" s="1322"/>
      <c r="L39" s="1322"/>
      <c r="M39" s="1322"/>
      <c r="N39" s="1322"/>
      <c r="O39" s="1322"/>
      <c r="P39" s="1322"/>
      <c r="Q39" s="1322"/>
      <c r="R39" s="1175"/>
      <c r="S39" s="1354" t="s">
        <v>476</v>
      </c>
      <c r="T39" s="1322"/>
      <c r="U39" s="1322"/>
      <c r="V39" s="1322"/>
      <c r="W39" s="1175"/>
      <c r="X39" s="2303"/>
      <c r="Y39" s="2304"/>
      <c r="Z39" s="2304"/>
      <c r="AA39" s="2304"/>
      <c r="AB39" s="2304"/>
      <c r="AC39" s="2304"/>
      <c r="AD39" s="2304"/>
      <c r="AE39" s="2304"/>
      <c r="AF39" s="2304"/>
      <c r="AG39" s="2304"/>
      <c r="AH39" s="2304"/>
      <c r="AI39" s="294"/>
      <c r="AJ39" s="2307"/>
      <c r="AK39" s="2307"/>
      <c r="AL39" s="2307"/>
      <c r="AM39" s="2307"/>
      <c r="AN39" s="2307"/>
      <c r="AO39" s="295"/>
      <c r="AP39" s="2303"/>
      <c r="AQ39" s="2304"/>
      <c r="AR39" s="2304"/>
      <c r="AS39" s="2304"/>
      <c r="AT39" s="2304"/>
      <c r="AU39" s="2304"/>
      <c r="AV39" s="2304"/>
      <c r="AW39" s="2304"/>
      <c r="AX39" s="2304"/>
      <c r="AY39" s="2304"/>
      <c r="AZ39" s="2304"/>
      <c r="BA39" s="2304"/>
      <c r="BB39" s="2304"/>
      <c r="BC39" s="2308"/>
    </row>
    <row r="40" spans="2:55" s="325" customFormat="1" ht="10.050000000000001" customHeight="1">
      <c r="B40" s="2296"/>
      <c r="C40" s="2297"/>
      <c r="D40" s="2256"/>
      <c r="E40" s="733"/>
      <c r="F40" s="733"/>
      <c r="G40" s="733"/>
      <c r="H40" s="733"/>
      <c r="I40" s="733"/>
      <c r="J40" s="733"/>
      <c r="K40" s="733"/>
      <c r="L40" s="733"/>
      <c r="M40" s="733"/>
      <c r="N40" s="733"/>
      <c r="O40" s="733"/>
      <c r="P40" s="733"/>
      <c r="Q40" s="733"/>
      <c r="R40" s="2257"/>
      <c r="S40" s="2302"/>
      <c r="T40" s="1764"/>
      <c r="U40" s="1764"/>
      <c r="V40" s="1764"/>
      <c r="W40" s="2122"/>
      <c r="X40" s="2305"/>
      <c r="Y40" s="2306"/>
      <c r="Z40" s="2306"/>
      <c r="AA40" s="2306"/>
      <c r="AB40" s="2306"/>
      <c r="AC40" s="2306"/>
      <c r="AD40" s="2306"/>
      <c r="AE40" s="2306"/>
      <c r="AF40" s="2306"/>
      <c r="AG40" s="2306"/>
      <c r="AH40" s="2306"/>
      <c r="AI40" s="292"/>
      <c r="AJ40" s="2310">
        <v>100</v>
      </c>
      <c r="AK40" s="2310"/>
      <c r="AL40" s="2310"/>
      <c r="AM40" s="2310"/>
      <c r="AN40" s="2310"/>
      <c r="AO40" s="293"/>
      <c r="AP40" s="2305"/>
      <c r="AQ40" s="2306"/>
      <c r="AR40" s="2306"/>
      <c r="AS40" s="2306"/>
      <c r="AT40" s="2306"/>
      <c r="AU40" s="2306"/>
      <c r="AV40" s="2306"/>
      <c r="AW40" s="2306"/>
      <c r="AX40" s="2306"/>
      <c r="AY40" s="2306"/>
      <c r="AZ40" s="2306"/>
      <c r="BA40" s="2306"/>
      <c r="BB40" s="2306"/>
      <c r="BC40" s="2309"/>
    </row>
    <row r="41" spans="2:55" s="325" customFormat="1" ht="10.050000000000001" customHeight="1">
      <c r="B41" s="2296"/>
      <c r="C41" s="2297"/>
      <c r="D41" s="2256"/>
      <c r="E41" s="733"/>
      <c r="F41" s="733"/>
      <c r="G41" s="733"/>
      <c r="H41" s="733"/>
      <c r="I41" s="733"/>
      <c r="J41" s="733"/>
      <c r="K41" s="733"/>
      <c r="L41" s="733"/>
      <c r="M41" s="733"/>
      <c r="N41" s="733"/>
      <c r="O41" s="733"/>
      <c r="P41" s="733"/>
      <c r="Q41" s="733"/>
      <c r="R41" s="2257"/>
      <c r="S41" s="733" t="s">
        <v>477</v>
      </c>
      <c r="T41" s="733"/>
      <c r="U41" s="733"/>
      <c r="V41" s="733"/>
      <c r="W41" s="2257"/>
      <c r="X41" s="2311"/>
      <c r="Y41" s="2312"/>
      <c r="Z41" s="2312"/>
      <c r="AA41" s="2312"/>
      <c r="AB41" s="2312"/>
      <c r="AC41" s="2312"/>
      <c r="AD41" s="2312"/>
      <c r="AE41" s="2312"/>
      <c r="AF41" s="2312"/>
      <c r="AG41" s="2312"/>
      <c r="AH41" s="2312"/>
      <c r="AI41" s="294"/>
      <c r="AJ41" s="2315"/>
      <c r="AK41" s="2315"/>
      <c r="AL41" s="2315"/>
      <c r="AM41" s="2315"/>
      <c r="AN41" s="2315"/>
      <c r="AO41" s="295"/>
      <c r="AP41" s="2311"/>
      <c r="AQ41" s="2312"/>
      <c r="AR41" s="2312"/>
      <c r="AS41" s="2312"/>
      <c r="AT41" s="2312"/>
      <c r="AU41" s="2312"/>
      <c r="AV41" s="2312"/>
      <c r="AW41" s="2312"/>
      <c r="AX41" s="2312"/>
      <c r="AY41" s="2312"/>
      <c r="AZ41" s="2312"/>
      <c r="BA41" s="2312"/>
      <c r="BB41" s="2312"/>
      <c r="BC41" s="2316"/>
    </row>
    <row r="42" spans="2:55" s="325" customFormat="1" ht="10.050000000000001" customHeight="1">
      <c r="B42" s="2296"/>
      <c r="C42" s="2297"/>
      <c r="D42" s="1332"/>
      <c r="E42" s="1330"/>
      <c r="F42" s="1330"/>
      <c r="G42" s="1330"/>
      <c r="H42" s="1330"/>
      <c r="I42" s="1330"/>
      <c r="J42" s="1330"/>
      <c r="K42" s="1330"/>
      <c r="L42" s="1330"/>
      <c r="M42" s="1330"/>
      <c r="N42" s="1330"/>
      <c r="O42" s="1330"/>
      <c r="P42" s="1330"/>
      <c r="Q42" s="1330"/>
      <c r="R42" s="1331"/>
      <c r="S42" s="1330"/>
      <c r="T42" s="1330"/>
      <c r="U42" s="1330"/>
      <c r="V42" s="1330"/>
      <c r="W42" s="1331"/>
      <c r="X42" s="2317"/>
      <c r="Y42" s="2318"/>
      <c r="Z42" s="2318"/>
      <c r="AA42" s="2318"/>
      <c r="AB42" s="2318"/>
      <c r="AC42" s="2318"/>
      <c r="AD42" s="2318"/>
      <c r="AE42" s="2318"/>
      <c r="AF42" s="2318"/>
      <c r="AG42" s="2318"/>
      <c r="AH42" s="2318"/>
      <c r="AI42" s="296"/>
      <c r="AJ42" s="1325">
        <v>100</v>
      </c>
      <c r="AK42" s="1325"/>
      <c r="AL42" s="1325"/>
      <c r="AM42" s="1325"/>
      <c r="AN42" s="1325"/>
      <c r="AO42" s="297"/>
      <c r="AP42" s="2317"/>
      <c r="AQ42" s="2318"/>
      <c r="AR42" s="2318"/>
      <c r="AS42" s="2318"/>
      <c r="AT42" s="2318"/>
      <c r="AU42" s="2318"/>
      <c r="AV42" s="2318"/>
      <c r="AW42" s="2318"/>
      <c r="AX42" s="2318"/>
      <c r="AY42" s="2318"/>
      <c r="AZ42" s="2318"/>
      <c r="BA42" s="2318"/>
      <c r="BB42" s="2318"/>
      <c r="BC42" s="2319"/>
    </row>
    <row r="43" spans="2:55" s="325" customFormat="1" ht="10.050000000000001" customHeight="1">
      <c r="B43" s="2296"/>
      <c r="C43" s="2297"/>
      <c r="D43" s="1354" t="s">
        <v>480</v>
      </c>
      <c r="E43" s="1322"/>
      <c r="F43" s="1322"/>
      <c r="G43" s="1322"/>
      <c r="H43" s="1322"/>
      <c r="I43" s="1322"/>
      <c r="J43" s="1322"/>
      <c r="K43" s="1322"/>
      <c r="L43" s="1322"/>
      <c r="M43" s="1322"/>
      <c r="N43" s="1322"/>
      <c r="O43" s="1322"/>
      <c r="P43" s="1322"/>
      <c r="Q43" s="1322"/>
      <c r="R43" s="1322"/>
      <c r="S43" s="1322"/>
      <c r="T43" s="1322"/>
      <c r="U43" s="1322"/>
      <c r="V43" s="1322"/>
      <c r="W43" s="1175"/>
      <c r="X43" s="2303"/>
      <c r="Y43" s="2304"/>
      <c r="Z43" s="2304"/>
      <c r="AA43" s="2304"/>
      <c r="AB43" s="2304"/>
      <c r="AC43" s="2304"/>
      <c r="AD43" s="2304"/>
      <c r="AE43" s="2304"/>
      <c r="AF43" s="2304"/>
      <c r="AG43" s="2304"/>
      <c r="AH43" s="2304"/>
      <c r="AI43" s="180"/>
      <c r="AJ43" s="2307"/>
      <c r="AK43" s="2307"/>
      <c r="AL43" s="2307"/>
      <c r="AM43" s="2307"/>
      <c r="AN43" s="2307"/>
      <c r="AO43" s="290"/>
      <c r="AP43" s="2303"/>
      <c r="AQ43" s="2304"/>
      <c r="AR43" s="2304"/>
      <c r="AS43" s="2304"/>
      <c r="AT43" s="2304"/>
      <c r="AU43" s="2304"/>
      <c r="AV43" s="2304"/>
      <c r="AW43" s="2304"/>
      <c r="AX43" s="2304"/>
      <c r="AY43" s="2304"/>
      <c r="AZ43" s="2304"/>
      <c r="BA43" s="2304"/>
      <c r="BB43" s="2304"/>
      <c r="BC43" s="2308"/>
    </row>
    <row r="44" spans="2:55" s="325" customFormat="1" ht="10.050000000000001" customHeight="1" thickBot="1">
      <c r="B44" s="2296"/>
      <c r="C44" s="2297"/>
      <c r="D44" s="1332"/>
      <c r="E44" s="1330"/>
      <c r="F44" s="1330"/>
      <c r="G44" s="1330"/>
      <c r="H44" s="1330"/>
      <c r="I44" s="1330"/>
      <c r="J44" s="1330"/>
      <c r="K44" s="1330"/>
      <c r="L44" s="1330"/>
      <c r="M44" s="1330"/>
      <c r="N44" s="1330"/>
      <c r="O44" s="1330"/>
      <c r="P44" s="1330"/>
      <c r="Q44" s="1330"/>
      <c r="R44" s="1330"/>
      <c r="S44" s="1330"/>
      <c r="T44" s="1330"/>
      <c r="U44" s="1330"/>
      <c r="V44" s="1330"/>
      <c r="W44" s="1331"/>
      <c r="X44" s="2317"/>
      <c r="Y44" s="2318"/>
      <c r="Z44" s="2318"/>
      <c r="AA44" s="2318"/>
      <c r="AB44" s="2318"/>
      <c r="AC44" s="2318"/>
      <c r="AD44" s="2318"/>
      <c r="AE44" s="2318"/>
      <c r="AF44" s="2318"/>
      <c r="AG44" s="2318"/>
      <c r="AH44" s="2318"/>
      <c r="AI44" s="296"/>
      <c r="AJ44" s="1325">
        <v>100</v>
      </c>
      <c r="AK44" s="1325"/>
      <c r="AL44" s="1325"/>
      <c r="AM44" s="1325"/>
      <c r="AN44" s="1325"/>
      <c r="AO44" s="297"/>
      <c r="AP44" s="2313"/>
      <c r="AQ44" s="2314"/>
      <c r="AR44" s="2314"/>
      <c r="AS44" s="2314"/>
      <c r="AT44" s="2314"/>
      <c r="AU44" s="2314"/>
      <c r="AV44" s="2314"/>
      <c r="AW44" s="2314"/>
      <c r="AX44" s="2314"/>
      <c r="AY44" s="2314"/>
      <c r="AZ44" s="2314"/>
      <c r="BA44" s="2314"/>
      <c r="BB44" s="2314"/>
      <c r="BC44" s="2325"/>
    </row>
    <row r="45" spans="2:55" s="325" customFormat="1" ht="13.15" thickBot="1">
      <c r="B45" s="2298"/>
      <c r="C45" s="2299"/>
      <c r="D45" s="1996" t="s">
        <v>481</v>
      </c>
      <c r="E45" s="1325"/>
      <c r="F45" s="1325"/>
      <c r="G45" s="1325"/>
      <c r="H45" s="1325"/>
      <c r="I45" s="1325"/>
      <c r="J45" s="1325"/>
      <c r="K45" s="1325"/>
      <c r="L45" s="1325"/>
      <c r="M45" s="1325"/>
      <c r="N45" s="1325"/>
      <c r="O45" s="1325"/>
      <c r="P45" s="1325"/>
      <c r="Q45" s="1325"/>
      <c r="R45" s="1325"/>
      <c r="S45" s="1325"/>
      <c r="T45" s="1325"/>
      <c r="U45" s="1325"/>
      <c r="V45" s="1325"/>
      <c r="W45" s="1325"/>
      <c r="X45" s="1325"/>
      <c r="Y45" s="1325"/>
      <c r="Z45" s="1325"/>
      <c r="AA45" s="1325"/>
      <c r="AB45" s="1325"/>
      <c r="AC45" s="1325"/>
      <c r="AD45" s="1325"/>
      <c r="AE45" s="1325"/>
      <c r="AF45" s="1325"/>
      <c r="AG45" s="1325"/>
      <c r="AH45" s="1325"/>
      <c r="AI45" s="1325"/>
      <c r="AJ45" s="1325"/>
      <c r="AK45" s="1325"/>
      <c r="AL45" s="1325"/>
      <c r="AM45" s="1325"/>
      <c r="AN45" s="2320" t="s">
        <v>155</v>
      </c>
      <c r="AO45" s="2320"/>
      <c r="AP45" s="2321"/>
      <c r="AQ45" s="2322"/>
      <c r="AR45" s="2322"/>
      <c r="AS45" s="2322"/>
      <c r="AT45" s="2322"/>
      <c r="AU45" s="2322"/>
      <c r="AV45" s="2322"/>
      <c r="AW45" s="2322"/>
      <c r="AX45" s="2322"/>
      <c r="AY45" s="2322"/>
      <c r="AZ45" s="2322"/>
      <c r="BA45" s="2322"/>
      <c r="BB45" s="2323" t="s">
        <v>147</v>
      </c>
      <c r="BC45" s="2324"/>
    </row>
    <row r="46" spans="2:55" s="325" customFormat="1" ht="15" customHeight="1">
      <c r="B46" s="1163" t="s">
        <v>484</v>
      </c>
      <c r="C46" s="1164"/>
      <c r="D46" s="1164"/>
      <c r="E46" s="1164"/>
      <c r="F46" s="1164"/>
      <c r="G46" s="1164"/>
      <c r="H46" s="1164"/>
      <c r="I46" s="1164"/>
      <c r="J46" s="1164"/>
      <c r="K46" s="1164"/>
      <c r="L46" s="1164"/>
      <c r="M46" s="1164"/>
      <c r="N46" s="1164"/>
      <c r="O46" s="1164"/>
      <c r="P46" s="1164"/>
      <c r="Q46" s="1164"/>
      <c r="R46" s="1164"/>
      <c r="S46" s="1164"/>
      <c r="T46" s="1164"/>
      <c r="U46" s="1164"/>
      <c r="V46" s="1164"/>
      <c r="W46" s="1164"/>
      <c r="X46" s="2331"/>
      <c r="Y46" s="2332"/>
      <c r="Z46" s="2332"/>
      <c r="AA46" s="2332"/>
      <c r="AB46" s="2332"/>
      <c r="AC46" s="2332"/>
      <c r="AD46" s="2332"/>
      <c r="AE46" s="2332"/>
      <c r="AF46" s="2332"/>
      <c r="AG46" s="2335" t="s">
        <v>147</v>
      </c>
      <c r="AH46" s="2336"/>
      <c r="AI46" s="1322" t="s">
        <v>483</v>
      </c>
      <c r="AJ46" s="1322"/>
      <c r="AK46" s="1322"/>
      <c r="AL46" s="1322"/>
      <c r="AM46" s="1322"/>
      <c r="AN46" s="1322"/>
      <c r="AO46" s="1175"/>
      <c r="AP46" s="2339"/>
      <c r="AQ46" s="2328"/>
      <c r="AR46" s="2328"/>
      <c r="AS46" s="2328"/>
      <c r="AT46" s="2328"/>
      <c r="AU46" s="2328"/>
      <c r="AV46" s="2327" t="s">
        <v>3</v>
      </c>
      <c r="AW46" s="2328"/>
      <c r="AX46" s="2328"/>
      <c r="AY46" s="2327" t="s">
        <v>34</v>
      </c>
      <c r="AZ46" s="2328"/>
      <c r="BA46" s="2328"/>
      <c r="BB46" s="2327" t="s">
        <v>5</v>
      </c>
      <c r="BC46" s="2330"/>
    </row>
    <row r="47" spans="2:55" s="325" customFormat="1" ht="15" customHeight="1" thickBot="1">
      <c r="B47" s="1332" t="s">
        <v>609</v>
      </c>
      <c r="C47" s="1330"/>
      <c r="D47" s="1330"/>
      <c r="E47" s="1330"/>
      <c r="F47" s="1330"/>
      <c r="G47" s="1330"/>
      <c r="H47" s="1330"/>
      <c r="I47" s="1330"/>
      <c r="J47" s="1330"/>
      <c r="K47" s="1330"/>
      <c r="L47" s="1330"/>
      <c r="M47" s="1330"/>
      <c r="N47" s="1330"/>
      <c r="O47" s="1330"/>
      <c r="P47" s="1330"/>
      <c r="Q47" s="1330"/>
      <c r="R47" s="1330"/>
      <c r="S47" s="1330"/>
      <c r="T47" s="1330"/>
      <c r="U47" s="1330"/>
      <c r="V47" s="1330"/>
      <c r="W47" s="1330"/>
      <c r="X47" s="2333"/>
      <c r="Y47" s="2334"/>
      <c r="Z47" s="2334"/>
      <c r="AA47" s="2334"/>
      <c r="AB47" s="2334"/>
      <c r="AC47" s="2334"/>
      <c r="AD47" s="2334"/>
      <c r="AE47" s="2334"/>
      <c r="AF47" s="2334"/>
      <c r="AG47" s="2337"/>
      <c r="AH47" s="2338"/>
      <c r="AI47" s="1330"/>
      <c r="AJ47" s="1330"/>
      <c r="AK47" s="1330"/>
      <c r="AL47" s="1330"/>
      <c r="AM47" s="1330"/>
      <c r="AN47" s="1330"/>
      <c r="AO47" s="1331"/>
      <c r="AP47" s="2340"/>
      <c r="AQ47" s="2329"/>
      <c r="AR47" s="2329"/>
      <c r="AS47" s="2329"/>
      <c r="AT47" s="2329"/>
      <c r="AU47" s="2329"/>
      <c r="AV47" s="1330"/>
      <c r="AW47" s="2329"/>
      <c r="AX47" s="2329"/>
      <c r="AY47" s="1330"/>
      <c r="AZ47" s="2329"/>
      <c r="BA47" s="2329"/>
      <c r="BB47" s="1330"/>
      <c r="BC47" s="1331"/>
    </row>
    <row r="48" spans="2:55" ht="105.4" customHeight="1">
      <c r="B48" s="298" t="s">
        <v>493</v>
      </c>
      <c r="C48" s="2326" t="s">
        <v>647</v>
      </c>
      <c r="D48" s="2326"/>
      <c r="E48" s="2326"/>
      <c r="F48" s="2326"/>
      <c r="G48" s="2326"/>
      <c r="H48" s="2326"/>
      <c r="I48" s="2326"/>
      <c r="J48" s="2326"/>
      <c r="K48" s="2326"/>
      <c r="L48" s="2326"/>
      <c r="M48" s="2326"/>
      <c r="N48" s="2326"/>
      <c r="O48" s="2326"/>
      <c r="P48" s="2326"/>
      <c r="Q48" s="2326"/>
      <c r="R48" s="2326"/>
      <c r="S48" s="2326"/>
      <c r="T48" s="2326"/>
      <c r="U48" s="2326"/>
      <c r="V48" s="2326"/>
      <c r="W48" s="2326"/>
      <c r="X48" s="2326"/>
      <c r="Y48" s="2326"/>
      <c r="Z48" s="2326"/>
      <c r="AA48" s="2326"/>
      <c r="AB48" s="2326"/>
      <c r="AC48" s="2326"/>
      <c r="AD48" s="2326"/>
      <c r="AE48" s="2326"/>
      <c r="AF48" s="2326"/>
      <c r="AG48" s="2326"/>
      <c r="AH48" s="2326"/>
      <c r="AI48" s="2326"/>
      <c r="AJ48" s="2326"/>
      <c r="AK48" s="2326"/>
      <c r="AL48" s="2326"/>
      <c r="AM48" s="2326"/>
      <c r="AN48" s="2326"/>
      <c r="AO48" s="2326"/>
      <c r="AP48" s="2326"/>
      <c r="AQ48" s="2326"/>
      <c r="AR48" s="2326"/>
      <c r="AS48" s="2326"/>
      <c r="AT48" s="2326"/>
      <c r="AU48" s="2326"/>
      <c r="AV48" s="2326"/>
      <c r="AW48" s="2326"/>
      <c r="AX48" s="2326"/>
      <c r="AY48" s="2326"/>
      <c r="AZ48" s="2326"/>
      <c r="BA48" s="2326"/>
      <c r="BB48" s="2326"/>
      <c r="BC48" s="2326"/>
    </row>
    <row r="49" spans="3:55">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1"/>
      <c r="AY49" s="291"/>
      <c r="AZ49" s="291"/>
      <c r="BA49" s="291"/>
      <c r="BB49" s="291"/>
      <c r="BC49" s="291"/>
    </row>
    <row r="50" spans="3:55">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1"/>
      <c r="AY50" s="291"/>
      <c r="AZ50" s="291"/>
      <c r="BA50" s="291"/>
      <c r="BB50" s="291"/>
      <c r="BC50" s="291"/>
    </row>
    <row r="51" spans="3:55">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291"/>
      <c r="AO51" s="291"/>
      <c r="AP51" s="291"/>
      <c r="AQ51" s="291"/>
      <c r="AR51" s="291"/>
      <c r="AS51" s="291"/>
      <c r="AT51" s="291"/>
      <c r="AU51" s="291"/>
      <c r="AV51" s="291"/>
      <c r="AW51" s="291"/>
      <c r="AX51" s="291"/>
      <c r="AY51" s="291"/>
      <c r="AZ51" s="291"/>
      <c r="BA51" s="291"/>
      <c r="BB51" s="291"/>
      <c r="BC51" s="291"/>
    </row>
    <row r="52" spans="3:55">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c r="AQ52" s="291"/>
      <c r="AR52" s="291"/>
      <c r="AS52" s="291"/>
      <c r="AT52" s="291"/>
      <c r="AU52" s="291"/>
      <c r="AV52" s="291"/>
      <c r="AW52" s="291"/>
      <c r="AX52" s="291"/>
      <c r="AY52" s="291"/>
      <c r="AZ52" s="291"/>
      <c r="BA52" s="291"/>
      <c r="BB52" s="291"/>
      <c r="BC52" s="291"/>
    </row>
    <row r="53" spans="3:55">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c r="AQ53" s="291"/>
      <c r="AR53" s="291"/>
      <c r="AS53" s="291"/>
      <c r="AT53" s="291"/>
      <c r="AU53" s="291"/>
      <c r="AV53" s="291"/>
      <c r="AW53" s="291"/>
      <c r="AX53" s="291"/>
      <c r="AY53" s="291"/>
      <c r="AZ53" s="291"/>
      <c r="BA53" s="291"/>
      <c r="BB53" s="291"/>
      <c r="BC53" s="291"/>
    </row>
    <row r="54" spans="3:55">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1"/>
      <c r="AY54" s="291"/>
      <c r="AZ54" s="291"/>
      <c r="BA54" s="291"/>
      <c r="BB54" s="291"/>
      <c r="BC54" s="291"/>
    </row>
    <row r="55" spans="3:55">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291"/>
      <c r="AL55" s="291"/>
      <c r="AM55" s="291"/>
      <c r="AN55" s="291"/>
      <c r="AO55" s="291"/>
      <c r="AP55" s="291"/>
      <c r="AQ55" s="291"/>
      <c r="AR55" s="291"/>
      <c r="AS55" s="291"/>
      <c r="AT55" s="291"/>
      <c r="AU55" s="291"/>
      <c r="AV55" s="291"/>
      <c r="AW55" s="291"/>
      <c r="AX55" s="291"/>
      <c r="AY55" s="291"/>
      <c r="AZ55" s="291"/>
      <c r="BA55" s="291"/>
      <c r="BB55" s="291"/>
      <c r="BC55" s="291"/>
    </row>
    <row r="56" spans="3:55">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1"/>
      <c r="AY56" s="291"/>
      <c r="AZ56" s="291"/>
      <c r="BA56" s="291"/>
      <c r="BB56" s="291"/>
      <c r="BC56" s="291"/>
    </row>
    <row r="57" spans="3:55">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91"/>
      <c r="BC57" s="291"/>
    </row>
    <row r="58" spans="3:55">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291"/>
      <c r="AL58" s="291"/>
      <c r="AM58" s="291"/>
      <c r="AN58" s="291"/>
      <c r="AO58" s="291"/>
      <c r="AP58" s="291"/>
      <c r="AQ58" s="291"/>
      <c r="AR58" s="291"/>
      <c r="AS58" s="291"/>
      <c r="AT58" s="291"/>
      <c r="AU58" s="291"/>
      <c r="AV58" s="291"/>
      <c r="AW58" s="291"/>
      <c r="AX58" s="291"/>
      <c r="AY58" s="291"/>
      <c r="AZ58" s="291"/>
      <c r="BA58" s="291"/>
      <c r="BB58" s="291"/>
      <c r="BC58" s="291"/>
    </row>
  </sheetData>
  <sheetProtection formatCells="0" selectLockedCells="1"/>
  <mergeCells count="205">
    <mergeCell ref="C48:BC48"/>
    <mergeCell ref="AV46:AV47"/>
    <mergeCell ref="AW46:AX47"/>
    <mergeCell ref="AY46:AY47"/>
    <mergeCell ref="AZ46:BA47"/>
    <mergeCell ref="BB46:BB47"/>
    <mergeCell ref="BC46:BC47"/>
    <mergeCell ref="B46:W46"/>
    <mergeCell ref="X46:AF47"/>
    <mergeCell ref="AG46:AH47"/>
    <mergeCell ref="AI46:AO47"/>
    <mergeCell ref="AP46:AS47"/>
    <mergeCell ref="AT46:AU47"/>
    <mergeCell ref="B47:W47"/>
    <mergeCell ref="D45:AM45"/>
    <mergeCell ref="AN45:AO45"/>
    <mergeCell ref="AP45:BA45"/>
    <mergeCell ref="BB45:BC45"/>
    <mergeCell ref="AP41:BC42"/>
    <mergeCell ref="AJ42:AN42"/>
    <mergeCell ref="D43:W44"/>
    <mergeCell ref="X43:AH44"/>
    <mergeCell ref="AJ43:AN43"/>
    <mergeCell ref="AP43:BC44"/>
    <mergeCell ref="AJ44:AN44"/>
    <mergeCell ref="X41:AH42"/>
    <mergeCell ref="AJ41:AN41"/>
    <mergeCell ref="D35:R38"/>
    <mergeCell ref="S35:W36"/>
    <mergeCell ref="X35:AH36"/>
    <mergeCell ref="AJ35:AN35"/>
    <mergeCell ref="AP35:BC36"/>
    <mergeCell ref="AJ36:AN36"/>
    <mergeCell ref="S37:W38"/>
    <mergeCell ref="X37:AH38"/>
    <mergeCell ref="AJ37:AN37"/>
    <mergeCell ref="AP37:BC38"/>
    <mergeCell ref="BB31:BC31"/>
    <mergeCell ref="B33:AT33"/>
    <mergeCell ref="AU33:AV33"/>
    <mergeCell ref="AW33:BA33"/>
    <mergeCell ref="BB33:BC33"/>
    <mergeCell ref="B34:C45"/>
    <mergeCell ref="D34:W34"/>
    <mergeCell ref="X34:AH34"/>
    <mergeCell ref="AI34:AO34"/>
    <mergeCell ref="AP34:BC34"/>
    <mergeCell ref="AG31:AH31"/>
    <mergeCell ref="AI31:AM31"/>
    <mergeCell ref="AN31:AO31"/>
    <mergeCell ref="AP31:AT31"/>
    <mergeCell ref="AU31:AV31"/>
    <mergeCell ref="AW31:BA31"/>
    <mergeCell ref="AJ38:AN38"/>
    <mergeCell ref="D39:R42"/>
    <mergeCell ref="S39:W40"/>
    <mergeCell ref="X39:AH40"/>
    <mergeCell ref="AJ39:AN39"/>
    <mergeCell ref="AP39:BC40"/>
    <mergeCell ref="AJ40:AN40"/>
    <mergeCell ref="S41:W42"/>
    <mergeCell ref="BB29:BC29"/>
    <mergeCell ref="I30:M30"/>
    <mergeCell ref="N30:R30"/>
    <mergeCell ref="S30:T30"/>
    <mergeCell ref="U30:Y30"/>
    <mergeCell ref="Z30:AA30"/>
    <mergeCell ref="AB30:AF30"/>
    <mergeCell ref="AG30:AH30"/>
    <mergeCell ref="AI30:AM30"/>
    <mergeCell ref="AN30:AO30"/>
    <mergeCell ref="AG29:AH29"/>
    <mergeCell ref="AI29:AM29"/>
    <mergeCell ref="AN29:AO29"/>
    <mergeCell ref="AP29:AT29"/>
    <mergeCell ref="AU29:AV29"/>
    <mergeCell ref="AW29:BA29"/>
    <mergeCell ref="AP30:AT30"/>
    <mergeCell ref="AU30:AV30"/>
    <mergeCell ref="AW30:BA30"/>
    <mergeCell ref="BB30:BC30"/>
    <mergeCell ref="B29:C30"/>
    <mergeCell ref="D29:F30"/>
    <mergeCell ref="G29:H31"/>
    <mergeCell ref="I29:M29"/>
    <mergeCell ref="N29:R29"/>
    <mergeCell ref="S29:T29"/>
    <mergeCell ref="U29:Y29"/>
    <mergeCell ref="Z29:AA29"/>
    <mergeCell ref="AB29:AF29"/>
    <mergeCell ref="I31:M31"/>
    <mergeCell ref="N31:R31"/>
    <mergeCell ref="S31:T31"/>
    <mergeCell ref="U31:Y31"/>
    <mergeCell ref="Z31:AA31"/>
    <mergeCell ref="AB31:AF31"/>
    <mergeCell ref="BB28:BC28"/>
    <mergeCell ref="AG28:AH28"/>
    <mergeCell ref="AI28:AM28"/>
    <mergeCell ref="AN28:AO28"/>
    <mergeCell ref="AP28:AT28"/>
    <mergeCell ref="AU28:AV28"/>
    <mergeCell ref="AW28:BA28"/>
    <mergeCell ref="N27:R27"/>
    <mergeCell ref="S27:T27"/>
    <mergeCell ref="U27:Y27"/>
    <mergeCell ref="Z27:AA27"/>
    <mergeCell ref="AG27:AH27"/>
    <mergeCell ref="AI27:AM27"/>
    <mergeCell ref="AN27:AO27"/>
    <mergeCell ref="AP27:AT27"/>
    <mergeCell ref="AU27:AV27"/>
    <mergeCell ref="AW27:BA27"/>
    <mergeCell ref="BB27:BC27"/>
    <mergeCell ref="AG26:AH26"/>
    <mergeCell ref="AI26:AM26"/>
    <mergeCell ref="AN26:AO26"/>
    <mergeCell ref="AW25:BA25"/>
    <mergeCell ref="BB25:BC25"/>
    <mergeCell ref="AG25:AH25"/>
    <mergeCell ref="AI25:AM25"/>
    <mergeCell ref="AN25:AO25"/>
    <mergeCell ref="AP25:AT25"/>
    <mergeCell ref="AU25:AV25"/>
    <mergeCell ref="BB26:BC26"/>
    <mergeCell ref="AP26:AT26"/>
    <mergeCell ref="AU26:AV26"/>
    <mergeCell ref="AW26:BA26"/>
    <mergeCell ref="B26:C27"/>
    <mergeCell ref="D26:F27"/>
    <mergeCell ref="I26:M26"/>
    <mergeCell ref="N26:R26"/>
    <mergeCell ref="S26:T26"/>
    <mergeCell ref="U26:Y26"/>
    <mergeCell ref="Z26:AA26"/>
    <mergeCell ref="AB26:AF26"/>
    <mergeCell ref="AB25:AF25"/>
    <mergeCell ref="G25:H28"/>
    <mergeCell ref="I25:M25"/>
    <mergeCell ref="N25:R25"/>
    <mergeCell ref="S25:T25"/>
    <mergeCell ref="U25:Y25"/>
    <mergeCell ref="Z25:AA25"/>
    <mergeCell ref="I27:M27"/>
    <mergeCell ref="AB27:AF27"/>
    <mergeCell ref="I28:M28"/>
    <mergeCell ref="N28:R28"/>
    <mergeCell ref="S28:T28"/>
    <mergeCell ref="U28:Y28"/>
    <mergeCell ref="Z28:AA28"/>
    <mergeCell ref="AB28:AF28"/>
    <mergeCell ref="B23:F24"/>
    <mergeCell ref="G23:M24"/>
    <mergeCell ref="N23:AA23"/>
    <mergeCell ref="AB23:AO23"/>
    <mergeCell ref="AP23:BC23"/>
    <mergeCell ref="H21:L21"/>
    <mergeCell ref="H20:L20"/>
    <mergeCell ref="N20:BC20"/>
    <mergeCell ref="N21:BC21"/>
    <mergeCell ref="B20:F22"/>
    <mergeCell ref="H22:L22"/>
    <mergeCell ref="AJ14:AU14"/>
    <mergeCell ref="AV14:BC16"/>
    <mergeCell ref="AJ16:AU16"/>
    <mergeCell ref="N24:T24"/>
    <mergeCell ref="U24:AA24"/>
    <mergeCell ref="AB24:AH24"/>
    <mergeCell ref="AI24:AO24"/>
    <mergeCell ref="AP24:AV24"/>
    <mergeCell ref="AW24:BC24"/>
    <mergeCell ref="C19:L19"/>
    <mergeCell ref="N19:BC19"/>
    <mergeCell ref="B5:I5"/>
    <mergeCell ref="J5:AG5"/>
    <mergeCell ref="B6:I6"/>
    <mergeCell ref="J6:AG6"/>
    <mergeCell ref="AH6:AI6"/>
    <mergeCell ref="B8:BC8"/>
    <mergeCell ref="B1:BC1"/>
    <mergeCell ref="AO2:AZ2"/>
    <mergeCell ref="AO3:AQ3"/>
    <mergeCell ref="AR3:AS3"/>
    <mergeCell ref="AT3:AU3"/>
    <mergeCell ref="AV3:AW3"/>
    <mergeCell ref="AX3:AY3"/>
    <mergeCell ref="AZ3:BA3"/>
    <mergeCell ref="BB3:BC3"/>
    <mergeCell ref="B17:BC17"/>
    <mergeCell ref="B9:V9"/>
    <mergeCell ref="B10:V12"/>
    <mergeCell ref="W10:AH10"/>
    <mergeCell ref="AI10:BC12"/>
    <mergeCell ref="W12:AH12"/>
    <mergeCell ref="B14:AI16"/>
    <mergeCell ref="AP32:AT32"/>
    <mergeCell ref="U32:AA32"/>
    <mergeCell ref="AW32:BC32"/>
    <mergeCell ref="AI32:AO32"/>
    <mergeCell ref="G32:M32"/>
    <mergeCell ref="S32:T32"/>
    <mergeCell ref="AG32:AH32"/>
    <mergeCell ref="AU32:AV32"/>
    <mergeCell ref="N32:R32"/>
    <mergeCell ref="AB32:AF32"/>
  </mergeCells>
  <phoneticPr fontId="2"/>
  <pageMargins left="0.70866141732283472" right="0.70866141732283472" top="0" bottom="0.74803149606299213" header="0.31496062992125984" footer="0.31496062992125984"/>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F20CD-4CB5-42BE-A36B-CBD5217E84BE}">
  <dimension ref="A1:CR57"/>
  <sheetViews>
    <sheetView view="pageBreakPreview" zoomScale="160" zoomScaleNormal="115" zoomScaleSheetLayoutView="160" workbookViewId="0">
      <selection activeCell="A44" sqref="A44:XFD44"/>
    </sheetView>
  </sheetViews>
  <sheetFormatPr defaultColWidth="9" defaultRowHeight="12.75"/>
  <cols>
    <col min="1" max="1" width="2.46484375" style="402" customWidth="1"/>
    <col min="2" max="70" width="1.59765625" style="402" customWidth="1"/>
    <col min="71" max="16384" width="9" style="402"/>
  </cols>
  <sheetData>
    <row r="1" spans="2:69">
      <c r="B1" s="701" t="s">
        <v>416</v>
      </c>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row>
    <row r="2" spans="2:69" ht="14" customHeight="1">
      <c r="M2" s="426"/>
      <c r="N2" s="426"/>
      <c r="O2" s="426"/>
      <c r="P2" s="426"/>
      <c r="Q2" s="426"/>
      <c r="AD2" s="431"/>
      <c r="AE2" s="431"/>
      <c r="AI2" s="398"/>
      <c r="AJ2" s="398"/>
      <c r="AK2" s="398"/>
      <c r="AL2" s="398"/>
      <c r="AM2" s="398"/>
      <c r="AN2" s="398"/>
      <c r="AO2" s="702" t="s">
        <v>15</v>
      </c>
      <c r="AP2" s="702"/>
      <c r="AQ2" s="702"/>
      <c r="AR2" s="702"/>
      <c r="AS2" s="702"/>
      <c r="AT2" s="702"/>
      <c r="AU2" s="702"/>
      <c r="AV2" s="702"/>
      <c r="AW2" s="702"/>
      <c r="AX2" s="702"/>
      <c r="AY2" s="702"/>
      <c r="AZ2" s="702"/>
      <c r="BD2" s="429"/>
      <c r="BE2" s="429"/>
      <c r="BF2" s="429"/>
      <c r="BG2" s="429"/>
      <c r="BH2" s="429"/>
      <c r="BI2" s="429"/>
      <c r="BJ2" s="429"/>
      <c r="BK2" s="429"/>
      <c r="BL2" s="429"/>
      <c r="BM2" s="429"/>
      <c r="BN2" s="429"/>
      <c r="BO2" s="429"/>
      <c r="BP2" s="429"/>
      <c r="BQ2" s="429"/>
    </row>
    <row r="3" spans="2:69" s="425" customFormat="1" ht="14" customHeight="1">
      <c r="B3" s="400"/>
      <c r="C3" s="400"/>
      <c r="D3" s="400"/>
      <c r="E3" s="400"/>
      <c r="F3" s="400"/>
      <c r="G3" s="400"/>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400"/>
      <c r="AJ3" s="400"/>
      <c r="AK3" s="400"/>
      <c r="AL3" s="416"/>
      <c r="AM3" s="416"/>
      <c r="AN3" s="416"/>
      <c r="AO3" s="2249"/>
      <c r="AP3" s="2249"/>
      <c r="AQ3" s="2249"/>
      <c r="AR3" s="2250"/>
      <c r="AS3" s="2250"/>
      <c r="AT3" s="702" t="s">
        <v>3</v>
      </c>
      <c r="AU3" s="702"/>
      <c r="AV3" s="2251"/>
      <c r="AW3" s="2251"/>
      <c r="AX3" s="702" t="s">
        <v>4</v>
      </c>
      <c r="AY3" s="702"/>
      <c r="AZ3" s="2251"/>
      <c r="BA3" s="2251"/>
      <c r="BB3" s="702" t="s">
        <v>5</v>
      </c>
      <c r="BC3" s="702"/>
      <c r="BD3" s="399"/>
      <c r="BE3" s="399"/>
      <c r="BF3" s="399"/>
      <c r="BG3" s="399"/>
      <c r="BH3" s="399"/>
      <c r="BI3" s="399"/>
      <c r="BJ3" s="399"/>
      <c r="BK3" s="399"/>
      <c r="BL3" s="399"/>
      <c r="BM3" s="399"/>
      <c r="BN3" s="399"/>
      <c r="BO3" s="399"/>
      <c r="BP3" s="399"/>
      <c r="BQ3" s="399"/>
    </row>
    <row r="4" spans="2:69" s="425" customFormat="1" ht="14" customHeight="1">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T4" s="398"/>
      <c r="AU4" s="398"/>
      <c r="AV4" s="400"/>
      <c r="AX4" s="398"/>
      <c r="AY4" s="398"/>
      <c r="AZ4" s="398"/>
      <c r="BA4" s="398"/>
      <c r="BB4" s="398"/>
      <c r="BC4" s="398"/>
      <c r="BD4" s="399"/>
      <c r="BE4" s="399"/>
      <c r="BF4" s="399"/>
      <c r="BG4" s="399"/>
      <c r="BH4" s="399"/>
      <c r="BI4" s="399"/>
      <c r="BJ4" s="399"/>
      <c r="BK4" s="399"/>
      <c r="BL4" s="399"/>
      <c r="BM4" s="399"/>
      <c r="BN4" s="399"/>
      <c r="BO4" s="399"/>
      <c r="BP4" s="399"/>
      <c r="BQ4" s="399"/>
    </row>
    <row r="5" spans="2:69">
      <c r="B5" s="702" t="s">
        <v>1</v>
      </c>
      <c r="C5" s="702"/>
      <c r="D5" s="702"/>
      <c r="E5" s="702"/>
      <c r="F5" s="702"/>
      <c r="G5" s="702"/>
      <c r="H5" s="702"/>
      <c r="I5" s="70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398"/>
      <c r="AI5" s="398"/>
      <c r="AJ5" s="398"/>
      <c r="AK5" s="398"/>
      <c r="AL5" s="398"/>
      <c r="AM5" s="398"/>
      <c r="AN5" s="398"/>
      <c r="AO5" s="398"/>
      <c r="AP5" s="398"/>
      <c r="AQ5" s="398"/>
      <c r="AR5" s="398"/>
      <c r="AS5" s="398"/>
      <c r="AT5" s="398"/>
      <c r="AU5" s="398"/>
      <c r="AV5" s="398"/>
      <c r="AW5" s="398"/>
      <c r="AX5" s="398"/>
      <c r="AY5" s="398"/>
      <c r="AZ5" s="398"/>
      <c r="BA5" s="398"/>
      <c r="BB5" s="398"/>
      <c r="BC5" s="398"/>
    </row>
    <row r="6" spans="2:69" s="425" customFormat="1" ht="14" customHeight="1">
      <c r="B6" s="702" t="s">
        <v>111</v>
      </c>
      <c r="C6" s="702"/>
      <c r="D6" s="702"/>
      <c r="E6" s="702"/>
      <c r="F6" s="702"/>
      <c r="G6" s="702"/>
      <c r="H6" s="702"/>
      <c r="I6" s="70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702" t="s">
        <v>17</v>
      </c>
      <c r="AI6" s="702"/>
      <c r="AJ6" s="398"/>
      <c r="AK6" s="398"/>
      <c r="AL6" s="398"/>
      <c r="AM6" s="398"/>
      <c r="AN6" s="398"/>
      <c r="AO6" s="398"/>
      <c r="AP6" s="398"/>
      <c r="AQ6" s="398"/>
      <c r="AR6" s="398"/>
      <c r="AS6" s="398"/>
      <c r="AT6" s="398"/>
      <c r="AU6" s="398"/>
      <c r="AV6" s="398"/>
      <c r="AW6" s="398"/>
      <c r="AX6" s="398"/>
      <c r="AY6" s="398"/>
      <c r="AZ6" s="398"/>
      <c r="BA6" s="398"/>
      <c r="BB6" s="398"/>
      <c r="BC6" s="398"/>
      <c r="BD6" s="399"/>
      <c r="BE6" s="399"/>
      <c r="BF6" s="399"/>
      <c r="BG6" s="399"/>
      <c r="BH6" s="399"/>
      <c r="BI6" s="399"/>
      <c r="BJ6" s="399"/>
      <c r="BK6" s="399"/>
      <c r="BL6" s="399"/>
      <c r="BM6" s="399"/>
      <c r="BN6" s="399"/>
      <c r="BO6" s="399"/>
      <c r="BP6" s="399"/>
      <c r="BQ6" s="399"/>
    </row>
    <row r="7" spans="2:69" s="425" customFormat="1" ht="14" customHeight="1">
      <c r="BD7" s="399"/>
      <c r="BE7" s="399"/>
      <c r="BF7" s="399"/>
      <c r="BG7" s="399"/>
      <c r="BH7" s="399"/>
      <c r="BI7" s="399"/>
      <c r="BJ7" s="399"/>
      <c r="BK7" s="399"/>
      <c r="BL7" s="399"/>
      <c r="BM7" s="399"/>
      <c r="BN7" s="399"/>
      <c r="BO7" s="399"/>
      <c r="BP7" s="399"/>
      <c r="BQ7" s="399"/>
    </row>
    <row r="8" spans="2:69" s="425" customFormat="1" ht="14" customHeight="1">
      <c r="B8" s="698" t="s">
        <v>296</v>
      </c>
      <c r="C8" s="698"/>
      <c r="D8" s="698"/>
      <c r="E8" s="698"/>
      <c r="F8" s="698"/>
      <c r="G8" s="698"/>
      <c r="H8" s="698"/>
      <c r="I8" s="698"/>
      <c r="J8" s="698"/>
      <c r="K8" s="698"/>
      <c r="L8" s="698"/>
      <c r="M8" s="698"/>
      <c r="N8" s="698"/>
      <c r="O8" s="698"/>
      <c r="P8" s="698"/>
      <c r="Q8" s="698"/>
      <c r="R8" s="698"/>
      <c r="S8" s="698"/>
      <c r="T8" s="698"/>
      <c r="U8" s="698"/>
      <c r="V8" s="698"/>
      <c r="W8" s="698"/>
      <c r="X8" s="698"/>
      <c r="Y8" s="698"/>
      <c r="Z8" s="698"/>
      <c r="AA8" s="698"/>
      <c r="AB8" s="698"/>
      <c r="AC8" s="698"/>
      <c r="AD8" s="698"/>
      <c r="AE8" s="698"/>
      <c r="AF8" s="698"/>
      <c r="AG8" s="698"/>
      <c r="AH8" s="698"/>
      <c r="AI8" s="698"/>
      <c r="AJ8" s="698"/>
      <c r="AK8" s="698"/>
      <c r="AL8" s="698"/>
      <c r="AM8" s="698"/>
      <c r="AN8" s="698"/>
      <c r="AO8" s="698"/>
      <c r="AP8" s="698"/>
      <c r="AQ8" s="698"/>
      <c r="AR8" s="698"/>
      <c r="AS8" s="698"/>
      <c r="AT8" s="698"/>
      <c r="AU8" s="698"/>
      <c r="AV8" s="698"/>
      <c r="AW8" s="698"/>
      <c r="AX8" s="698"/>
      <c r="AY8" s="698"/>
      <c r="AZ8" s="698"/>
      <c r="BA8" s="698"/>
      <c r="BB8" s="698"/>
      <c r="BC8" s="698"/>
      <c r="BD8" s="399"/>
      <c r="BE8" s="399"/>
      <c r="BF8" s="399"/>
      <c r="BG8" s="399"/>
      <c r="BH8" s="399"/>
      <c r="BI8" s="399"/>
      <c r="BJ8" s="399"/>
      <c r="BK8" s="399"/>
      <c r="BL8" s="399"/>
      <c r="BM8" s="399"/>
      <c r="BN8" s="399"/>
      <c r="BO8" s="399"/>
      <c r="BP8" s="399"/>
      <c r="BQ8" s="399"/>
    </row>
    <row r="9" spans="2:69" ht="14" customHeight="1">
      <c r="B9" s="1859"/>
      <c r="C9" s="1859"/>
      <c r="D9" s="1859"/>
      <c r="E9" s="1859"/>
      <c r="F9" s="1859"/>
      <c r="G9" s="1859"/>
      <c r="H9" s="1859"/>
      <c r="I9" s="1859"/>
      <c r="J9" s="1859"/>
      <c r="K9" s="1859"/>
      <c r="L9" s="1859"/>
      <c r="M9" s="1859"/>
      <c r="N9" s="1859"/>
      <c r="O9" s="1859"/>
      <c r="P9" s="1859"/>
      <c r="Q9" s="1859"/>
      <c r="R9" s="1859"/>
      <c r="S9" s="1859"/>
      <c r="T9" s="1859"/>
      <c r="U9" s="1859"/>
      <c r="V9" s="1859"/>
      <c r="W9" s="428"/>
      <c r="X9" s="428"/>
      <c r="Y9" s="428"/>
      <c r="Z9" s="428"/>
      <c r="AA9" s="428"/>
      <c r="AB9" s="428"/>
      <c r="AC9" s="431"/>
      <c r="AD9" s="431"/>
      <c r="AE9" s="431"/>
      <c r="AF9" s="431"/>
      <c r="AG9" s="431"/>
      <c r="AH9" s="431"/>
      <c r="AI9" s="431"/>
      <c r="AJ9" s="431"/>
      <c r="AK9" s="431"/>
      <c r="AL9" s="431"/>
      <c r="AM9" s="431"/>
      <c r="AN9" s="431"/>
      <c r="AO9" s="431"/>
      <c r="AP9" s="431"/>
      <c r="AQ9" s="431"/>
      <c r="AR9" s="431"/>
      <c r="AS9" s="431"/>
      <c r="AT9" s="431"/>
      <c r="AU9" s="431"/>
      <c r="AV9" s="431"/>
      <c r="AW9" s="12"/>
      <c r="AX9" s="12"/>
      <c r="AY9" s="429"/>
      <c r="AZ9" s="429"/>
      <c r="BA9" s="429"/>
      <c r="BB9" s="429"/>
      <c r="BC9" s="429"/>
      <c r="BD9" s="429"/>
      <c r="BE9" s="429"/>
      <c r="BF9" s="429"/>
      <c r="BG9" s="429"/>
      <c r="BH9" s="429"/>
      <c r="BI9" s="429"/>
      <c r="BJ9" s="429"/>
      <c r="BK9" s="429"/>
      <c r="BL9" s="429"/>
      <c r="BM9" s="429"/>
      <c r="BN9" s="429"/>
      <c r="BO9" s="429"/>
      <c r="BP9" s="429"/>
      <c r="BQ9" s="429"/>
    </row>
    <row r="10" spans="2:69" s="425" customFormat="1" ht="14" customHeight="1">
      <c r="B10" s="698" t="s">
        <v>29</v>
      </c>
      <c r="C10" s="698"/>
      <c r="D10" s="698"/>
      <c r="E10" s="698"/>
      <c r="F10" s="698"/>
      <c r="G10" s="698"/>
      <c r="H10" s="698"/>
      <c r="I10" s="698"/>
      <c r="J10" s="698"/>
      <c r="K10" s="698"/>
      <c r="L10" s="698"/>
      <c r="M10" s="698"/>
      <c r="N10" s="698"/>
      <c r="O10" s="698"/>
      <c r="P10" s="698"/>
      <c r="Q10" s="698"/>
      <c r="R10" s="698"/>
      <c r="S10" s="698"/>
      <c r="T10" s="698"/>
      <c r="U10" s="698"/>
      <c r="V10" s="698"/>
      <c r="W10" s="700" t="s">
        <v>468</v>
      </c>
      <c r="X10" s="700"/>
      <c r="Y10" s="700"/>
      <c r="Z10" s="700"/>
      <c r="AA10" s="700"/>
      <c r="AB10" s="700"/>
      <c r="AC10" s="700"/>
      <c r="AD10" s="700"/>
      <c r="AE10" s="700"/>
      <c r="AF10" s="700"/>
      <c r="AG10" s="700"/>
      <c r="AH10" s="700"/>
      <c r="AI10" s="702" t="s">
        <v>470</v>
      </c>
      <c r="AJ10" s="702"/>
      <c r="AK10" s="702"/>
      <c r="AL10" s="702"/>
      <c r="AM10" s="702"/>
      <c r="AN10" s="702"/>
      <c r="AO10" s="702"/>
      <c r="AP10" s="702"/>
      <c r="AQ10" s="702"/>
      <c r="AR10" s="702"/>
      <c r="AS10" s="702"/>
      <c r="AT10" s="702"/>
      <c r="AU10" s="702"/>
      <c r="AV10" s="702"/>
      <c r="AW10" s="702"/>
      <c r="AX10" s="702"/>
      <c r="AY10" s="702"/>
      <c r="AZ10" s="702"/>
      <c r="BA10" s="702"/>
      <c r="BB10" s="702"/>
      <c r="BC10" s="702"/>
      <c r="BD10" s="399"/>
      <c r="BE10" s="399"/>
      <c r="BF10" s="399"/>
      <c r="BG10" s="399"/>
      <c r="BH10" s="399"/>
      <c r="BI10" s="399"/>
      <c r="BJ10" s="399"/>
      <c r="BK10" s="399"/>
      <c r="BL10" s="399"/>
      <c r="BM10" s="399"/>
      <c r="BN10" s="399"/>
      <c r="BO10" s="399"/>
      <c r="BP10" s="399"/>
      <c r="BQ10" s="399"/>
    </row>
    <row r="11" spans="2:69" s="425" customFormat="1" ht="5" customHeight="1">
      <c r="B11" s="698"/>
      <c r="C11" s="698"/>
      <c r="D11" s="698"/>
      <c r="E11" s="698"/>
      <c r="F11" s="698"/>
      <c r="G11" s="698"/>
      <c r="H11" s="698"/>
      <c r="I11" s="698"/>
      <c r="J11" s="698"/>
      <c r="K11" s="698"/>
      <c r="L11" s="698"/>
      <c r="M11" s="698"/>
      <c r="N11" s="698"/>
      <c r="O11" s="698"/>
      <c r="P11" s="698"/>
      <c r="Q11" s="698"/>
      <c r="R11" s="698"/>
      <c r="S11" s="698"/>
      <c r="T11" s="698"/>
      <c r="U11" s="698"/>
      <c r="V11" s="698"/>
      <c r="W11" s="399"/>
      <c r="X11" s="399"/>
      <c r="Y11" s="399"/>
      <c r="Z11" s="399"/>
      <c r="AA11" s="399"/>
      <c r="AB11" s="399"/>
      <c r="AC11" s="399"/>
      <c r="AD11" s="399"/>
      <c r="AE11" s="399"/>
      <c r="AF11" s="399"/>
      <c r="AG11" s="398"/>
      <c r="AH11" s="398"/>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399"/>
      <c r="BE11" s="399"/>
      <c r="BF11" s="399"/>
      <c r="BG11" s="399"/>
      <c r="BH11" s="399"/>
      <c r="BI11" s="399"/>
      <c r="BJ11" s="399"/>
      <c r="BK11" s="399"/>
      <c r="BL11" s="399"/>
      <c r="BM11" s="399"/>
      <c r="BN11" s="399"/>
      <c r="BO11" s="399"/>
      <c r="BP11" s="399"/>
      <c r="BQ11" s="399"/>
    </row>
    <row r="12" spans="2:69" s="425" customFormat="1" ht="14" customHeight="1">
      <c r="B12" s="698"/>
      <c r="C12" s="698"/>
      <c r="D12" s="698"/>
      <c r="E12" s="698"/>
      <c r="F12" s="698"/>
      <c r="G12" s="698"/>
      <c r="H12" s="698"/>
      <c r="I12" s="698"/>
      <c r="J12" s="698"/>
      <c r="K12" s="698"/>
      <c r="L12" s="698"/>
      <c r="M12" s="698"/>
      <c r="N12" s="698"/>
      <c r="O12" s="698"/>
      <c r="P12" s="698"/>
      <c r="Q12" s="698"/>
      <c r="R12" s="698"/>
      <c r="S12" s="698"/>
      <c r="T12" s="698"/>
      <c r="U12" s="698"/>
      <c r="V12" s="698"/>
      <c r="W12" s="700" t="s">
        <v>469</v>
      </c>
      <c r="X12" s="700"/>
      <c r="Y12" s="700"/>
      <c r="Z12" s="700"/>
      <c r="AA12" s="700"/>
      <c r="AB12" s="700"/>
      <c r="AC12" s="700"/>
      <c r="AD12" s="700"/>
      <c r="AE12" s="700"/>
      <c r="AF12" s="700"/>
      <c r="AG12" s="700"/>
      <c r="AH12" s="700"/>
      <c r="AI12" s="702"/>
      <c r="AJ12" s="702"/>
      <c r="AK12" s="702"/>
      <c r="AL12" s="702"/>
      <c r="AM12" s="702"/>
      <c r="AN12" s="702"/>
      <c r="AO12" s="702"/>
      <c r="AP12" s="702"/>
      <c r="AQ12" s="702"/>
      <c r="AR12" s="702"/>
      <c r="AS12" s="702"/>
      <c r="AT12" s="702"/>
      <c r="AU12" s="702"/>
      <c r="AV12" s="702"/>
      <c r="AW12" s="702"/>
      <c r="AX12" s="702"/>
      <c r="AY12" s="702"/>
      <c r="AZ12" s="702"/>
      <c r="BA12" s="702"/>
      <c r="BB12" s="702"/>
      <c r="BC12" s="702"/>
      <c r="BD12" s="399"/>
      <c r="BE12" s="399"/>
      <c r="BF12" s="399"/>
      <c r="BG12" s="399"/>
      <c r="BH12" s="399"/>
      <c r="BI12" s="399"/>
      <c r="BJ12" s="399"/>
      <c r="BK12" s="399"/>
      <c r="BL12" s="399"/>
      <c r="BM12" s="399"/>
      <c r="BN12" s="399"/>
      <c r="BO12" s="399"/>
      <c r="BP12" s="399"/>
      <c r="BQ12" s="399"/>
    </row>
    <row r="13" spans="2:69" s="425" customFormat="1" ht="14" customHeight="1">
      <c r="B13" s="400"/>
      <c r="C13" s="400"/>
      <c r="D13" s="400"/>
      <c r="E13" s="400"/>
      <c r="F13" s="400"/>
      <c r="G13" s="400"/>
      <c r="H13" s="400"/>
      <c r="I13" s="400"/>
      <c r="J13" s="400"/>
      <c r="K13" s="400"/>
      <c r="L13" s="400"/>
      <c r="M13" s="400"/>
      <c r="N13" s="400"/>
      <c r="O13" s="400"/>
      <c r="P13" s="400"/>
      <c r="Q13" s="400"/>
      <c r="R13" s="400"/>
      <c r="S13" s="400"/>
      <c r="T13" s="400"/>
      <c r="U13" s="400"/>
      <c r="V13" s="400"/>
      <c r="W13" s="399"/>
      <c r="X13" s="399"/>
      <c r="Y13" s="399"/>
      <c r="Z13" s="399"/>
      <c r="AA13" s="399"/>
      <c r="AB13" s="399"/>
      <c r="AC13" s="399"/>
      <c r="AD13" s="399"/>
      <c r="AE13" s="399"/>
      <c r="AF13" s="399"/>
      <c r="AG13" s="399"/>
      <c r="AH13" s="399"/>
      <c r="AI13" s="398"/>
      <c r="AJ13" s="398"/>
      <c r="AK13" s="398"/>
      <c r="AL13" s="398"/>
      <c r="AM13" s="398"/>
      <c r="AN13" s="398"/>
      <c r="AO13" s="398"/>
      <c r="AP13" s="398"/>
      <c r="AQ13" s="398"/>
      <c r="AR13" s="398"/>
      <c r="AS13" s="398"/>
      <c r="AT13" s="398"/>
      <c r="AU13" s="398"/>
      <c r="AV13" s="398"/>
      <c r="AW13" s="398"/>
      <c r="AX13" s="398"/>
      <c r="AY13" s="398"/>
      <c r="AZ13" s="398"/>
      <c r="BA13" s="398"/>
      <c r="BB13" s="398"/>
      <c r="BC13" s="398"/>
      <c r="BD13" s="399"/>
      <c r="BE13" s="399"/>
      <c r="BF13" s="399"/>
      <c r="BG13" s="399"/>
      <c r="BH13" s="399"/>
      <c r="BI13" s="399"/>
      <c r="BJ13" s="399"/>
      <c r="BK13" s="399"/>
      <c r="BL13" s="399"/>
      <c r="BM13" s="399"/>
      <c r="BN13" s="399"/>
      <c r="BO13" s="399"/>
      <c r="BP13" s="399"/>
      <c r="BQ13" s="399"/>
    </row>
    <row r="14" spans="2:69" s="425" customFormat="1" ht="14" customHeight="1">
      <c r="B14" s="702" t="s">
        <v>491</v>
      </c>
      <c r="C14" s="702"/>
      <c r="D14" s="702"/>
      <c r="E14" s="702"/>
      <c r="F14" s="702"/>
      <c r="G14" s="702"/>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0" t="s">
        <v>468</v>
      </c>
      <c r="AK14" s="700"/>
      <c r="AL14" s="700"/>
      <c r="AM14" s="700"/>
      <c r="AN14" s="700"/>
      <c r="AO14" s="700"/>
      <c r="AP14" s="700"/>
      <c r="AQ14" s="700"/>
      <c r="AR14" s="700"/>
      <c r="AS14" s="700"/>
      <c r="AT14" s="700"/>
      <c r="AU14" s="700"/>
      <c r="AV14" s="1612" t="s">
        <v>492</v>
      </c>
      <c r="AW14" s="1612"/>
      <c r="AX14" s="1612"/>
      <c r="AY14" s="1612"/>
      <c r="AZ14" s="1612"/>
      <c r="BA14" s="1612"/>
      <c r="BB14" s="1612"/>
      <c r="BC14" s="1612"/>
      <c r="BP14" s="399"/>
      <c r="BQ14" s="399"/>
    </row>
    <row r="15" spans="2:69" s="425" customFormat="1" ht="5" customHeight="1">
      <c r="B15" s="702"/>
      <c r="C15" s="702"/>
      <c r="D15" s="702"/>
      <c r="E15" s="702"/>
      <c r="F15" s="702"/>
      <c r="G15" s="702"/>
      <c r="H15" s="702"/>
      <c r="I15" s="702"/>
      <c r="J15" s="702"/>
      <c r="K15" s="702"/>
      <c r="L15" s="702"/>
      <c r="M15" s="702"/>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399"/>
      <c r="AK15" s="399"/>
      <c r="AL15" s="399"/>
      <c r="AM15" s="399"/>
      <c r="AN15" s="399"/>
      <c r="AO15" s="399"/>
      <c r="AP15" s="399"/>
      <c r="AQ15" s="399"/>
      <c r="AR15" s="399"/>
      <c r="AS15" s="399"/>
      <c r="AT15" s="398"/>
      <c r="AU15" s="398"/>
      <c r="AV15" s="1612"/>
      <c r="AW15" s="1612"/>
      <c r="AX15" s="1612"/>
      <c r="AY15" s="1612"/>
      <c r="AZ15" s="1612"/>
      <c r="BA15" s="1612"/>
      <c r="BB15" s="1612"/>
      <c r="BC15" s="1612"/>
      <c r="BP15" s="399"/>
      <c r="BQ15" s="399"/>
    </row>
    <row r="16" spans="2:69" s="425" customFormat="1" ht="14" customHeight="1">
      <c r="B16" s="702"/>
      <c r="C16" s="702"/>
      <c r="D16" s="702"/>
      <c r="E16" s="702"/>
      <c r="F16" s="702"/>
      <c r="G16" s="702"/>
      <c r="H16" s="702"/>
      <c r="I16" s="702"/>
      <c r="J16" s="702"/>
      <c r="K16" s="702"/>
      <c r="L16" s="702"/>
      <c r="M16" s="702"/>
      <c r="N16" s="702"/>
      <c r="O16" s="702"/>
      <c r="P16" s="702"/>
      <c r="Q16" s="702"/>
      <c r="R16" s="702"/>
      <c r="S16" s="702"/>
      <c r="T16" s="702"/>
      <c r="U16" s="702"/>
      <c r="V16" s="702"/>
      <c r="W16" s="702"/>
      <c r="X16" s="702"/>
      <c r="Y16" s="702"/>
      <c r="Z16" s="702"/>
      <c r="AA16" s="702"/>
      <c r="AB16" s="702"/>
      <c r="AC16" s="702"/>
      <c r="AD16" s="702"/>
      <c r="AE16" s="702"/>
      <c r="AF16" s="702"/>
      <c r="AG16" s="702"/>
      <c r="AH16" s="702"/>
      <c r="AI16" s="702"/>
      <c r="AJ16" s="700" t="s">
        <v>533</v>
      </c>
      <c r="AK16" s="700"/>
      <c r="AL16" s="700"/>
      <c r="AM16" s="700"/>
      <c r="AN16" s="700"/>
      <c r="AO16" s="700"/>
      <c r="AP16" s="700"/>
      <c r="AQ16" s="700"/>
      <c r="AR16" s="700"/>
      <c r="AS16" s="700"/>
      <c r="AT16" s="700"/>
      <c r="AU16" s="700"/>
      <c r="AV16" s="1612"/>
      <c r="AW16" s="1612"/>
      <c r="AX16" s="1612"/>
      <c r="AY16" s="1612"/>
      <c r="AZ16" s="1612"/>
      <c r="BA16" s="1612"/>
      <c r="BB16" s="1612"/>
      <c r="BC16" s="1612"/>
      <c r="BP16" s="399"/>
      <c r="BQ16" s="399"/>
    </row>
    <row r="17" spans="1:96" s="425" customFormat="1" ht="14" customHeight="1">
      <c r="B17" s="702" t="s">
        <v>520</v>
      </c>
      <c r="C17" s="702"/>
      <c r="D17" s="702"/>
      <c r="E17" s="702"/>
      <c r="F17" s="702"/>
      <c r="G17" s="702"/>
      <c r="H17" s="702"/>
      <c r="I17" s="702"/>
      <c r="J17" s="702"/>
      <c r="K17" s="702"/>
      <c r="L17" s="702"/>
      <c r="M17" s="702"/>
      <c r="N17" s="702"/>
      <c r="O17" s="702"/>
      <c r="P17" s="702"/>
      <c r="Q17" s="702"/>
      <c r="R17" s="702"/>
      <c r="S17" s="702"/>
      <c r="T17" s="702"/>
      <c r="U17" s="702"/>
      <c r="V17" s="702"/>
      <c r="W17" s="702"/>
      <c r="X17" s="702"/>
      <c r="Y17" s="702"/>
      <c r="Z17" s="702"/>
      <c r="AA17" s="702"/>
      <c r="AB17" s="702"/>
      <c r="AC17" s="702"/>
      <c r="AD17" s="702"/>
      <c r="AE17" s="702"/>
      <c r="AF17" s="702"/>
      <c r="AG17" s="702"/>
      <c r="AH17" s="702"/>
      <c r="AI17" s="702"/>
      <c r="AJ17" s="702"/>
      <c r="AK17" s="702"/>
      <c r="AL17" s="702"/>
      <c r="AM17" s="702"/>
      <c r="AN17" s="702"/>
      <c r="AO17" s="702"/>
      <c r="AP17" s="702"/>
      <c r="AQ17" s="702"/>
      <c r="AR17" s="702"/>
      <c r="AS17" s="702"/>
      <c r="AT17" s="702"/>
      <c r="AU17" s="702"/>
      <c r="AV17" s="702"/>
      <c r="AW17" s="702"/>
      <c r="AX17" s="702"/>
      <c r="AY17" s="702"/>
      <c r="AZ17" s="702"/>
      <c r="BA17" s="702"/>
      <c r="BB17" s="702"/>
      <c r="BC17" s="702"/>
      <c r="BD17" s="399"/>
      <c r="BE17" s="399"/>
      <c r="BF17" s="399"/>
      <c r="BG17" s="399"/>
      <c r="BH17" s="399"/>
      <c r="BI17" s="399"/>
      <c r="BJ17" s="399"/>
      <c r="BK17" s="399"/>
      <c r="BL17" s="399"/>
      <c r="BM17" s="399"/>
      <c r="BN17" s="399"/>
      <c r="BO17" s="399"/>
      <c r="BP17" s="399"/>
      <c r="BQ17" s="399"/>
    </row>
    <row r="18" spans="1:96" s="425" customFormat="1" ht="13.9" customHeight="1">
      <c r="B18" s="398"/>
      <c r="C18" s="398"/>
      <c r="D18" s="398"/>
      <c r="E18" s="398"/>
      <c r="F18" s="398"/>
      <c r="G18" s="398"/>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8"/>
      <c r="AL18" s="398"/>
      <c r="AM18" s="398"/>
      <c r="AN18" s="398"/>
      <c r="AO18" s="398"/>
      <c r="AP18" s="398"/>
      <c r="AQ18" s="398"/>
      <c r="AR18" s="398"/>
      <c r="AS18" s="398"/>
      <c r="AT18" s="398"/>
      <c r="AU18" s="398"/>
      <c r="AV18" s="398"/>
      <c r="AW18" s="398"/>
      <c r="AX18" s="398"/>
      <c r="AY18" s="398"/>
      <c r="AZ18" s="398"/>
      <c r="BA18" s="398"/>
      <c r="BB18" s="398"/>
      <c r="BC18" s="398"/>
      <c r="BD18" s="399"/>
      <c r="BE18" s="399"/>
      <c r="BF18" s="399"/>
      <c r="BG18" s="399"/>
    </row>
    <row r="19" spans="1:96" ht="32.65" customHeight="1">
      <c r="B19" s="1996" t="s">
        <v>486</v>
      </c>
      <c r="C19" s="1325"/>
      <c r="D19" s="1325"/>
      <c r="E19" s="1325"/>
      <c r="F19" s="1325"/>
      <c r="G19" s="1325"/>
      <c r="H19" s="1325"/>
      <c r="I19" s="1325"/>
      <c r="J19" s="1325"/>
      <c r="K19" s="1325"/>
      <c r="L19" s="1325"/>
      <c r="M19" s="1325"/>
      <c r="N19" s="1325"/>
      <c r="O19" s="1325"/>
      <c r="P19" s="1325"/>
      <c r="Q19" s="1325"/>
      <c r="R19" s="1326"/>
      <c r="S19" s="2342"/>
      <c r="T19" s="2343"/>
      <c r="U19" s="2343"/>
      <c r="V19" s="2343"/>
      <c r="W19" s="2343"/>
      <c r="X19" s="2343"/>
      <c r="Y19" s="2343"/>
      <c r="Z19" s="2343"/>
      <c r="AA19" s="2343"/>
      <c r="AB19" s="2343"/>
      <c r="AC19" s="2343"/>
      <c r="AD19" s="2343"/>
      <c r="AE19" s="2343"/>
      <c r="AF19" s="2343"/>
      <c r="AG19" s="2343"/>
      <c r="AH19" s="2343"/>
      <c r="AI19" s="2343"/>
      <c r="AJ19" s="2343"/>
      <c r="AK19" s="2343"/>
      <c r="AL19" s="2343"/>
      <c r="AM19" s="2343"/>
      <c r="AN19" s="2343"/>
      <c r="AO19" s="2343"/>
      <c r="AP19" s="2343"/>
      <c r="AQ19" s="2343"/>
      <c r="AR19" s="2343"/>
      <c r="AS19" s="2343"/>
      <c r="AT19" s="2343"/>
      <c r="AU19" s="2343"/>
      <c r="AV19" s="2343"/>
      <c r="AW19" s="2343"/>
      <c r="AX19" s="2343"/>
      <c r="AY19" s="2343"/>
      <c r="AZ19" s="2343"/>
      <c r="BA19" s="2343"/>
      <c r="BB19" s="2343"/>
      <c r="BC19" s="2344"/>
    </row>
    <row r="20" spans="1:96" ht="20" customHeight="1">
      <c r="B20" s="1133" t="s">
        <v>7</v>
      </c>
      <c r="C20" s="1133"/>
      <c r="D20" s="1133"/>
      <c r="E20" s="1133"/>
      <c r="F20" s="1133"/>
      <c r="G20" s="288"/>
      <c r="H20" s="2245" t="s">
        <v>113</v>
      </c>
      <c r="I20" s="2245"/>
      <c r="J20" s="2245"/>
      <c r="K20" s="2245"/>
      <c r="L20" s="2245"/>
      <c r="M20" s="2245"/>
      <c r="N20" s="2245"/>
      <c r="O20" s="2245"/>
      <c r="P20" s="2245"/>
      <c r="Q20" s="2245"/>
      <c r="R20" s="2245"/>
      <c r="S20" s="2245"/>
      <c r="T20" s="289"/>
      <c r="U20" s="2162"/>
      <c r="V20" s="2163"/>
      <c r="W20" s="2163"/>
      <c r="X20" s="2163"/>
      <c r="Y20" s="2163"/>
      <c r="Z20" s="2163"/>
      <c r="AA20" s="2163"/>
      <c r="AB20" s="2163"/>
      <c r="AC20" s="2163"/>
      <c r="AD20" s="2163"/>
      <c r="AE20" s="2163"/>
      <c r="AF20" s="2163"/>
      <c r="AG20" s="2163"/>
      <c r="AH20" s="2163"/>
      <c r="AI20" s="2163"/>
      <c r="AJ20" s="2163"/>
      <c r="AK20" s="2163"/>
      <c r="AL20" s="2163"/>
      <c r="AM20" s="2163"/>
      <c r="AN20" s="2163"/>
      <c r="AO20" s="2163"/>
      <c r="AP20" s="2163"/>
      <c r="AQ20" s="2163"/>
      <c r="AR20" s="2163"/>
      <c r="AS20" s="2163"/>
      <c r="AT20" s="2163"/>
      <c r="AU20" s="2163"/>
      <c r="AV20" s="2163"/>
      <c r="AW20" s="2163"/>
      <c r="AX20" s="2163"/>
      <c r="AY20" s="2163"/>
      <c r="AZ20" s="2163"/>
      <c r="BA20" s="2163"/>
      <c r="BB20" s="2163"/>
      <c r="BC20" s="2164"/>
    </row>
    <row r="21" spans="1:96" ht="20" customHeight="1">
      <c r="B21" s="1133"/>
      <c r="C21" s="1133"/>
      <c r="D21" s="1133"/>
      <c r="E21" s="1133"/>
      <c r="F21" s="1133"/>
      <c r="G21" s="427"/>
      <c r="H21" s="2345" t="s">
        <v>286</v>
      </c>
      <c r="I21" s="2345"/>
      <c r="J21" s="2345"/>
      <c r="K21" s="2345"/>
      <c r="L21" s="2345"/>
      <c r="M21" s="2345"/>
      <c r="N21" s="2345"/>
      <c r="O21" s="2345"/>
      <c r="P21" s="2345"/>
      <c r="Q21" s="2345"/>
      <c r="R21" s="2345"/>
      <c r="S21" s="2345"/>
      <c r="T21" s="407"/>
      <c r="U21" s="2162"/>
      <c r="V21" s="2163"/>
      <c r="W21" s="2163"/>
      <c r="X21" s="2163"/>
      <c r="Y21" s="2163"/>
      <c r="Z21" s="2163"/>
      <c r="AA21" s="2163"/>
      <c r="AB21" s="2163"/>
      <c r="AC21" s="2163"/>
      <c r="AD21" s="2163"/>
      <c r="AE21" s="2163"/>
      <c r="AF21" s="2163"/>
      <c r="AG21" s="2163"/>
      <c r="AH21" s="2163"/>
      <c r="AI21" s="2163"/>
      <c r="AJ21" s="2163"/>
      <c r="AK21" s="2163"/>
      <c r="AL21" s="2163"/>
      <c r="AM21" s="2163"/>
      <c r="AN21" s="2163"/>
      <c r="AO21" s="2163"/>
      <c r="AP21" s="2163"/>
      <c r="AQ21" s="2163"/>
      <c r="AR21" s="2163"/>
      <c r="AS21" s="2163"/>
      <c r="AT21" s="2163"/>
      <c r="AU21" s="2163"/>
      <c r="AV21" s="2163"/>
      <c r="AW21" s="2163"/>
      <c r="AX21" s="2163"/>
      <c r="AY21" s="2163"/>
      <c r="AZ21" s="2163"/>
      <c r="BA21" s="2163"/>
      <c r="BB21" s="2163"/>
      <c r="BC21" s="2164"/>
    </row>
    <row r="22" spans="1:96" ht="15" customHeight="1">
      <c r="B22" s="1354" t="s">
        <v>494</v>
      </c>
      <c r="C22" s="1322"/>
      <c r="D22" s="1322"/>
      <c r="E22" s="1322"/>
      <c r="F22" s="1175"/>
      <c r="G22" s="1354" t="s">
        <v>27</v>
      </c>
      <c r="H22" s="1322"/>
      <c r="I22" s="1322"/>
      <c r="J22" s="1322"/>
      <c r="K22" s="1322"/>
      <c r="L22" s="1322"/>
      <c r="M22" s="1175"/>
      <c r="N22" s="1326" t="s">
        <v>534</v>
      </c>
      <c r="O22" s="1133"/>
      <c r="P22" s="1133"/>
      <c r="Q22" s="1133"/>
      <c r="R22" s="1133"/>
      <c r="S22" s="1133"/>
      <c r="T22" s="1133"/>
      <c r="U22" s="1133"/>
      <c r="V22" s="1133"/>
      <c r="W22" s="1133"/>
      <c r="X22" s="1133"/>
      <c r="Y22" s="1133"/>
      <c r="Z22" s="1133"/>
      <c r="AA22" s="1133"/>
      <c r="AB22" s="2252" t="s">
        <v>488</v>
      </c>
      <c r="AC22" s="2252"/>
      <c r="AD22" s="2252"/>
      <c r="AE22" s="2252"/>
      <c r="AF22" s="2252"/>
      <c r="AG22" s="2252"/>
      <c r="AH22" s="2252"/>
      <c r="AI22" s="2252"/>
      <c r="AJ22" s="2252"/>
      <c r="AK22" s="2252"/>
      <c r="AL22" s="2252"/>
      <c r="AM22" s="2252"/>
      <c r="AN22" s="2252"/>
      <c r="AO22" s="2252"/>
      <c r="AP22" s="1133" t="s">
        <v>489</v>
      </c>
      <c r="AQ22" s="1133"/>
      <c r="AR22" s="1133"/>
      <c r="AS22" s="1133"/>
      <c r="AT22" s="1133"/>
      <c r="AU22" s="1133"/>
      <c r="AV22" s="1133"/>
      <c r="AW22" s="1133"/>
      <c r="AX22" s="1133"/>
      <c r="AY22" s="1133"/>
      <c r="AZ22" s="1133"/>
      <c r="BA22" s="1133"/>
      <c r="BB22" s="1133"/>
      <c r="BC22" s="1133"/>
    </row>
    <row r="23" spans="1:96" ht="15" customHeight="1">
      <c r="B23" s="1332"/>
      <c r="C23" s="1330"/>
      <c r="D23" s="1330"/>
      <c r="E23" s="1330"/>
      <c r="F23" s="1331"/>
      <c r="G23" s="1332"/>
      <c r="H23" s="1330"/>
      <c r="I23" s="1330"/>
      <c r="J23" s="1330"/>
      <c r="K23" s="1330"/>
      <c r="L23" s="1330"/>
      <c r="M23" s="1331"/>
      <c r="N23" s="1996" t="s">
        <v>26</v>
      </c>
      <c r="O23" s="1325"/>
      <c r="P23" s="1325"/>
      <c r="Q23" s="1325"/>
      <c r="R23" s="1325"/>
      <c r="S23" s="1325"/>
      <c r="T23" s="1326"/>
      <c r="U23" s="1996" t="s">
        <v>490</v>
      </c>
      <c r="V23" s="1325"/>
      <c r="W23" s="1325"/>
      <c r="X23" s="1325"/>
      <c r="Y23" s="1325"/>
      <c r="Z23" s="1325"/>
      <c r="AA23" s="1326"/>
      <c r="AB23" s="1996" t="s">
        <v>26</v>
      </c>
      <c r="AC23" s="1325"/>
      <c r="AD23" s="1325"/>
      <c r="AE23" s="1325"/>
      <c r="AF23" s="1325"/>
      <c r="AG23" s="1325"/>
      <c r="AH23" s="1326"/>
      <c r="AI23" s="1996" t="s">
        <v>490</v>
      </c>
      <c r="AJ23" s="1325"/>
      <c r="AK23" s="1325"/>
      <c r="AL23" s="1325"/>
      <c r="AM23" s="1325"/>
      <c r="AN23" s="1325"/>
      <c r="AO23" s="1326"/>
      <c r="AP23" s="1996" t="s">
        <v>26</v>
      </c>
      <c r="AQ23" s="1325"/>
      <c r="AR23" s="1325"/>
      <c r="AS23" s="1325"/>
      <c r="AT23" s="1325"/>
      <c r="AU23" s="1325"/>
      <c r="AV23" s="1326"/>
      <c r="AW23" s="1996" t="s">
        <v>490</v>
      </c>
      <c r="AX23" s="1325"/>
      <c r="AY23" s="1325"/>
      <c r="AZ23" s="1325"/>
      <c r="BA23" s="1325"/>
      <c r="BB23" s="1325"/>
      <c r="BC23" s="1326"/>
    </row>
    <row r="24" spans="1:96" ht="15" customHeight="1">
      <c r="B24" s="423"/>
      <c r="C24" s="403"/>
      <c r="D24" s="403"/>
      <c r="E24" s="403"/>
      <c r="F24" s="406"/>
      <c r="G24" s="2268" t="s">
        <v>301</v>
      </c>
      <c r="H24" s="2269"/>
      <c r="I24" s="1446" t="s">
        <v>460</v>
      </c>
      <c r="J24" s="1435"/>
      <c r="K24" s="1435"/>
      <c r="L24" s="1435"/>
      <c r="M24" s="1436"/>
      <c r="N24" s="2266"/>
      <c r="O24" s="2267"/>
      <c r="P24" s="2267"/>
      <c r="Q24" s="2267"/>
      <c r="R24" s="2267"/>
      <c r="S24" s="2272" t="s">
        <v>156</v>
      </c>
      <c r="T24" s="2273"/>
      <c r="U24" s="2274" t="str">
        <f>IF(N24=0,"",N24*200)</f>
        <v/>
      </c>
      <c r="V24" s="2275"/>
      <c r="W24" s="2275"/>
      <c r="X24" s="2275"/>
      <c r="Y24" s="2275"/>
      <c r="Z24" s="2272" t="s">
        <v>147</v>
      </c>
      <c r="AA24" s="2273"/>
      <c r="AB24" s="2266"/>
      <c r="AC24" s="2267"/>
      <c r="AD24" s="2267"/>
      <c r="AE24" s="2267"/>
      <c r="AF24" s="2267"/>
      <c r="AG24" s="2272" t="s">
        <v>156</v>
      </c>
      <c r="AH24" s="2273"/>
      <c r="AI24" s="2274" t="str">
        <f>IF(AB24=0,"",AB24*200)</f>
        <v/>
      </c>
      <c r="AJ24" s="2275"/>
      <c r="AK24" s="2275"/>
      <c r="AL24" s="2275"/>
      <c r="AM24" s="2275"/>
      <c r="AN24" s="2272" t="s">
        <v>147</v>
      </c>
      <c r="AO24" s="2273"/>
      <c r="AP24" s="2276" t="str">
        <f t="shared" ref="AP24:AP30" si="0">IF((N24-AB24)=0,"",N24-AB24)</f>
        <v/>
      </c>
      <c r="AQ24" s="2277"/>
      <c r="AR24" s="2277"/>
      <c r="AS24" s="2277"/>
      <c r="AT24" s="2277"/>
      <c r="AU24" s="2272" t="s">
        <v>156</v>
      </c>
      <c r="AV24" s="2273"/>
      <c r="AW24" s="2274" t="str">
        <f>IF(N24-AB24=0,"",AP24*200)</f>
        <v/>
      </c>
      <c r="AX24" s="2275"/>
      <c r="AY24" s="2275"/>
      <c r="AZ24" s="2275"/>
      <c r="BA24" s="2275"/>
      <c r="BB24" s="2272" t="s">
        <v>147</v>
      </c>
      <c r="BC24" s="2273"/>
    </row>
    <row r="25" spans="1:96" ht="15" customHeight="1">
      <c r="B25" s="2258"/>
      <c r="C25" s="2259"/>
      <c r="D25" s="734" t="s">
        <v>3</v>
      </c>
      <c r="E25" s="734"/>
      <c r="F25" s="2260"/>
      <c r="G25" s="2270"/>
      <c r="H25" s="2271"/>
      <c r="I25" s="1437" t="s">
        <v>461</v>
      </c>
      <c r="J25" s="1438"/>
      <c r="K25" s="1438"/>
      <c r="L25" s="1438"/>
      <c r="M25" s="1439"/>
      <c r="N25" s="2261"/>
      <c r="O25" s="2262"/>
      <c r="P25" s="2262"/>
      <c r="Q25" s="2262"/>
      <c r="R25" s="2262"/>
      <c r="S25" s="1992" t="s">
        <v>156</v>
      </c>
      <c r="T25" s="2263"/>
      <c r="U25" s="2264" t="str">
        <f>IF(N25=0,"",N25*400)</f>
        <v/>
      </c>
      <c r="V25" s="2265"/>
      <c r="W25" s="2265"/>
      <c r="X25" s="2265"/>
      <c r="Y25" s="2265"/>
      <c r="Z25" s="1992" t="s">
        <v>147</v>
      </c>
      <c r="AA25" s="2263"/>
      <c r="AB25" s="2261"/>
      <c r="AC25" s="2262"/>
      <c r="AD25" s="2262"/>
      <c r="AE25" s="2262"/>
      <c r="AF25" s="2262"/>
      <c r="AG25" s="1992" t="s">
        <v>156</v>
      </c>
      <c r="AH25" s="2263"/>
      <c r="AI25" s="2264" t="str">
        <f>IF(AB25=0,"",AB25*400)</f>
        <v/>
      </c>
      <c r="AJ25" s="2265"/>
      <c r="AK25" s="2265"/>
      <c r="AL25" s="2265"/>
      <c r="AM25" s="2265"/>
      <c r="AN25" s="1992" t="s">
        <v>147</v>
      </c>
      <c r="AO25" s="2263"/>
      <c r="AP25" s="2278" t="str">
        <f t="shared" si="0"/>
        <v/>
      </c>
      <c r="AQ25" s="2279"/>
      <c r="AR25" s="2279"/>
      <c r="AS25" s="2279"/>
      <c r="AT25" s="2279"/>
      <c r="AU25" s="1992" t="s">
        <v>156</v>
      </c>
      <c r="AV25" s="2263"/>
      <c r="AW25" s="2264" t="str">
        <f>IF(N25-AB25=0,"",AP25*400)</f>
        <v/>
      </c>
      <c r="AX25" s="2265"/>
      <c r="AY25" s="2265"/>
      <c r="AZ25" s="2265"/>
      <c r="BA25" s="2265"/>
      <c r="BB25" s="1992" t="s">
        <v>147</v>
      </c>
      <c r="BC25" s="2263"/>
    </row>
    <row r="26" spans="1:96" ht="15" customHeight="1">
      <c r="B26" s="2258"/>
      <c r="C26" s="2259"/>
      <c r="D26" s="734"/>
      <c r="E26" s="734"/>
      <c r="F26" s="2260"/>
      <c r="G26" s="2270"/>
      <c r="H26" s="2271"/>
      <c r="I26" s="1437" t="s">
        <v>33</v>
      </c>
      <c r="J26" s="1438"/>
      <c r="K26" s="1438"/>
      <c r="L26" s="1438"/>
      <c r="M26" s="1439"/>
      <c r="N26" s="2261"/>
      <c r="O26" s="2262"/>
      <c r="P26" s="2262"/>
      <c r="Q26" s="2262"/>
      <c r="R26" s="2262"/>
      <c r="S26" s="1992" t="s">
        <v>156</v>
      </c>
      <c r="T26" s="2263"/>
      <c r="U26" s="2264" t="str">
        <f>IF(N26=0,"",N26*1000)</f>
        <v/>
      </c>
      <c r="V26" s="2265"/>
      <c r="W26" s="2265"/>
      <c r="X26" s="2265"/>
      <c r="Y26" s="2265"/>
      <c r="Z26" s="1992" t="s">
        <v>147</v>
      </c>
      <c r="AA26" s="2263"/>
      <c r="AB26" s="2261"/>
      <c r="AC26" s="2262"/>
      <c r="AD26" s="2262"/>
      <c r="AE26" s="2262"/>
      <c r="AF26" s="2262"/>
      <c r="AG26" s="1992" t="s">
        <v>156</v>
      </c>
      <c r="AH26" s="2263"/>
      <c r="AI26" s="2264" t="str">
        <f>IF(AB26=0,"",AB26*1000)</f>
        <v/>
      </c>
      <c r="AJ26" s="2265"/>
      <c r="AK26" s="2265"/>
      <c r="AL26" s="2265"/>
      <c r="AM26" s="2265"/>
      <c r="AN26" s="1992" t="s">
        <v>147</v>
      </c>
      <c r="AO26" s="2263"/>
      <c r="AP26" s="2278" t="str">
        <f t="shared" si="0"/>
        <v/>
      </c>
      <c r="AQ26" s="2279"/>
      <c r="AR26" s="2279"/>
      <c r="AS26" s="2279"/>
      <c r="AT26" s="2279"/>
      <c r="AU26" s="1992" t="s">
        <v>156</v>
      </c>
      <c r="AV26" s="2263"/>
      <c r="AW26" s="2264" t="str">
        <f>IF(N26-AB26=0,"",AP26*1000)</f>
        <v/>
      </c>
      <c r="AX26" s="2265"/>
      <c r="AY26" s="2265"/>
      <c r="AZ26" s="2265"/>
      <c r="BA26" s="2265"/>
      <c r="BB26" s="1992" t="s">
        <v>147</v>
      </c>
      <c r="BC26" s="2263"/>
    </row>
    <row r="27" spans="1:96" ht="15" customHeight="1">
      <c r="B27" s="424"/>
      <c r="C27" s="401"/>
      <c r="D27" s="401"/>
      <c r="E27" s="401"/>
      <c r="F27" s="422"/>
      <c r="G27" s="2270"/>
      <c r="H27" s="2271"/>
      <c r="I27" s="1437" t="s">
        <v>36</v>
      </c>
      <c r="J27" s="1438"/>
      <c r="K27" s="1438"/>
      <c r="L27" s="1438"/>
      <c r="M27" s="1439"/>
      <c r="N27" s="2261"/>
      <c r="O27" s="2262"/>
      <c r="P27" s="2262"/>
      <c r="Q27" s="2262"/>
      <c r="R27" s="2262"/>
      <c r="S27" s="1992" t="s">
        <v>156</v>
      </c>
      <c r="T27" s="2263"/>
      <c r="U27" s="2264" t="str">
        <f>IF(N27=0,"",N27*2500)</f>
        <v/>
      </c>
      <c r="V27" s="2265"/>
      <c r="W27" s="2265"/>
      <c r="X27" s="2265"/>
      <c r="Y27" s="2265"/>
      <c r="Z27" s="1992" t="s">
        <v>147</v>
      </c>
      <c r="AA27" s="2263"/>
      <c r="AB27" s="2261"/>
      <c r="AC27" s="2262"/>
      <c r="AD27" s="2262"/>
      <c r="AE27" s="2262"/>
      <c r="AF27" s="2262"/>
      <c r="AG27" s="1992" t="s">
        <v>156</v>
      </c>
      <c r="AH27" s="2263"/>
      <c r="AI27" s="2264" t="str">
        <f>IF(AB27=0,"",AB27*2500)</f>
        <v/>
      </c>
      <c r="AJ27" s="2265"/>
      <c r="AK27" s="2265"/>
      <c r="AL27" s="2265"/>
      <c r="AM27" s="2265"/>
      <c r="AN27" s="1992" t="s">
        <v>147</v>
      </c>
      <c r="AO27" s="2263"/>
      <c r="AP27" s="2278" t="str">
        <f t="shared" si="0"/>
        <v/>
      </c>
      <c r="AQ27" s="2279"/>
      <c r="AR27" s="2279"/>
      <c r="AS27" s="2279"/>
      <c r="AT27" s="2279"/>
      <c r="AU27" s="1992" t="s">
        <v>156</v>
      </c>
      <c r="AV27" s="2263"/>
      <c r="AW27" s="2264" t="str">
        <f>IF(N27-AB27=0,"",AP27*2500)</f>
        <v/>
      </c>
      <c r="AX27" s="2265"/>
      <c r="AY27" s="2265"/>
      <c r="AZ27" s="2265"/>
      <c r="BA27" s="2265"/>
      <c r="BB27" s="1992" t="s">
        <v>147</v>
      </c>
      <c r="BC27" s="2263"/>
    </row>
    <row r="28" spans="1:96" ht="15" customHeight="1">
      <c r="A28" s="426"/>
      <c r="B28" s="2258"/>
      <c r="C28" s="2259"/>
      <c r="D28" s="734" t="s">
        <v>472</v>
      </c>
      <c r="E28" s="734"/>
      <c r="F28" s="2260"/>
      <c r="G28" s="2270" t="s">
        <v>304</v>
      </c>
      <c r="H28" s="2271"/>
      <c r="I28" s="1437" t="s">
        <v>278</v>
      </c>
      <c r="J28" s="1438"/>
      <c r="K28" s="1438"/>
      <c r="L28" s="1438"/>
      <c r="M28" s="1439"/>
      <c r="N28" s="2261"/>
      <c r="O28" s="2262"/>
      <c r="P28" s="2262"/>
      <c r="Q28" s="2262"/>
      <c r="R28" s="2262"/>
      <c r="S28" s="1992" t="s">
        <v>156</v>
      </c>
      <c r="T28" s="2263"/>
      <c r="U28" s="2264" t="str">
        <f>IF(N28=0,"",N28*100)</f>
        <v/>
      </c>
      <c r="V28" s="2265"/>
      <c r="W28" s="2265"/>
      <c r="X28" s="2265"/>
      <c r="Y28" s="2265"/>
      <c r="Z28" s="1992" t="s">
        <v>147</v>
      </c>
      <c r="AA28" s="2263"/>
      <c r="AB28" s="2261"/>
      <c r="AC28" s="2262"/>
      <c r="AD28" s="2262"/>
      <c r="AE28" s="2262"/>
      <c r="AF28" s="2262"/>
      <c r="AG28" s="1992" t="s">
        <v>156</v>
      </c>
      <c r="AH28" s="2263"/>
      <c r="AI28" s="2264" t="str">
        <f>IF(AB28=0,"",AB28*100)</f>
        <v/>
      </c>
      <c r="AJ28" s="2265"/>
      <c r="AK28" s="2265"/>
      <c r="AL28" s="2265"/>
      <c r="AM28" s="2265"/>
      <c r="AN28" s="1992" t="s">
        <v>147</v>
      </c>
      <c r="AO28" s="2263"/>
      <c r="AP28" s="2278" t="str">
        <f t="shared" si="0"/>
        <v/>
      </c>
      <c r="AQ28" s="2279"/>
      <c r="AR28" s="2279"/>
      <c r="AS28" s="2279"/>
      <c r="AT28" s="2279"/>
      <c r="AU28" s="1992" t="s">
        <v>156</v>
      </c>
      <c r="AV28" s="2263"/>
      <c r="AW28" s="2264" t="str">
        <f>IF(N28-AB28=0,"",AP28*100)</f>
        <v/>
      </c>
      <c r="AX28" s="2265"/>
      <c r="AY28" s="2265"/>
      <c r="AZ28" s="2265"/>
      <c r="BA28" s="2265"/>
      <c r="BB28" s="1992" t="s">
        <v>147</v>
      </c>
      <c r="BC28" s="2263"/>
      <c r="BD28" s="6"/>
    </row>
    <row r="29" spans="1:96" ht="15" customHeight="1">
      <c r="A29" s="426"/>
      <c r="B29" s="2258"/>
      <c r="C29" s="2259"/>
      <c r="D29" s="734"/>
      <c r="E29" s="734"/>
      <c r="F29" s="2260"/>
      <c r="G29" s="2270"/>
      <c r="H29" s="2271"/>
      <c r="I29" s="1437" t="s">
        <v>460</v>
      </c>
      <c r="J29" s="1438"/>
      <c r="K29" s="1438"/>
      <c r="L29" s="1438"/>
      <c r="M29" s="1439"/>
      <c r="N29" s="2261"/>
      <c r="O29" s="2262"/>
      <c r="P29" s="2262"/>
      <c r="Q29" s="2262"/>
      <c r="R29" s="2262"/>
      <c r="S29" s="1992" t="s">
        <v>156</v>
      </c>
      <c r="T29" s="2263"/>
      <c r="U29" s="2264" t="str">
        <f>IF(N29=0,"",N29*200)</f>
        <v/>
      </c>
      <c r="V29" s="2265"/>
      <c r="W29" s="2265"/>
      <c r="X29" s="2265"/>
      <c r="Y29" s="2265"/>
      <c r="Z29" s="1992" t="s">
        <v>147</v>
      </c>
      <c r="AA29" s="2263"/>
      <c r="AB29" s="2261"/>
      <c r="AC29" s="2262"/>
      <c r="AD29" s="2262"/>
      <c r="AE29" s="2262"/>
      <c r="AF29" s="2262"/>
      <c r="AG29" s="1992" t="s">
        <v>156</v>
      </c>
      <c r="AH29" s="2263"/>
      <c r="AI29" s="2264" t="str">
        <f>IF(AB29=0,"",AB29*200)</f>
        <v/>
      </c>
      <c r="AJ29" s="2265"/>
      <c r="AK29" s="2265"/>
      <c r="AL29" s="2265"/>
      <c r="AM29" s="2265"/>
      <c r="AN29" s="1992" t="s">
        <v>147</v>
      </c>
      <c r="AO29" s="2263"/>
      <c r="AP29" s="2278" t="str">
        <f t="shared" si="0"/>
        <v/>
      </c>
      <c r="AQ29" s="2279"/>
      <c r="AR29" s="2279"/>
      <c r="AS29" s="2279"/>
      <c r="AT29" s="2279"/>
      <c r="AU29" s="1992" t="s">
        <v>156</v>
      </c>
      <c r="AV29" s="2263"/>
      <c r="AW29" s="2264" t="str">
        <f>IF(N29-AB29=0,"",AP29*200)</f>
        <v/>
      </c>
      <c r="AX29" s="2265"/>
      <c r="AY29" s="2265"/>
      <c r="AZ29" s="2265"/>
      <c r="BA29" s="2265"/>
      <c r="BB29" s="1992" t="s">
        <v>147</v>
      </c>
      <c r="BC29" s="2263"/>
      <c r="BD29" s="6"/>
    </row>
    <row r="30" spans="1:96" ht="15" customHeight="1" thickBot="1">
      <c r="B30" s="408"/>
      <c r="C30" s="404"/>
      <c r="D30" s="404"/>
      <c r="E30" s="404"/>
      <c r="F30" s="405"/>
      <c r="G30" s="2280"/>
      <c r="H30" s="2281"/>
      <c r="I30" s="2282" t="s">
        <v>462</v>
      </c>
      <c r="J30" s="2283"/>
      <c r="K30" s="2283"/>
      <c r="L30" s="2283"/>
      <c r="M30" s="2284"/>
      <c r="N30" s="2243"/>
      <c r="O30" s="2244"/>
      <c r="P30" s="2244"/>
      <c r="Q30" s="2244"/>
      <c r="R30" s="2244"/>
      <c r="S30" s="2241" t="s">
        <v>156</v>
      </c>
      <c r="T30" s="2242"/>
      <c r="U30" s="2348" t="str">
        <f>IF(N30=0,"",N30*500)</f>
        <v/>
      </c>
      <c r="V30" s="2349"/>
      <c r="W30" s="2349"/>
      <c r="X30" s="2349"/>
      <c r="Y30" s="2349"/>
      <c r="Z30" s="2241" t="s">
        <v>147</v>
      </c>
      <c r="AA30" s="2242"/>
      <c r="AB30" s="2243"/>
      <c r="AC30" s="2244"/>
      <c r="AD30" s="2244"/>
      <c r="AE30" s="2244"/>
      <c r="AF30" s="2244"/>
      <c r="AG30" s="2241" t="s">
        <v>156</v>
      </c>
      <c r="AH30" s="2242"/>
      <c r="AI30" s="2348" t="str">
        <f>IF(AB30=0,"",AB30*500)</f>
        <v/>
      </c>
      <c r="AJ30" s="2349"/>
      <c r="AK30" s="2349"/>
      <c r="AL30" s="2349"/>
      <c r="AM30" s="2349"/>
      <c r="AN30" s="2241" t="s">
        <v>147</v>
      </c>
      <c r="AO30" s="2242"/>
      <c r="AP30" s="2230" t="str">
        <f t="shared" si="0"/>
        <v/>
      </c>
      <c r="AQ30" s="2231"/>
      <c r="AR30" s="2231"/>
      <c r="AS30" s="2231"/>
      <c r="AT30" s="2231"/>
      <c r="AU30" s="2241" t="s">
        <v>156</v>
      </c>
      <c r="AV30" s="2242"/>
      <c r="AW30" s="2346" t="str">
        <f>IF(N30-AB30=0,"",AP30*500)</f>
        <v/>
      </c>
      <c r="AX30" s="2347"/>
      <c r="AY30" s="2347"/>
      <c r="AZ30" s="2347"/>
      <c r="BA30" s="2347"/>
      <c r="BB30" s="2241" t="s">
        <v>147</v>
      </c>
      <c r="BC30" s="2242"/>
      <c r="BD30" s="393"/>
      <c r="BS30" s="393"/>
      <c r="BT30" s="393"/>
      <c r="BU30" s="393"/>
      <c r="BV30" s="393"/>
      <c r="BW30" s="393"/>
      <c r="BX30" s="393"/>
      <c r="BY30" s="393"/>
      <c r="BZ30" s="393"/>
      <c r="CA30" s="393"/>
      <c r="CB30" s="393"/>
      <c r="CC30" s="393"/>
      <c r="CD30" s="393"/>
      <c r="CE30" s="393"/>
      <c r="CF30" s="393"/>
      <c r="CG30" s="393"/>
      <c r="CH30" s="393"/>
      <c r="CI30" s="393"/>
      <c r="CJ30" s="393"/>
      <c r="CK30" s="393"/>
      <c r="CL30" s="393"/>
      <c r="CM30" s="393"/>
      <c r="CN30" s="393"/>
      <c r="CO30" s="393"/>
      <c r="CP30" s="393"/>
      <c r="CQ30" s="393"/>
      <c r="CR30" s="393"/>
    </row>
    <row r="31" spans="1:96" ht="13.15" thickBot="1">
      <c r="B31" s="1996" t="s">
        <v>535</v>
      </c>
      <c r="C31" s="1325"/>
      <c r="D31" s="1325"/>
      <c r="E31" s="1325"/>
      <c r="F31" s="1325"/>
      <c r="G31" s="1325"/>
      <c r="H31" s="1325"/>
      <c r="I31" s="1325"/>
      <c r="J31" s="1325"/>
      <c r="K31" s="1325"/>
      <c r="L31" s="1325"/>
      <c r="M31" s="1325"/>
      <c r="N31" s="1325"/>
      <c r="O31" s="1325"/>
      <c r="P31" s="1325"/>
      <c r="Q31" s="1325"/>
      <c r="R31" s="1325"/>
      <c r="S31" s="1325"/>
      <c r="T31" s="1325"/>
      <c r="U31" s="1325"/>
      <c r="V31" s="1325"/>
      <c r="W31" s="1325"/>
      <c r="X31" s="1325"/>
      <c r="Y31" s="1325"/>
      <c r="Z31" s="1330"/>
      <c r="AA31" s="1330"/>
      <c r="AB31" s="1325"/>
      <c r="AC31" s="1325"/>
      <c r="AD31" s="1325"/>
      <c r="AE31" s="1325"/>
      <c r="AF31" s="1325"/>
      <c r="AG31" s="1325"/>
      <c r="AH31" s="1325"/>
      <c r="AI31" s="1325"/>
      <c r="AJ31" s="1325"/>
      <c r="AK31" s="1325"/>
      <c r="AL31" s="1325"/>
      <c r="AM31" s="1325"/>
      <c r="AN31" s="1330"/>
      <c r="AO31" s="1330"/>
      <c r="AP31" s="1325"/>
      <c r="AQ31" s="1325"/>
      <c r="AR31" s="1325"/>
      <c r="AS31" s="1325"/>
      <c r="AT31" s="1325"/>
      <c r="AU31" s="1325" t="s">
        <v>151</v>
      </c>
      <c r="AV31" s="1325"/>
      <c r="AW31" s="2291">
        <f>SUM(AW24:BA30)</f>
        <v>0</v>
      </c>
      <c r="AX31" s="1825"/>
      <c r="AY31" s="1825"/>
      <c r="AZ31" s="1825"/>
      <c r="BA31" s="1825"/>
      <c r="BB31" s="2292" t="s">
        <v>147</v>
      </c>
      <c r="BC31" s="2293"/>
    </row>
    <row r="32" spans="1:96" ht="12.75" customHeight="1">
      <c r="B32" s="2294" t="s">
        <v>473</v>
      </c>
      <c r="C32" s="2295"/>
      <c r="D32" s="1996" t="s">
        <v>494</v>
      </c>
      <c r="E32" s="1325"/>
      <c r="F32" s="1325"/>
      <c r="G32" s="1325"/>
      <c r="H32" s="1325"/>
      <c r="I32" s="1325"/>
      <c r="J32" s="1325"/>
      <c r="K32" s="1325"/>
      <c r="L32" s="1325"/>
      <c r="M32" s="1325"/>
      <c r="N32" s="1325"/>
      <c r="O32" s="1325"/>
      <c r="P32" s="1325"/>
      <c r="Q32" s="1325"/>
      <c r="R32" s="1325"/>
      <c r="S32" s="1325"/>
      <c r="T32" s="1325"/>
      <c r="U32" s="1325"/>
      <c r="V32" s="1325"/>
      <c r="W32" s="1325"/>
      <c r="X32" s="1996" t="s">
        <v>475</v>
      </c>
      <c r="Y32" s="1325"/>
      <c r="Z32" s="1325"/>
      <c r="AA32" s="1325"/>
      <c r="AB32" s="1325"/>
      <c r="AC32" s="1325"/>
      <c r="AD32" s="1325"/>
      <c r="AE32" s="1325"/>
      <c r="AF32" s="1325"/>
      <c r="AG32" s="1325"/>
      <c r="AH32" s="1325"/>
      <c r="AI32" s="1996" t="s">
        <v>474</v>
      </c>
      <c r="AJ32" s="1325"/>
      <c r="AK32" s="1325"/>
      <c r="AL32" s="1325"/>
      <c r="AM32" s="1325"/>
      <c r="AN32" s="1325"/>
      <c r="AO32" s="1326"/>
      <c r="AP32" s="1325" t="s">
        <v>473</v>
      </c>
      <c r="AQ32" s="1325"/>
      <c r="AR32" s="1325"/>
      <c r="AS32" s="1325"/>
      <c r="AT32" s="1325"/>
      <c r="AU32" s="1325"/>
      <c r="AV32" s="1325"/>
      <c r="AW32" s="1330"/>
      <c r="AX32" s="1330"/>
      <c r="AY32" s="1330"/>
      <c r="AZ32" s="1330"/>
      <c r="BA32" s="1330"/>
      <c r="BB32" s="1330"/>
      <c r="BC32" s="1331"/>
    </row>
    <row r="33" spans="2:55" s="425" customFormat="1" ht="10.050000000000001" customHeight="1">
      <c r="B33" s="2296"/>
      <c r="C33" s="2297"/>
      <c r="D33" s="1354" t="s">
        <v>478</v>
      </c>
      <c r="E33" s="1322"/>
      <c r="F33" s="1322"/>
      <c r="G33" s="1322"/>
      <c r="H33" s="1322"/>
      <c r="I33" s="1322"/>
      <c r="J33" s="1322"/>
      <c r="K33" s="1322"/>
      <c r="L33" s="1322"/>
      <c r="M33" s="1322"/>
      <c r="N33" s="1322"/>
      <c r="O33" s="1322"/>
      <c r="P33" s="1322"/>
      <c r="Q33" s="1322"/>
      <c r="R33" s="1175"/>
      <c r="S33" s="1354" t="s">
        <v>476</v>
      </c>
      <c r="T33" s="1322"/>
      <c r="U33" s="1322"/>
      <c r="V33" s="1322"/>
      <c r="W33" s="1175"/>
      <c r="X33" s="2303"/>
      <c r="Y33" s="2304"/>
      <c r="Z33" s="2304"/>
      <c r="AA33" s="2304"/>
      <c r="AB33" s="2304"/>
      <c r="AC33" s="2304"/>
      <c r="AD33" s="2304"/>
      <c r="AE33" s="2304"/>
      <c r="AF33" s="2304"/>
      <c r="AG33" s="2304"/>
      <c r="AH33" s="2304"/>
      <c r="AI33" s="180"/>
      <c r="AJ33" s="2307"/>
      <c r="AK33" s="2307"/>
      <c r="AL33" s="2307"/>
      <c r="AM33" s="2307"/>
      <c r="AN33" s="2307"/>
      <c r="AO33" s="290"/>
      <c r="AP33" s="2303"/>
      <c r="AQ33" s="2304"/>
      <c r="AR33" s="2304"/>
      <c r="AS33" s="2304"/>
      <c r="AT33" s="2304"/>
      <c r="AU33" s="2304"/>
      <c r="AV33" s="2304"/>
      <c r="AW33" s="2304"/>
      <c r="AX33" s="2304"/>
      <c r="AY33" s="2304"/>
      <c r="AZ33" s="2304"/>
      <c r="BA33" s="2304"/>
      <c r="BB33" s="2304"/>
      <c r="BC33" s="2308"/>
    </row>
    <row r="34" spans="2:55" s="425" customFormat="1" ht="10.050000000000001" customHeight="1">
      <c r="B34" s="2296"/>
      <c r="C34" s="2297"/>
      <c r="D34" s="2256"/>
      <c r="E34" s="733"/>
      <c r="F34" s="733"/>
      <c r="G34" s="733"/>
      <c r="H34" s="733"/>
      <c r="I34" s="733"/>
      <c r="J34" s="733"/>
      <c r="K34" s="733"/>
      <c r="L34" s="733"/>
      <c r="M34" s="733"/>
      <c r="N34" s="733"/>
      <c r="O34" s="733"/>
      <c r="P34" s="733"/>
      <c r="Q34" s="733"/>
      <c r="R34" s="2257"/>
      <c r="S34" s="2302"/>
      <c r="T34" s="1764"/>
      <c r="U34" s="1764"/>
      <c r="V34" s="1764"/>
      <c r="W34" s="2122"/>
      <c r="X34" s="2305"/>
      <c r="Y34" s="2306"/>
      <c r="Z34" s="2306"/>
      <c r="AA34" s="2306"/>
      <c r="AB34" s="2306"/>
      <c r="AC34" s="2306"/>
      <c r="AD34" s="2306"/>
      <c r="AE34" s="2306"/>
      <c r="AF34" s="2306"/>
      <c r="AG34" s="2306"/>
      <c r="AH34" s="2306"/>
      <c r="AI34" s="292"/>
      <c r="AJ34" s="2310">
        <v>100</v>
      </c>
      <c r="AK34" s="2310"/>
      <c r="AL34" s="2310"/>
      <c r="AM34" s="2310"/>
      <c r="AN34" s="2310"/>
      <c r="AO34" s="293"/>
      <c r="AP34" s="2305"/>
      <c r="AQ34" s="2306"/>
      <c r="AR34" s="2306"/>
      <c r="AS34" s="2306"/>
      <c r="AT34" s="2306"/>
      <c r="AU34" s="2306"/>
      <c r="AV34" s="2306"/>
      <c r="AW34" s="2306"/>
      <c r="AX34" s="2306"/>
      <c r="AY34" s="2306"/>
      <c r="AZ34" s="2306"/>
      <c r="BA34" s="2306"/>
      <c r="BB34" s="2306"/>
      <c r="BC34" s="2309"/>
    </row>
    <row r="35" spans="2:55" s="425" customFormat="1" ht="10.050000000000001" customHeight="1">
      <c r="B35" s="2296"/>
      <c r="C35" s="2297"/>
      <c r="D35" s="2256"/>
      <c r="E35" s="733"/>
      <c r="F35" s="733"/>
      <c r="G35" s="733"/>
      <c r="H35" s="733"/>
      <c r="I35" s="733"/>
      <c r="J35" s="733"/>
      <c r="K35" s="733"/>
      <c r="L35" s="733"/>
      <c r="M35" s="733"/>
      <c r="N35" s="733"/>
      <c r="O35" s="733"/>
      <c r="P35" s="733"/>
      <c r="Q35" s="733"/>
      <c r="R35" s="2257"/>
      <c r="S35" s="733" t="s">
        <v>477</v>
      </c>
      <c r="T35" s="733"/>
      <c r="U35" s="733"/>
      <c r="V35" s="733"/>
      <c r="W35" s="2257"/>
      <c r="X35" s="2311"/>
      <c r="Y35" s="2312"/>
      <c r="Z35" s="2312"/>
      <c r="AA35" s="2312"/>
      <c r="AB35" s="2312"/>
      <c r="AC35" s="2312"/>
      <c r="AD35" s="2312"/>
      <c r="AE35" s="2312"/>
      <c r="AF35" s="2312"/>
      <c r="AG35" s="2312"/>
      <c r="AH35" s="2312"/>
      <c r="AI35" s="294"/>
      <c r="AJ35" s="2315"/>
      <c r="AK35" s="2315"/>
      <c r="AL35" s="2315"/>
      <c r="AM35" s="2315"/>
      <c r="AN35" s="2315"/>
      <c r="AO35" s="295"/>
      <c r="AP35" s="2311"/>
      <c r="AQ35" s="2312"/>
      <c r="AR35" s="2312"/>
      <c r="AS35" s="2312"/>
      <c r="AT35" s="2312"/>
      <c r="AU35" s="2312"/>
      <c r="AV35" s="2312"/>
      <c r="AW35" s="2312"/>
      <c r="AX35" s="2312"/>
      <c r="AY35" s="2312"/>
      <c r="AZ35" s="2312"/>
      <c r="BA35" s="2312"/>
      <c r="BB35" s="2312"/>
      <c r="BC35" s="2316"/>
    </row>
    <row r="36" spans="2:55" s="425" customFormat="1" ht="10.050000000000001" customHeight="1">
      <c r="B36" s="2296"/>
      <c r="C36" s="2297"/>
      <c r="D36" s="1332"/>
      <c r="E36" s="1330"/>
      <c r="F36" s="1330"/>
      <c r="G36" s="1330"/>
      <c r="H36" s="1330"/>
      <c r="I36" s="1330"/>
      <c r="J36" s="1330"/>
      <c r="K36" s="1330"/>
      <c r="L36" s="1330"/>
      <c r="M36" s="1330"/>
      <c r="N36" s="1330"/>
      <c r="O36" s="1330"/>
      <c r="P36" s="1330"/>
      <c r="Q36" s="1330"/>
      <c r="R36" s="1331"/>
      <c r="S36" s="1330"/>
      <c r="T36" s="1330"/>
      <c r="U36" s="1330"/>
      <c r="V36" s="1330"/>
      <c r="W36" s="1331"/>
      <c r="X36" s="2313"/>
      <c r="Y36" s="2314"/>
      <c r="Z36" s="2314"/>
      <c r="AA36" s="2314"/>
      <c r="AB36" s="2314"/>
      <c r="AC36" s="2314"/>
      <c r="AD36" s="2314"/>
      <c r="AE36" s="2314"/>
      <c r="AF36" s="2314"/>
      <c r="AG36" s="2314"/>
      <c r="AH36" s="2314"/>
      <c r="AI36" s="296"/>
      <c r="AJ36" s="1325">
        <v>100</v>
      </c>
      <c r="AK36" s="1325"/>
      <c r="AL36" s="1325"/>
      <c r="AM36" s="1325"/>
      <c r="AN36" s="1325"/>
      <c r="AO36" s="297"/>
      <c r="AP36" s="2317"/>
      <c r="AQ36" s="2318"/>
      <c r="AR36" s="2318"/>
      <c r="AS36" s="2318"/>
      <c r="AT36" s="2318"/>
      <c r="AU36" s="2318"/>
      <c r="AV36" s="2318"/>
      <c r="AW36" s="2318"/>
      <c r="AX36" s="2318"/>
      <c r="AY36" s="2318"/>
      <c r="AZ36" s="2318"/>
      <c r="BA36" s="2318"/>
      <c r="BB36" s="2318"/>
      <c r="BC36" s="2319"/>
    </row>
    <row r="37" spans="2:55" s="425" customFormat="1" ht="10.050000000000001" customHeight="1">
      <c r="B37" s="2296"/>
      <c r="C37" s="2297"/>
      <c r="D37" s="1354" t="s">
        <v>479</v>
      </c>
      <c r="E37" s="1322"/>
      <c r="F37" s="1322"/>
      <c r="G37" s="1322"/>
      <c r="H37" s="1322"/>
      <c r="I37" s="1322"/>
      <c r="J37" s="1322"/>
      <c r="K37" s="1322"/>
      <c r="L37" s="1322"/>
      <c r="M37" s="1322"/>
      <c r="N37" s="1322"/>
      <c r="O37" s="1322"/>
      <c r="P37" s="1322"/>
      <c r="Q37" s="1322"/>
      <c r="R37" s="1175"/>
      <c r="S37" s="1354" t="s">
        <v>476</v>
      </c>
      <c r="T37" s="1322"/>
      <c r="U37" s="1322"/>
      <c r="V37" s="1322"/>
      <c r="W37" s="1175"/>
      <c r="X37" s="2303"/>
      <c r="Y37" s="2304"/>
      <c r="Z37" s="2304"/>
      <c r="AA37" s="2304"/>
      <c r="AB37" s="2304"/>
      <c r="AC37" s="2304"/>
      <c r="AD37" s="2304"/>
      <c r="AE37" s="2304"/>
      <c r="AF37" s="2304"/>
      <c r="AG37" s="2304"/>
      <c r="AH37" s="2304"/>
      <c r="AI37" s="294"/>
      <c r="AJ37" s="2307"/>
      <c r="AK37" s="2307"/>
      <c r="AL37" s="2307"/>
      <c r="AM37" s="2307"/>
      <c r="AN37" s="2307"/>
      <c r="AO37" s="295"/>
      <c r="AP37" s="2303"/>
      <c r="AQ37" s="2304"/>
      <c r="AR37" s="2304"/>
      <c r="AS37" s="2304"/>
      <c r="AT37" s="2304"/>
      <c r="AU37" s="2304"/>
      <c r="AV37" s="2304"/>
      <c r="AW37" s="2304"/>
      <c r="AX37" s="2304"/>
      <c r="AY37" s="2304"/>
      <c r="AZ37" s="2304"/>
      <c r="BA37" s="2304"/>
      <c r="BB37" s="2304"/>
      <c r="BC37" s="2308"/>
    </row>
    <row r="38" spans="2:55" s="425" customFormat="1" ht="10.050000000000001" customHeight="1">
      <c r="B38" s="2296"/>
      <c r="C38" s="2297"/>
      <c r="D38" s="2256"/>
      <c r="E38" s="733"/>
      <c r="F38" s="733"/>
      <c r="G38" s="733"/>
      <c r="H38" s="733"/>
      <c r="I38" s="733"/>
      <c r="J38" s="733"/>
      <c r="K38" s="733"/>
      <c r="L38" s="733"/>
      <c r="M38" s="733"/>
      <c r="N38" s="733"/>
      <c r="O38" s="733"/>
      <c r="P38" s="733"/>
      <c r="Q38" s="733"/>
      <c r="R38" s="2257"/>
      <c r="S38" s="2302"/>
      <c r="T38" s="1764"/>
      <c r="U38" s="1764"/>
      <c r="V38" s="1764"/>
      <c r="W38" s="2122"/>
      <c r="X38" s="2305"/>
      <c r="Y38" s="2306"/>
      <c r="Z38" s="2306"/>
      <c r="AA38" s="2306"/>
      <c r="AB38" s="2306"/>
      <c r="AC38" s="2306"/>
      <c r="AD38" s="2306"/>
      <c r="AE38" s="2306"/>
      <c r="AF38" s="2306"/>
      <c r="AG38" s="2306"/>
      <c r="AH38" s="2306"/>
      <c r="AI38" s="292"/>
      <c r="AJ38" s="2310">
        <v>100</v>
      </c>
      <c r="AK38" s="2310"/>
      <c r="AL38" s="2310"/>
      <c r="AM38" s="2310"/>
      <c r="AN38" s="2310"/>
      <c r="AO38" s="293"/>
      <c r="AP38" s="2305"/>
      <c r="AQ38" s="2306"/>
      <c r="AR38" s="2306"/>
      <c r="AS38" s="2306"/>
      <c r="AT38" s="2306"/>
      <c r="AU38" s="2306"/>
      <c r="AV38" s="2306"/>
      <c r="AW38" s="2306"/>
      <c r="AX38" s="2306"/>
      <c r="AY38" s="2306"/>
      <c r="AZ38" s="2306"/>
      <c r="BA38" s="2306"/>
      <c r="BB38" s="2306"/>
      <c r="BC38" s="2309"/>
    </row>
    <row r="39" spans="2:55" s="425" customFormat="1" ht="10.050000000000001" customHeight="1">
      <c r="B39" s="2296"/>
      <c r="C39" s="2297"/>
      <c r="D39" s="2256"/>
      <c r="E39" s="733"/>
      <c r="F39" s="733"/>
      <c r="G39" s="733"/>
      <c r="H39" s="733"/>
      <c r="I39" s="733"/>
      <c r="J39" s="733"/>
      <c r="K39" s="733"/>
      <c r="L39" s="733"/>
      <c r="M39" s="733"/>
      <c r="N39" s="733"/>
      <c r="O39" s="733"/>
      <c r="P39" s="733"/>
      <c r="Q39" s="733"/>
      <c r="R39" s="2257"/>
      <c r="S39" s="733" t="s">
        <v>477</v>
      </c>
      <c r="T39" s="733"/>
      <c r="U39" s="733"/>
      <c r="V39" s="733"/>
      <c r="W39" s="2257"/>
      <c r="X39" s="2311"/>
      <c r="Y39" s="2312"/>
      <c r="Z39" s="2312"/>
      <c r="AA39" s="2312"/>
      <c r="AB39" s="2312"/>
      <c r="AC39" s="2312"/>
      <c r="AD39" s="2312"/>
      <c r="AE39" s="2312"/>
      <c r="AF39" s="2312"/>
      <c r="AG39" s="2312"/>
      <c r="AH39" s="2312"/>
      <c r="AI39" s="294"/>
      <c r="AJ39" s="2315"/>
      <c r="AK39" s="2315"/>
      <c r="AL39" s="2315"/>
      <c r="AM39" s="2315"/>
      <c r="AN39" s="2315"/>
      <c r="AO39" s="295"/>
      <c r="AP39" s="2311"/>
      <c r="AQ39" s="2312"/>
      <c r="AR39" s="2312"/>
      <c r="AS39" s="2312"/>
      <c r="AT39" s="2312"/>
      <c r="AU39" s="2312"/>
      <c r="AV39" s="2312"/>
      <c r="AW39" s="2312"/>
      <c r="AX39" s="2312"/>
      <c r="AY39" s="2312"/>
      <c r="AZ39" s="2312"/>
      <c r="BA39" s="2312"/>
      <c r="BB39" s="2312"/>
      <c r="BC39" s="2316"/>
    </row>
    <row r="40" spans="2:55" s="425" customFormat="1" ht="10.050000000000001" customHeight="1">
      <c r="B40" s="2296"/>
      <c r="C40" s="2297"/>
      <c r="D40" s="1332"/>
      <c r="E40" s="1330"/>
      <c r="F40" s="1330"/>
      <c r="G40" s="1330"/>
      <c r="H40" s="1330"/>
      <c r="I40" s="1330"/>
      <c r="J40" s="1330"/>
      <c r="K40" s="1330"/>
      <c r="L40" s="1330"/>
      <c r="M40" s="1330"/>
      <c r="N40" s="1330"/>
      <c r="O40" s="1330"/>
      <c r="P40" s="1330"/>
      <c r="Q40" s="1330"/>
      <c r="R40" s="1331"/>
      <c r="S40" s="1330"/>
      <c r="T40" s="1330"/>
      <c r="U40" s="1330"/>
      <c r="V40" s="1330"/>
      <c r="W40" s="1331"/>
      <c r="X40" s="2317"/>
      <c r="Y40" s="2318"/>
      <c r="Z40" s="2318"/>
      <c r="AA40" s="2318"/>
      <c r="AB40" s="2318"/>
      <c r="AC40" s="2318"/>
      <c r="AD40" s="2318"/>
      <c r="AE40" s="2318"/>
      <c r="AF40" s="2318"/>
      <c r="AG40" s="2318"/>
      <c r="AH40" s="2318"/>
      <c r="AI40" s="296"/>
      <c r="AJ40" s="1325">
        <v>100</v>
      </c>
      <c r="AK40" s="1325"/>
      <c r="AL40" s="1325"/>
      <c r="AM40" s="1325"/>
      <c r="AN40" s="1325"/>
      <c r="AO40" s="297"/>
      <c r="AP40" s="2317"/>
      <c r="AQ40" s="2318"/>
      <c r="AR40" s="2318"/>
      <c r="AS40" s="2318"/>
      <c r="AT40" s="2318"/>
      <c r="AU40" s="2318"/>
      <c r="AV40" s="2318"/>
      <c r="AW40" s="2318"/>
      <c r="AX40" s="2318"/>
      <c r="AY40" s="2318"/>
      <c r="AZ40" s="2318"/>
      <c r="BA40" s="2318"/>
      <c r="BB40" s="2318"/>
      <c r="BC40" s="2319"/>
    </row>
    <row r="41" spans="2:55" s="425" customFormat="1" ht="10.050000000000001" customHeight="1">
      <c r="B41" s="2296"/>
      <c r="C41" s="2297"/>
      <c r="D41" s="1354" t="s">
        <v>480</v>
      </c>
      <c r="E41" s="1322"/>
      <c r="F41" s="1322"/>
      <c r="G41" s="1322"/>
      <c r="H41" s="1322"/>
      <c r="I41" s="1322"/>
      <c r="J41" s="1322"/>
      <c r="K41" s="1322"/>
      <c r="L41" s="1322"/>
      <c r="M41" s="1322"/>
      <c r="N41" s="1322"/>
      <c r="O41" s="1322"/>
      <c r="P41" s="1322"/>
      <c r="Q41" s="1322"/>
      <c r="R41" s="1322"/>
      <c r="S41" s="1322"/>
      <c r="T41" s="1322"/>
      <c r="U41" s="1322"/>
      <c r="V41" s="1322"/>
      <c r="W41" s="1175"/>
      <c r="X41" s="2303"/>
      <c r="Y41" s="2304"/>
      <c r="Z41" s="2304"/>
      <c r="AA41" s="2304"/>
      <c r="AB41" s="2304"/>
      <c r="AC41" s="2304"/>
      <c r="AD41" s="2304"/>
      <c r="AE41" s="2304"/>
      <c r="AF41" s="2304"/>
      <c r="AG41" s="2304"/>
      <c r="AH41" s="2304"/>
      <c r="AI41" s="180"/>
      <c r="AJ41" s="2307"/>
      <c r="AK41" s="2307"/>
      <c r="AL41" s="2307"/>
      <c r="AM41" s="2307"/>
      <c r="AN41" s="2307"/>
      <c r="AO41" s="290"/>
      <c r="AP41" s="2303"/>
      <c r="AQ41" s="2304"/>
      <c r="AR41" s="2304"/>
      <c r="AS41" s="2304"/>
      <c r="AT41" s="2304"/>
      <c r="AU41" s="2304"/>
      <c r="AV41" s="2304"/>
      <c r="AW41" s="2304"/>
      <c r="AX41" s="2304"/>
      <c r="AY41" s="2304"/>
      <c r="AZ41" s="2304"/>
      <c r="BA41" s="2304"/>
      <c r="BB41" s="2304"/>
      <c r="BC41" s="2308"/>
    </row>
    <row r="42" spans="2:55" s="425" customFormat="1" ht="10.050000000000001" customHeight="1" thickBot="1">
      <c r="B42" s="2296"/>
      <c r="C42" s="2297"/>
      <c r="D42" s="1332"/>
      <c r="E42" s="1330"/>
      <c r="F42" s="1330"/>
      <c r="G42" s="1330"/>
      <c r="H42" s="1330"/>
      <c r="I42" s="1330"/>
      <c r="J42" s="1330"/>
      <c r="K42" s="1330"/>
      <c r="L42" s="1330"/>
      <c r="M42" s="1330"/>
      <c r="N42" s="1330"/>
      <c r="O42" s="1330"/>
      <c r="P42" s="1330"/>
      <c r="Q42" s="1330"/>
      <c r="R42" s="1330"/>
      <c r="S42" s="1330"/>
      <c r="T42" s="1330"/>
      <c r="U42" s="1330"/>
      <c r="V42" s="1330"/>
      <c r="W42" s="1331"/>
      <c r="X42" s="2317"/>
      <c r="Y42" s="2318"/>
      <c r="Z42" s="2318"/>
      <c r="AA42" s="2318"/>
      <c r="AB42" s="2318"/>
      <c r="AC42" s="2318"/>
      <c r="AD42" s="2318"/>
      <c r="AE42" s="2318"/>
      <c r="AF42" s="2318"/>
      <c r="AG42" s="2318"/>
      <c r="AH42" s="2318"/>
      <c r="AI42" s="296"/>
      <c r="AJ42" s="1325">
        <v>100</v>
      </c>
      <c r="AK42" s="1325"/>
      <c r="AL42" s="1325"/>
      <c r="AM42" s="1325"/>
      <c r="AN42" s="1325"/>
      <c r="AO42" s="297"/>
      <c r="AP42" s="2313"/>
      <c r="AQ42" s="2314"/>
      <c r="AR42" s="2314"/>
      <c r="AS42" s="2314"/>
      <c r="AT42" s="2314"/>
      <c r="AU42" s="2314"/>
      <c r="AV42" s="2314"/>
      <c r="AW42" s="2314"/>
      <c r="AX42" s="2314"/>
      <c r="AY42" s="2314"/>
      <c r="AZ42" s="2314"/>
      <c r="BA42" s="2314"/>
      <c r="BB42" s="2314"/>
      <c r="BC42" s="2325"/>
    </row>
    <row r="43" spans="2:55" s="425" customFormat="1" ht="13.15" thickBot="1">
      <c r="B43" s="2298"/>
      <c r="C43" s="2299"/>
      <c r="D43" s="1996" t="s">
        <v>481</v>
      </c>
      <c r="E43" s="1325"/>
      <c r="F43" s="1325"/>
      <c r="G43" s="1325"/>
      <c r="H43" s="1325"/>
      <c r="I43" s="1325"/>
      <c r="J43" s="1325"/>
      <c r="K43" s="1325"/>
      <c r="L43" s="1325"/>
      <c r="M43" s="1325"/>
      <c r="N43" s="1325"/>
      <c r="O43" s="1325"/>
      <c r="P43" s="1325"/>
      <c r="Q43" s="1325"/>
      <c r="R43" s="1325"/>
      <c r="S43" s="1325"/>
      <c r="T43" s="1325"/>
      <c r="U43" s="1325"/>
      <c r="V43" s="1325"/>
      <c r="W43" s="1325"/>
      <c r="X43" s="1325"/>
      <c r="Y43" s="1325"/>
      <c r="Z43" s="1325"/>
      <c r="AA43" s="1325"/>
      <c r="AB43" s="1325"/>
      <c r="AC43" s="1325"/>
      <c r="AD43" s="1325"/>
      <c r="AE43" s="1325"/>
      <c r="AF43" s="1325"/>
      <c r="AG43" s="1325"/>
      <c r="AH43" s="1325"/>
      <c r="AI43" s="1325"/>
      <c r="AJ43" s="1325"/>
      <c r="AK43" s="1325"/>
      <c r="AL43" s="1325"/>
      <c r="AM43" s="1325"/>
      <c r="AN43" s="2320" t="s">
        <v>155</v>
      </c>
      <c r="AO43" s="2320"/>
      <c r="AP43" s="2321"/>
      <c r="AQ43" s="2322"/>
      <c r="AR43" s="2322"/>
      <c r="AS43" s="2322"/>
      <c r="AT43" s="2322"/>
      <c r="AU43" s="2322"/>
      <c r="AV43" s="2322"/>
      <c r="AW43" s="2322"/>
      <c r="AX43" s="2322"/>
      <c r="AY43" s="2322"/>
      <c r="AZ43" s="2322"/>
      <c r="BA43" s="2322"/>
      <c r="BB43" s="2323" t="s">
        <v>147</v>
      </c>
      <c r="BC43" s="2324"/>
    </row>
    <row r="44" spans="2:55" s="425" customFormat="1" ht="13.15" thickBot="1">
      <c r="B44" s="1354" t="s">
        <v>482</v>
      </c>
      <c r="C44" s="1322"/>
      <c r="D44" s="1322"/>
      <c r="E44" s="1322"/>
      <c r="F44" s="1322"/>
      <c r="G44" s="1322"/>
      <c r="H44" s="1322"/>
      <c r="I44" s="1322"/>
      <c r="J44" s="1322"/>
      <c r="K44" s="1322"/>
      <c r="L44" s="1322"/>
      <c r="M44" s="1322"/>
      <c r="N44" s="1322"/>
      <c r="O44" s="1322"/>
      <c r="P44" s="1322"/>
      <c r="Q44" s="1322"/>
      <c r="R44" s="1322"/>
      <c r="S44" s="1322"/>
      <c r="T44" s="1322"/>
      <c r="U44" s="1322"/>
      <c r="V44" s="1322"/>
      <c r="W44" s="1322"/>
      <c r="X44" s="1322"/>
      <c r="Y44" s="1322"/>
      <c r="Z44" s="1322"/>
      <c r="AA44" s="1322"/>
      <c r="AB44" s="1322"/>
      <c r="AC44" s="1322"/>
      <c r="AD44" s="1322"/>
      <c r="AE44" s="1322"/>
      <c r="AF44" s="1322"/>
      <c r="AG44" s="1322"/>
      <c r="AH44" s="1322"/>
      <c r="AI44" s="1322"/>
      <c r="AJ44" s="1322"/>
      <c r="AK44" s="1322"/>
      <c r="AL44" s="1322"/>
      <c r="AM44" s="1322"/>
      <c r="AN44" s="2320" t="s">
        <v>158</v>
      </c>
      <c r="AO44" s="2341"/>
      <c r="AP44" s="2321"/>
      <c r="AQ44" s="2322"/>
      <c r="AR44" s="2322"/>
      <c r="AS44" s="2322"/>
      <c r="AT44" s="2322"/>
      <c r="AU44" s="2322"/>
      <c r="AV44" s="2322"/>
      <c r="AW44" s="2322"/>
      <c r="AX44" s="2322"/>
      <c r="AY44" s="2322"/>
      <c r="AZ44" s="2322"/>
      <c r="BA44" s="2322"/>
      <c r="BB44" s="2323" t="s">
        <v>147</v>
      </c>
      <c r="BC44" s="2324"/>
    </row>
    <row r="45" spans="2:55" s="425" customFormat="1" ht="15" customHeight="1">
      <c r="B45" s="1163" t="s">
        <v>484</v>
      </c>
      <c r="C45" s="1164"/>
      <c r="D45" s="1164"/>
      <c r="E45" s="1164"/>
      <c r="F45" s="1164"/>
      <c r="G45" s="1164"/>
      <c r="H45" s="1164"/>
      <c r="I45" s="1164"/>
      <c r="J45" s="1164"/>
      <c r="K45" s="1164"/>
      <c r="L45" s="1164"/>
      <c r="M45" s="1164"/>
      <c r="N45" s="1164"/>
      <c r="O45" s="1164"/>
      <c r="P45" s="1164"/>
      <c r="Q45" s="1164"/>
      <c r="R45" s="1164"/>
      <c r="S45" s="1164"/>
      <c r="T45" s="1164"/>
      <c r="U45" s="1164"/>
      <c r="V45" s="1164"/>
      <c r="W45" s="1164"/>
      <c r="X45" s="2331"/>
      <c r="Y45" s="2332"/>
      <c r="Z45" s="2332"/>
      <c r="AA45" s="2332"/>
      <c r="AB45" s="2332"/>
      <c r="AC45" s="2332"/>
      <c r="AD45" s="2332"/>
      <c r="AE45" s="2332"/>
      <c r="AF45" s="2332"/>
      <c r="AG45" s="2335" t="s">
        <v>147</v>
      </c>
      <c r="AH45" s="2336"/>
      <c r="AI45" s="1322" t="s">
        <v>483</v>
      </c>
      <c r="AJ45" s="1322"/>
      <c r="AK45" s="1322"/>
      <c r="AL45" s="1322"/>
      <c r="AM45" s="1322"/>
      <c r="AN45" s="1322"/>
      <c r="AO45" s="1175"/>
      <c r="AP45" s="2339"/>
      <c r="AQ45" s="2328"/>
      <c r="AR45" s="2328"/>
      <c r="AS45" s="2328"/>
      <c r="AT45" s="2328"/>
      <c r="AU45" s="2328"/>
      <c r="AV45" s="2327" t="s">
        <v>3</v>
      </c>
      <c r="AW45" s="2328"/>
      <c r="AX45" s="2328"/>
      <c r="AY45" s="2327" t="s">
        <v>34</v>
      </c>
      <c r="AZ45" s="2328"/>
      <c r="BA45" s="2328"/>
      <c r="BB45" s="2327" t="s">
        <v>5</v>
      </c>
      <c r="BC45" s="2330"/>
    </row>
    <row r="46" spans="2:55" s="425" customFormat="1" ht="15" customHeight="1" thickBot="1">
      <c r="B46" s="1332" t="s">
        <v>485</v>
      </c>
      <c r="C46" s="1330"/>
      <c r="D46" s="1330"/>
      <c r="E46" s="1330"/>
      <c r="F46" s="1330"/>
      <c r="G46" s="1330"/>
      <c r="H46" s="1330"/>
      <c r="I46" s="1330"/>
      <c r="J46" s="1330"/>
      <c r="K46" s="1330"/>
      <c r="L46" s="1330"/>
      <c r="M46" s="1330"/>
      <c r="N46" s="1330"/>
      <c r="O46" s="1330"/>
      <c r="P46" s="1330"/>
      <c r="Q46" s="1330"/>
      <c r="R46" s="1330"/>
      <c r="S46" s="733"/>
      <c r="T46" s="733"/>
      <c r="U46" s="733"/>
      <c r="V46" s="733"/>
      <c r="W46" s="733"/>
      <c r="X46" s="2333"/>
      <c r="Y46" s="2334"/>
      <c r="Z46" s="2334"/>
      <c r="AA46" s="2334"/>
      <c r="AB46" s="2334"/>
      <c r="AC46" s="2334"/>
      <c r="AD46" s="2334"/>
      <c r="AE46" s="2334"/>
      <c r="AF46" s="2334"/>
      <c r="AG46" s="2337"/>
      <c r="AH46" s="2338"/>
      <c r="AI46" s="733"/>
      <c r="AJ46" s="733"/>
      <c r="AK46" s="733"/>
      <c r="AL46" s="733"/>
      <c r="AM46" s="733"/>
      <c r="AN46" s="733"/>
      <c r="AO46" s="2257"/>
      <c r="AP46" s="2258"/>
      <c r="AQ46" s="2259"/>
      <c r="AR46" s="2259"/>
      <c r="AS46" s="2259"/>
      <c r="AT46" s="2259"/>
      <c r="AU46" s="2259"/>
      <c r="AV46" s="733"/>
      <c r="AW46" s="2259"/>
      <c r="AX46" s="2259"/>
      <c r="AY46" s="733"/>
      <c r="AZ46" s="2259"/>
      <c r="BA46" s="2259"/>
      <c r="BB46" s="733"/>
      <c r="BC46" s="2257"/>
    </row>
    <row r="47" spans="2:55" ht="117.75" customHeight="1">
      <c r="B47" s="298" t="s">
        <v>493</v>
      </c>
      <c r="C47" s="2350" t="s">
        <v>487</v>
      </c>
      <c r="D47" s="2350"/>
      <c r="E47" s="2350"/>
      <c r="F47" s="2350"/>
      <c r="G47" s="2350"/>
      <c r="H47" s="2350"/>
      <c r="I47" s="2350"/>
      <c r="J47" s="2350"/>
      <c r="K47" s="2350"/>
      <c r="L47" s="2350"/>
      <c r="M47" s="2350"/>
      <c r="N47" s="2350"/>
      <c r="O47" s="2350"/>
      <c r="P47" s="2350"/>
      <c r="Q47" s="2350"/>
      <c r="R47" s="2350"/>
      <c r="S47" s="2350"/>
      <c r="T47" s="2350"/>
      <c r="U47" s="2350"/>
      <c r="V47" s="2350"/>
      <c r="W47" s="2350"/>
      <c r="X47" s="2350"/>
      <c r="Y47" s="2350"/>
      <c r="Z47" s="2350"/>
      <c r="AA47" s="2350"/>
      <c r="AB47" s="2350"/>
      <c r="AC47" s="2350"/>
      <c r="AD47" s="2350"/>
      <c r="AE47" s="2350"/>
      <c r="AF47" s="2350"/>
      <c r="AG47" s="2350"/>
      <c r="AH47" s="2350"/>
      <c r="AI47" s="2350"/>
      <c r="AJ47" s="2350"/>
      <c r="AK47" s="2350"/>
      <c r="AL47" s="2350"/>
      <c r="AM47" s="2350"/>
      <c r="AN47" s="2350"/>
      <c r="AO47" s="2350"/>
      <c r="AP47" s="2350"/>
      <c r="AQ47" s="2350"/>
      <c r="AR47" s="2350"/>
      <c r="AS47" s="2350"/>
      <c r="AT47" s="2350"/>
      <c r="AU47" s="2350"/>
      <c r="AV47" s="2350"/>
      <c r="AW47" s="2350"/>
      <c r="AX47" s="2350"/>
      <c r="AY47" s="2350"/>
      <c r="AZ47" s="2350"/>
      <c r="BA47" s="2350"/>
      <c r="BB47" s="2350"/>
      <c r="BC47" s="2350"/>
    </row>
    <row r="48" spans="2:55">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1"/>
      <c r="AY48" s="291"/>
      <c r="AZ48" s="291"/>
      <c r="BA48" s="291"/>
      <c r="BB48" s="291"/>
      <c r="BC48" s="291"/>
    </row>
    <row r="49" spans="3:55">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1"/>
      <c r="AY49" s="291"/>
      <c r="AZ49" s="291"/>
      <c r="BA49" s="291"/>
      <c r="BB49" s="291"/>
      <c r="BC49" s="291"/>
    </row>
    <row r="50" spans="3:55">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1"/>
      <c r="AY50" s="291"/>
      <c r="AZ50" s="291"/>
      <c r="BA50" s="291"/>
      <c r="BB50" s="291"/>
      <c r="BC50" s="291"/>
    </row>
    <row r="51" spans="3:55">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291"/>
      <c r="AO51" s="291"/>
      <c r="AP51" s="291"/>
      <c r="AQ51" s="291"/>
      <c r="AR51" s="291"/>
      <c r="AS51" s="291"/>
      <c r="AT51" s="291"/>
      <c r="AU51" s="291"/>
      <c r="AV51" s="291"/>
      <c r="AW51" s="291"/>
      <c r="AX51" s="291"/>
      <c r="AY51" s="291"/>
      <c r="AZ51" s="291"/>
      <c r="BA51" s="291"/>
      <c r="BB51" s="291"/>
      <c r="BC51" s="291"/>
    </row>
    <row r="52" spans="3:55">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c r="AQ52" s="291"/>
      <c r="AR52" s="291"/>
      <c r="AS52" s="291"/>
      <c r="AT52" s="291"/>
      <c r="AU52" s="291"/>
      <c r="AV52" s="291"/>
      <c r="AW52" s="291"/>
      <c r="AX52" s="291"/>
      <c r="AY52" s="291"/>
      <c r="AZ52" s="291"/>
      <c r="BA52" s="291"/>
      <c r="BB52" s="291"/>
      <c r="BC52" s="291"/>
    </row>
    <row r="53" spans="3:55">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c r="AQ53" s="291"/>
      <c r="AR53" s="291"/>
      <c r="AS53" s="291"/>
      <c r="AT53" s="291"/>
      <c r="AU53" s="291"/>
      <c r="AV53" s="291"/>
      <c r="AW53" s="291"/>
      <c r="AX53" s="291"/>
      <c r="AY53" s="291"/>
      <c r="AZ53" s="291"/>
      <c r="BA53" s="291"/>
      <c r="BB53" s="291"/>
      <c r="BC53" s="291"/>
    </row>
    <row r="54" spans="3:55">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1"/>
      <c r="AY54" s="291"/>
      <c r="AZ54" s="291"/>
      <c r="BA54" s="291"/>
      <c r="BB54" s="291"/>
      <c r="BC54" s="291"/>
    </row>
    <row r="55" spans="3:55">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291"/>
      <c r="AL55" s="291"/>
      <c r="AM55" s="291"/>
      <c r="AN55" s="291"/>
      <c r="AO55" s="291"/>
      <c r="AP55" s="291"/>
      <c r="AQ55" s="291"/>
      <c r="AR55" s="291"/>
      <c r="AS55" s="291"/>
      <c r="AT55" s="291"/>
      <c r="AU55" s="291"/>
      <c r="AV55" s="291"/>
      <c r="AW55" s="291"/>
      <c r="AX55" s="291"/>
      <c r="AY55" s="291"/>
      <c r="AZ55" s="291"/>
      <c r="BA55" s="291"/>
      <c r="BB55" s="291"/>
      <c r="BC55" s="291"/>
    </row>
    <row r="56" spans="3:55">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1"/>
      <c r="AY56" s="291"/>
      <c r="AZ56" s="291"/>
      <c r="BA56" s="291"/>
      <c r="BB56" s="291"/>
      <c r="BC56" s="291"/>
    </row>
    <row r="57" spans="3:55">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91"/>
      <c r="BC57" s="291"/>
    </row>
  </sheetData>
  <sheetProtection formatCells="0" selectLockedCells="1"/>
  <mergeCells count="198">
    <mergeCell ref="C47:BC47"/>
    <mergeCell ref="AV45:AV46"/>
    <mergeCell ref="AW45:AX46"/>
    <mergeCell ref="AY45:AY46"/>
    <mergeCell ref="AZ45:BA46"/>
    <mergeCell ref="BB45:BB46"/>
    <mergeCell ref="BC45:BC46"/>
    <mergeCell ref="B45:W45"/>
    <mergeCell ref="X45:AF46"/>
    <mergeCell ref="AG45:AH46"/>
    <mergeCell ref="AI45:AO46"/>
    <mergeCell ref="AP45:AS46"/>
    <mergeCell ref="AT45:AU46"/>
    <mergeCell ref="B46:W46"/>
    <mergeCell ref="AP41:BC42"/>
    <mergeCell ref="AJ42:AN42"/>
    <mergeCell ref="D37:R40"/>
    <mergeCell ref="S37:W38"/>
    <mergeCell ref="X37:AH38"/>
    <mergeCell ref="AJ37:AN37"/>
    <mergeCell ref="AP37:BC38"/>
    <mergeCell ref="AJ38:AN38"/>
    <mergeCell ref="S39:W40"/>
    <mergeCell ref="X39:AH40"/>
    <mergeCell ref="AJ39:AN39"/>
    <mergeCell ref="AP39:BC40"/>
    <mergeCell ref="AJ34:AN34"/>
    <mergeCell ref="S35:W36"/>
    <mergeCell ref="X35:AH36"/>
    <mergeCell ref="AJ35:AN35"/>
    <mergeCell ref="AP35:BC36"/>
    <mergeCell ref="AJ36:AN36"/>
    <mergeCell ref="B32:C43"/>
    <mergeCell ref="D32:W32"/>
    <mergeCell ref="X32:AH32"/>
    <mergeCell ref="AI32:AO32"/>
    <mergeCell ref="AP32:BC32"/>
    <mergeCell ref="D33:R36"/>
    <mergeCell ref="S33:W34"/>
    <mergeCell ref="X33:AH34"/>
    <mergeCell ref="AJ33:AN33"/>
    <mergeCell ref="AP33:BC34"/>
    <mergeCell ref="D43:AM43"/>
    <mergeCell ref="AN43:AO43"/>
    <mergeCell ref="AP43:BA43"/>
    <mergeCell ref="BB43:BC43"/>
    <mergeCell ref="AJ40:AN40"/>
    <mergeCell ref="D41:W42"/>
    <mergeCell ref="X41:AH42"/>
    <mergeCell ref="AJ41:AN41"/>
    <mergeCell ref="BB30:BC30"/>
    <mergeCell ref="B31:AT31"/>
    <mergeCell ref="AU31:AV31"/>
    <mergeCell ref="AW31:BA31"/>
    <mergeCell ref="BB31:BC31"/>
    <mergeCell ref="BB29:BC29"/>
    <mergeCell ref="I30:M30"/>
    <mergeCell ref="N30:R30"/>
    <mergeCell ref="S30:T30"/>
    <mergeCell ref="U30:Y30"/>
    <mergeCell ref="Z30:AA30"/>
    <mergeCell ref="AB30:AF30"/>
    <mergeCell ref="AG30:AH30"/>
    <mergeCell ref="AI30:AM30"/>
    <mergeCell ref="AN30:AO30"/>
    <mergeCell ref="AG29:AH29"/>
    <mergeCell ref="AI29:AM29"/>
    <mergeCell ref="AN29:AO29"/>
    <mergeCell ref="AP29:AT29"/>
    <mergeCell ref="AU29:AV29"/>
    <mergeCell ref="AW29:BA29"/>
    <mergeCell ref="B28:C29"/>
    <mergeCell ref="D28:F29"/>
    <mergeCell ref="G28:H30"/>
    <mergeCell ref="BB28:BC28"/>
    <mergeCell ref="I29:M29"/>
    <mergeCell ref="N29:R29"/>
    <mergeCell ref="S29:T29"/>
    <mergeCell ref="U29:Y29"/>
    <mergeCell ref="Z29:AA29"/>
    <mergeCell ref="AB29:AF29"/>
    <mergeCell ref="U28:Y28"/>
    <mergeCell ref="Z28:AA28"/>
    <mergeCell ref="AB28:AF28"/>
    <mergeCell ref="AG28:AH28"/>
    <mergeCell ref="AI28:AM28"/>
    <mergeCell ref="AN28:AO28"/>
    <mergeCell ref="I28:M28"/>
    <mergeCell ref="N28:R28"/>
    <mergeCell ref="S28:T28"/>
    <mergeCell ref="AP28:AT28"/>
    <mergeCell ref="AU28:AV28"/>
    <mergeCell ref="AW28:BA28"/>
    <mergeCell ref="AP30:AT30"/>
    <mergeCell ref="AU30:AV30"/>
    <mergeCell ref="AW30:BA30"/>
    <mergeCell ref="AN25:AO25"/>
    <mergeCell ref="BB26:BC26"/>
    <mergeCell ref="I27:M27"/>
    <mergeCell ref="N27:R27"/>
    <mergeCell ref="S27:T27"/>
    <mergeCell ref="U27:Y27"/>
    <mergeCell ref="Z27:AA27"/>
    <mergeCell ref="AB27:AF27"/>
    <mergeCell ref="AG27:AH27"/>
    <mergeCell ref="AI27:AM27"/>
    <mergeCell ref="AN27:AO27"/>
    <mergeCell ref="AG26:AH26"/>
    <mergeCell ref="AI26:AM26"/>
    <mergeCell ref="AN26:AO26"/>
    <mergeCell ref="AP26:AT26"/>
    <mergeCell ref="AU26:AV26"/>
    <mergeCell ref="AW26:BA26"/>
    <mergeCell ref="AP27:AT27"/>
    <mergeCell ref="AU27:AV27"/>
    <mergeCell ref="AW27:BA27"/>
    <mergeCell ref="BB27:BC27"/>
    <mergeCell ref="AN24:AO24"/>
    <mergeCell ref="AP24:AT24"/>
    <mergeCell ref="AU24:AV24"/>
    <mergeCell ref="AW24:BA24"/>
    <mergeCell ref="BB24:BC24"/>
    <mergeCell ref="B25:C26"/>
    <mergeCell ref="D25:F26"/>
    <mergeCell ref="I25:M25"/>
    <mergeCell ref="N25:R25"/>
    <mergeCell ref="S25:T25"/>
    <mergeCell ref="AP25:AT25"/>
    <mergeCell ref="AU25:AV25"/>
    <mergeCell ref="AW25:BA25"/>
    <mergeCell ref="BB25:BC25"/>
    <mergeCell ref="I26:M26"/>
    <mergeCell ref="N26:R26"/>
    <mergeCell ref="S26:T26"/>
    <mergeCell ref="U26:Y26"/>
    <mergeCell ref="Z26:AA26"/>
    <mergeCell ref="AB26:AF26"/>
    <mergeCell ref="U25:Y25"/>
    <mergeCell ref="Z25:AA25"/>
    <mergeCell ref="AB25:AF25"/>
    <mergeCell ref="AG25:AH25"/>
    <mergeCell ref="G24:H27"/>
    <mergeCell ref="I24:M24"/>
    <mergeCell ref="N24:R24"/>
    <mergeCell ref="S24:T24"/>
    <mergeCell ref="U24:Y24"/>
    <mergeCell ref="Z24:AA24"/>
    <mergeCell ref="AB24:AF24"/>
    <mergeCell ref="AG24:AH24"/>
    <mergeCell ref="AI24:AM24"/>
    <mergeCell ref="AI25:AM25"/>
    <mergeCell ref="AJ14:AU14"/>
    <mergeCell ref="AV14:BC16"/>
    <mergeCell ref="AJ16:AU16"/>
    <mergeCell ref="B22:F23"/>
    <mergeCell ref="G22:M23"/>
    <mergeCell ref="N22:AA22"/>
    <mergeCell ref="AB22:AO22"/>
    <mergeCell ref="AP22:BC22"/>
    <mergeCell ref="N23:T23"/>
    <mergeCell ref="U23:AA23"/>
    <mergeCell ref="AB23:AH23"/>
    <mergeCell ref="AI23:AO23"/>
    <mergeCell ref="AP23:AV23"/>
    <mergeCell ref="AW23:BC23"/>
    <mergeCell ref="B1:BC1"/>
    <mergeCell ref="AO2:AZ2"/>
    <mergeCell ref="AO3:AQ3"/>
    <mergeCell ref="AR3:AS3"/>
    <mergeCell ref="AT3:AU3"/>
    <mergeCell ref="AV3:AW3"/>
    <mergeCell ref="AX3:AY3"/>
    <mergeCell ref="AZ3:BA3"/>
    <mergeCell ref="BB3:BC3"/>
    <mergeCell ref="BB44:BC44"/>
    <mergeCell ref="AP44:BA44"/>
    <mergeCell ref="AN44:AO44"/>
    <mergeCell ref="B44:AM44"/>
    <mergeCell ref="B5:I5"/>
    <mergeCell ref="J5:AG5"/>
    <mergeCell ref="B6:I6"/>
    <mergeCell ref="J6:AG6"/>
    <mergeCell ref="AH6:AI6"/>
    <mergeCell ref="B8:BC8"/>
    <mergeCell ref="B17:BC17"/>
    <mergeCell ref="B19:R19"/>
    <mergeCell ref="S19:BC19"/>
    <mergeCell ref="B20:F21"/>
    <mergeCell ref="H20:S20"/>
    <mergeCell ref="U20:BC20"/>
    <mergeCell ref="H21:S21"/>
    <mergeCell ref="U21:BC21"/>
    <mergeCell ref="B9:V9"/>
    <mergeCell ref="B10:V12"/>
    <mergeCell ref="W10:AH10"/>
    <mergeCell ref="AI10:BC12"/>
    <mergeCell ref="W12:AH12"/>
    <mergeCell ref="B14:AI16"/>
  </mergeCells>
  <phoneticPr fontId="2"/>
  <pageMargins left="0.70866141732283472" right="0.70866141732283472" top="0" bottom="0.74803149606299213" header="0.31496062992125984" footer="0.31496062992125984"/>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EF8FE-46CD-495C-8212-4BA91BC34E7F}">
  <dimension ref="A1:BQ30"/>
  <sheetViews>
    <sheetView view="pageBreakPreview" topLeftCell="A13" zoomScaleNormal="85" zoomScaleSheetLayoutView="100" workbookViewId="0">
      <selection activeCell="CW13" sqref="CW13"/>
    </sheetView>
  </sheetViews>
  <sheetFormatPr defaultColWidth="9" defaultRowHeight="12.75"/>
  <cols>
    <col min="1" max="7" width="1.33203125" style="257" customWidth="1"/>
    <col min="8" max="8" width="0.796875" style="257" customWidth="1"/>
    <col min="9" max="16" width="1.33203125" style="257" customWidth="1"/>
    <col min="17" max="17" width="0.6640625" style="257" customWidth="1"/>
    <col min="18" max="26" width="1.3984375" style="257" customWidth="1"/>
    <col min="27" max="29" width="1.265625" style="257" customWidth="1"/>
    <col min="30" max="30" width="0.6640625" style="257" customWidth="1"/>
    <col min="31" max="48" width="1.265625" style="257" customWidth="1"/>
    <col min="49" max="49" width="1.796875" style="257" customWidth="1"/>
    <col min="50" max="50" width="0.6640625" style="257" customWidth="1"/>
    <col min="51" max="66" width="1.265625" style="257" customWidth="1"/>
    <col min="67" max="67" width="1.796875" style="257" customWidth="1"/>
    <col min="68" max="68" width="0.6640625" style="257" customWidth="1"/>
    <col min="69" max="72" width="1.3984375" style="257" customWidth="1"/>
    <col min="73" max="79" width="1.265625" style="257" customWidth="1"/>
    <col min="80" max="91" width="1.33203125" style="257" customWidth="1"/>
    <col min="92" max="141" width="1.59765625" style="257" customWidth="1"/>
    <col min="142" max="16384" width="9" style="257"/>
  </cols>
  <sheetData>
    <row r="1" spans="1:69" ht="20" customHeight="1">
      <c r="A1" s="1401"/>
      <c r="B1" s="1401"/>
      <c r="C1" s="1401"/>
      <c r="D1" s="1401"/>
      <c r="E1" s="1401"/>
      <c r="F1" s="1401"/>
      <c r="G1" s="1401"/>
      <c r="H1" s="1401"/>
      <c r="I1" s="1401"/>
      <c r="J1" s="1401"/>
      <c r="K1" s="1401"/>
      <c r="L1" s="1401"/>
      <c r="M1" s="1401"/>
      <c r="N1" s="1401"/>
      <c r="O1" s="1401"/>
      <c r="P1" s="1401"/>
      <c r="Q1" s="1401"/>
      <c r="R1" s="1401"/>
      <c r="S1" s="1401"/>
      <c r="T1" s="1401"/>
      <c r="U1" s="1401"/>
      <c r="V1" s="1401"/>
      <c r="W1" s="1401"/>
      <c r="X1" s="1401"/>
      <c r="Y1" s="1401"/>
      <c r="Z1" s="1401"/>
      <c r="AA1" s="1401"/>
      <c r="AB1" s="1401"/>
      <c r="AC1" s="1401"/>
      <c r="AD1" s="1401"/>
      <c r="AE1" s="1401"/>
      <c r="AF1" s="1401"/>
      <c r="AG1" s="1401"/>
      <c r="AH1" s="1401"/>
      <c r="AI1" s="1401"/>
      <c r="AJ1" s="1401"/>
      <c r="AK1" s="1401"/>
      <c r="AL1" s="1401"/>
      <c r="AM1" s="1401"/>
      <c r="AN1" s="1401"/>
      <c r="AO1" s="1401"/>
      <c r="AP1" s="1401"/>
      <c r="AQ1" s="1401"/>
      <c r="AR1" s="1401"/>
      <c r="AS1" s="1401"/>
      <c r="AT1" s="1401"/>
      <c r="AU1" s="1401"/>
      <c r="AV1" s="1401"/>
      <c r="AW1" s="1401"/>
      <c r="AX1" s="1401"/>
      <c r="AY1" s="1401"/>
      <c r="AZ1" s="1401"/>
      <c r="BA1" s="1401"/>
      <c r="BB1" s="1401"/>
      <c r="BC1" s="1401"/>
      <c r="BD1" s="1401"/>
      <c r="BE1" s="1401"/>
      <c r="BF1" s="1401"/>
      <c r="BG1" s="1401"/>
      <c r="BH1" s="1401"/>
      <c r="BI1" s="1401"/>
      <c r="BJ1" s="1401"/>
      <c r="BK1" s="1401"/>
      <c r="BL1" s="1401"/>
      <c r="BM1" s="1401"/>
      <c r="BN1" s="1401"/>
    </row>
    <row r="2" spans="1:69" ht="20" customHeight="1">
      <c r="A2" s="256"/>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X2" s="2440"/>
      <c r="AY2" s="2440"/>
      <c r="AZ2" s="2440"/>
      <c r="BA2" s="2440"/>
      <c r="BB2" s="2440"/>
      <c r="BC2" s="2440"/>
      <c r="BD2" s="2440"/>
      <c r="BE2" s="2441" t="s">
        <v>3</v>
      </c>
      <c r="BF2" s="2441"/>
      <c r="BG2" s="2442"/>
      <c r="BH2" s="2442"/>
      <c r="BI2" s="2442"/>
      <c r="BJ2" s="2441" t="s">
        <v>34</v>
      </c>
      <c r="BK2" s="2441"/>
      <c r="BL2" s="2442"/>
      <c r="BM2" s="2442"/>
      <c r="BN2" s="2442"/>
      <c r="BO2" s="2441" t="s">
        <v>5</v>
      </c>
      <c r="BP2" s="2441"/>
    </row>
    <row r="3" spans="1:69" ht="20" customHeight="1">
      <c r="A3" s="1401" t="s">
        <v>277</v>
      </c>
      <c r="B3" s="1401"/>
      <c r="C3" s="1401"/>
      <c r="D3" s="1401"/>
      <c r="E3" s="1401"/>
      <c r="F3" s="1401"/>
      <c r="G3" s="1401"/>
      <c r="H3" s="1401"/>
      <c r="I3" s="1401"/>
      <c r="J3" s="1401"/>
      <c r="K3" s="1401"/>
      <c r="L3" s="1401"/>
      <c r="M3" s="1401"/>
      <c r="N3" s="1401"/>
      <c r="O3" s="1401"/>
      <c r="P3" s="1401"/>
      <c r="Q3" s="1401"/>
      <c r="R3" s="1401"/>
      <c r="S3" s="1401"/>
      <c r="T3" s="1401"/>
      <c r="U3" s="1401"/>
      <c r="V3" s="1401"/>
      <c r="W3" s="1401"/>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row>
    <row r="4" spans="1:69" ht="10.050000000000001" customHeight="1">
      <c r="A4" s="256"/>
      <c r="B4" s="256"/>
      <c r="C4" s="256"/>
      <c r="D4" s="256"/>
      <c r="E4" s="256"/>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row>
    <row r="5" spans="1:69" ht="20" customHeight="1">
      <c r="A5" s="2439" t="s">
        <v>453</v>
      </c>
      <c r="B5" s="2439"/>
      <c r="C5" s="2439"/>
      <c r="D5" s="2439"/>
      <c r="E5" s="2439"/>
      <c r="F5" s="2439"/>
      <c r="G5" s="2439"/>
      <c r="H5" s="2439"/>
      <c r="I5" s="2439"/>
      <c r="J5" s="2439"/>
      <c r="K5" s="2439"/>
      <c r="L5" s="2439"/>
      <c r="M5" s="2439"/>
      <c r="N5" s="2439"/>
      <c r="O5" s="2439"/>
      <c r="P5" s="2439"/>
      <c r="Q5" s="2439"/>
      <c r="R5" s="2439"/>
      <c r="S5" s="2439"/>
      <c r="T5" s="2439"/>
      <c r="U5" s="2439"/>
      <c r="V5" s="2439"/>
      <c r="W5" s="2439"/>
      <c r="X5" s="2439"/>
      <c r="Y5" s="2439"/>
      <c r="Z5" s="2439"/>
      <c r="AA5" s="2439"/>
      <c r="AB5" s="2439"/>
      <c r="AC5" s="2439"/>
      <c r="AD5" s="2439"/>
      <c r="AE5" s="2439"/>
      <c r="AF5" s="2439"/>
      <c r="AG5" s="2439"/>
      <c r="AH5" s="2439"/>
      <c r="AI5" s="2439"/>
      <c r="AJ5" s="2439"/>
      <c r="AK5" s="2439"/>
      <c r="AL5" s="2439"/>
      <c r="AM5" s="2439"/>
      <c r="AN5" s="2439"/>
      <c r="AO5" s="2439"/>
      <c r="AP5" s="2439"/>
      <c r="AQ5" s="2439"/>
      <c r="AR5" s="2439"/>
      <c r="AS5" s="2439"/>
      <c r="AT5" s="2439"/>
      <c r="AU5" s="2439"/>
      <c r="AV5" s="2439"/>
      <c r="AW5" s="2439"/>
      <c r="AX5" s="2439"/>
      <c r="AY5" s="2439"/>
      <c r="AZ5" s="2439"/>
      <c r="BA5" s="2439"/>
      <c r="BB5" s="2439"/>
      <c r="BC5" s="2439"/>
      <c r="BD5" s="2439"/>
      <c r="BE5" s="2439"/>
      <c r="BF5" s="2439"/>
      <c r="BG5" s="2439"/>
      <c r="BH5" s="2439"/>
      <c r="BI5" s="2439"/>
      <c r="BJ5" s="2439"/>
      <c r="BK5" s="2439"/>
      <c r="BL5" s="2439"/>
      <c r="BM5" s="2439"/>
      <c r="BN5" s="2439"/>
      <c r="BO5" s="2439"/>
      <c r="BP5" s="2439"/>
      <c r="BQ5" s="2439"/>
    </row>
    <row r="6" spans="1:69" ht="10.050000000000001" customHeight="1"/>
    <row r="7" spans="1:69" ht="23" customHeight="1">
      <c r="A7" s="258"/>
      <c r="B7" s="259"/>
      <c r="C7" s="259"/>
      <c r="D7" s="259"/>
      <c r="E7" s="259"/>
      <c r="F7" s="259"/>
      <c r="G7" s="259"/>
      <c r="H7" s="259"/>
      <c r="I7" s="259"/>
      <c r="J7" s="260"/>
      <c r="K7" s="1163" t="s">
        <v>18</v>
      </c>
      <c r="L7" s="1164"/>
      <c r="M7" s="1164"/>
      <c r="N7" s="1164"/>
      <c r="O7" s="1164"/>
      <c r="P7" s="1721"/>
      <c r="Q7" s="132"/>
      <c r="R7" s="1726" t="s">
        <v>19</v>
      </c>
      <c r="S7" s="1726"/>
      <c r="T7" s="1726"/>
      <c r="U7" s="1726"/>
      <c r="V7" s="1726"/>
      <c r="W7" s="1726"/>
      <c r="X7" s="1726"/>
      <c r="Y7" s="1726"/>
      <c r="Z7" s="1726"/>
      <c r="AA7" s="1726"/>
      <c r="AB7" s="1726"/>
      <c r="AC7" s="1726"/>
      <c r="AD7" s="259"/>
      <c r="AE7" s="2351"/>
      <c r="AF7" s="2351"/>
      <c r="AG7" s="2351"/>
      <c r="AH7" s="2351"/>
      <c r="AI7" s="2351"/>
      <c r="AJ7" s="2351"/>
      <c r="AK7" s="2351"/>
      <c r="AL7" s="2351"/>
      <c r="AM7" s="2351"/>
      <c r="AN7" s="2351"/>
      <c r="AO7" s="2351"/>
      <c r="AP7" s="2351"/>
      <c r="AQ7" s="2351"/>
      <c r="AR7" s="2351"/>
      <c r="AS7" s="2351"/>
      <c r="AT7" s="2351"/>
      <c r="AU7" s="2351"/>
      <c r="AV7" s="2351"/>
      <c r="AW7" s="2351"/>
      <c r="AX7" s="2351"/>
      <c r="AY7" s="2351"/>
      <c r="AZ7" s="2351"/>
      <c r="BA7" s="2351"/>
      <c r="BB7" s="2351"/>
      <c r="BC7" s="2351"/>
      <c r="BD7" s="2351"/>
      <c r="BE7" s="2351"/>
      <c r="BF7" s="2351"/>
      <c r="BG7" s="2351"/>
      <c r="BH7" s="2351"/>
      <c r="BI7" s="2351"/>
      <c r="BJ7" s="2351"/>
      <c r="BK7" s="2351"/>
      <c r="BL7" s="2351"/>
      <c r="BM7" s="2351"/>
      <c r="BN7" s="2351"/>
      <c r="BO7" s="2351"/>
      <c r="BP7" s="2351"/>
      <c r="BQ7" s="2352"/>
    </row>
    <row r="8" spans="1:69" ht="23" customHeight="1">
      <c r="A8" s="261"/>
      <c r="B8" s="262"/>
      <c r="C8" s="262"/>
      <c r="D8" s="262"/>
      <c r="E8" s="262"/>
      <c r="F8" s="262"/>
      <c r="G8" s="262"/>
      <c r="H8" s="262"/>
      <c r="I8" s="262"/>
      <c r="J8" s="263"/>
      <c r="K8" s="1722"/>
      <c r="L8" s="1723"/>
      <c r="M8" s="1723"/>
      <c r="N8" s="1723"/>
      <c r="O8" s="1723"/>
      <c r="P8" s="1724"/>
      <c r="Q8" s="133"/>
      <c r="R8" s="1729" t="s">
        <v>20</v>
      </c>
      <c r="S8" s="1729"/>
      <c r="T8" s="1729"/>
      <c r="U8" s="1729"/>
      <c r="V8" s="1729"/>
      <c r="W8" s="1729"/>
      <c r="X8" s="1729"/>
      <c r="Y8" s="1729"/>
      <c r="Z8" s="1729"/>
      <c r="AA8" s="1729"/>
      <c r="AB8" s="1729"/>
      <c r="AC8" s="1729"/>
      <c r="AD8" s="136"/>
      <c r="AE8" s="2353"/>
      <c r="AF8" s="2353"/>
      <c r="AG8" s="2353"/>
      <c r="AH8" s="2353"/>
      <c r="AI8" s="2353"/>
      <c r="AJ8" s="2353"/>
      <c r="AK8" s="2353"/>
      <c r="AL8" s="2353"/>
      <c r="AM8" s="2353"/>
      <c r="AN8" s="2353"/>
      <c r="AO8" s="2353"/>
      <c r="AP8" s="2353"/>
      <c r="AQ8" s="2353"/>
      <c r="AR8" s="2353"/>
      <c r="AS8" s="2353"/>
      <c r="AT8" s="2353"/>
      <c r="AU8" s="2353"/>
      <c r="AV8" s="2353"/>
      <c r="AW8" s="2353"/>
      <c r="AX8" s="2353"/>
      <c r="AY8" s="2353"/>
      <c r="AZ8" s="2353"/>
      <c r="BA8" s="2353"/>
      <c r="BB8" s="2353"/>
      <c r="BC8" s="2353"/>
      <c r="BD8" s="2353"/>
      <c r="BE8" s="2353"/>
      <c r="BF8" s="2353"/>
      <c r="BG8" s="2353"/>
      <c r="BH8" s="2353"/>
      <c r="BI8" s="2353"/>
      <c r="BJ8" s="2353"/>
      <c r="BK8" s="2353"/>
      <c r="BL8" s="2353"/>
      <c r="BM8" s="2353"/>
      <c r="BN8" s="2353"/>
      <c r="BO8" s="2353"/>
      <c r="BP8" s="2353"/>
      <c r="BQ8" s="2354"/>
    </row>
    <row r="9" spans="1:69" ht="23" customHeight="1">
      <c r="A9" s="261"/>
      <c r="B9" s="262"/>
      <c r="C9" s="262"/>
      <c r="D9" s="262"/>
      <c r="E9" s="262"/>
      <c r="F9" s="262"/>
      <c r="G9" s="262"/>
      <c r="H9" s="262"/>
      <c r="I9" s="262"/>
      <c r="J9" s="263"/>
      <c r="K9" s="1165"/>
      <c r="L9" s="1166"/>
      <c r="M9" s="1166"/>
      <c r="N9" s="1166"/>
      <c r="O9" s="1166"/>
      <c r="P9" s="1725"/>
      <c r="Q9" s="134"/>
      <c r="R9" s="1732" t="s">
        <v>420</v>
      </c>
      <c r="S9" s="1733"/>
      <c r="T9" s="1733"/>
      <c r="U9" s="1733"/>
      <c r="V9" s="1733"/>
      <c r="W9" s="1733"/>
      <c r="X9" s="1733"/>
      <c r="Y9" s="1733"/>
      <c r="Z9" s="1733"/>
      <c r="AA9" s="1733"/>
      <c r="AB9" s="1733"/>
      <c r="AC9" s="1733"/>
      <c r="AD9" s="265"/>
      <c r="AE9" s="2355"/>
      <c r="AF9" s="2355"/>
      <c r="AG9" s="2355"/>
      <c r="AH9" s="2358"/>
      <c r="AI9" s="2358"/>
      <c r="AJ9" s="2359"/>
      <c r="AK9" s="2356"/>
      <c r="AL9" s="2356"/>
      <c r="AM9" s="2356"/>
      <c r="AN9" s="2356"/>
      <c r="AO9" s="2356"/>
      <c r="AP9" s="2356"/>
      <c r="AQ9" s="2357"/>
      <c r="AR9" s="2358"/>
      <c r="AS9" s="2358"/>
      <c r="AT9" s="2358"/>
      <c r="AU9" s="2358"/>
      <c r="AV9" s="2359"/>
      <c r="AW9" s="2356"/>
      <c r="AX9" s="2356"/>
      <c r="AY9" s="2356"/>
      <c r="AZ9" s="2356"/>
      <c r="BA9" s="2356"/>
      <c r="BB9" s="2356"/>
      <c r="BC9" s="2357"/>
      <c r="BD9" s="2358"/>
      <c r="BE9" s="2358"/>
      <c r="BF9" s="2358"/>
      <c r="BG9" s="2358"/>
      <c r="BH9" s="2359"/>
      <c r="BI9" s="2356"/>
      <c r="BJ9" s="2356"/>
      <c r="BK9" s="2356"/>
      <c r="BL9" s="2360"/>
      <c r="BM9" s="2360"/>
      <c r="BN9" s="2360"/>
      <c r="BO9" s="2361"/>
      <c r="BP9" s="2362"/>
      <c r="BQ9" s="2363"/>
    </row>
    <row r="10" spans="1:69" ht="23" customHeight="1">
      <c r="A10" s="261"/>
      <c r="B10" s="262"/>
      <c r="C10" s="262"/>
      <c r="D10" s="262"/>
      <c r="E10" s="262"/>
      <c r="F10" s="262"/>
      <c r="G10" s="262"/>
      <c r="H10" s="262"/>
      <c r="I10" s="262"/>
      <c r="J10" s="263"/>
      <c r="K10" s="1163" t="s">
        <v>521</v>
      </c>
      <c r="L10" s="1164"/>
      <c r="M10" s="1164"/>
      <c r="N10" s="1164"/>
      <c r="O10" s="1164"/>
      <c r="P10" s="1721"/>
      <c r="Q10" s="132"/>
      <c r="R10" s="1749" t="s">
        <v>22</v>
      </c>
      <c r="S10" s="1749"/>
      <c r="T10" s="1749"/>
      <c r="U10" s="1749"/>
      <c r="V10" s="1749"/>
      <c r="W10" s="1749"/>
      <c r="X10" s="1749"/>
      <c r="Y10" s="1749"/>
      <c r="Z10" s="1749"/>
      <c r="AA10" s="1749"/>
      <c r="AB10" s="1749"/>
      <c r="AC10" s="1749"/>
      <c r="AD10" s="262"/>
      <c r="AE10" s="2373"/>
      <c r="AF10" s="2373"/>
      <c r="AG10" s="2373"/>
      <c r="AH10" s="2374"/>
      <c r="AI10" s="2374"/>
      <c r="AJ10" s="2374"/>
      <c r="AK10" s="2374"/>
      <c r="AL10" s="2374"/>
      <c r="AM10" s="2374"/>
      <c r="AN10" s="2374"/>
      <c r="AO10" s="2374"/>
      <c r="AP10" s="2374"/>
      <c r="AQ10" s="2374"/>
      <c r="AR10" s="2374"/>
      <c r="AS10" s="2374"/>
      <c r="AT10" s="2374"/>
      <c r="AU10" s="2374"/>
      <c r="AV10" s="2374"/>
      <c r="AW10" s="2374"/>
      <c r="AX10" s="2374"/>
      <c r="AY10" s="2374"/>
      <c r="AZ10" s="2374"/>
      <c r="BA10" s="2374"/>
      <c r="BB10" s="2374"/>
      <c r="BC10" s="2374"/>
      <c r="BD10" s="2374"/>
      <c r="BE10" s="2374"/>
      <c r="BF10" s="2374"/>
      <c r="BG10" s="2374"/>
      <c r="BH10" s="2374"/>
      <c r="BI10" s="2374"/>
      <c r="BJ10" s="2374"/>
      <c r="BK10" s="2374"/>
      <c r="BL10" s="2374"/>
      <c r="BM10" s="2374"/>
      <c r="BN10" s="2374"/>
      <c r="BO10" s="2374"/>
      <c r="BP10" s="2374"/>
      <c r="BQ10" s="2375"/>
    </row>
    <row r="11" spans="1:69" ht="23" customHeight="1">
      <c r="A11" s="261"/>
      <c r="B11" s="262"/>
      <c r="C11" s="262"/>
      <c r="D11" s="262"/>
      <c r="E11" s="262"/>
      <c r="F11" s="262"/>
      <c r="G11" s="262"/>
      <c r="H11" s="262"/>
      <c r="I11" s="262"/>
      <c r="J11" s="263"/>
      <c r="K11" s="1722"/>
      <c r="L11" s="1723"/>
      <c r="M11" s="1723"/>
      <c r="N11" s="1723"/>
      <c r="O11" s="1723"/>
      <c r="P11" s="1724"/>
      <c r="Q11" s="133"/>
      <c r="R11" s="1753" t="s">
        <v>23</v>
      </c>
      <c r="S11" s="1753"/>
      <c r="T11" s="1753"/>
      <c r="U11" s="1753"/>
      <c r="V11" s="1753"/>
      <c r="W11" s="1753"/>
      <c r="X11" s="1753"/>
      <c r="Y11" s="1753"/>
      <c r="Z11" s="1753"/>
      <c r="AA11" s="1753"/>
      <c r="AB11" s="1753"/>
      <c r="AC11" s="1753"/>
      <c r="AD11" s="136"/>
      <c r="AE11" s="2376"/>
      <c r="AF11" s="2376"/>
      <c r="AG11" s="2376"/>
      <c r="AH11" s="2376"/>
      <c r="AI11" s="2376"/>
      <c r="AJ11" s="2376"/>
      <c r="AK11" s="2376"/>
      <c r="AL11" s="2376"/>
      <c r="AM11" s="2376"/>
      <c r="AN11" s="2376"/>
      <c r="AO11" s="2376"/>
      <c r="AP11" s="2376"/>
      <c r="AQ11" s="2376"/>
      <c r="AR11" s="2376"/>
      <c r="AS11" s="2376"/>
      <c r="AT11" s="2376"/>
      <c r="AU11" s="2376"/>
      <c r="AV11" s="2376"/>
      <c r="AW11" s="2376"/>
      <c r="AX11" s="2376"/>
      <c r="AY11" s="2376"/>
      <c r="AZ11" s="2376"/>
      <c r="BA11" s="2376"/>
      <c r="BB11" s="2376"/>
      <c r="BC11" s="2376"/>
      <c r="BD11" s="2376"/>
      <c r="BE11" s="2376"/>
      <c r="BF11" s="2376"/>
      <c r="BG11" s="2376"/>
      <c r="BH11" s="2376"/>
      <c r="BI11" s="2376"/>
      <c r="BJ11" s="2376"/>
      <c r="BK11" s="2376"/>
      <c r="BL11" s="2376"/>
      <c r="BM11" s="2376"/>
      <c r="BN11" s="2376"/>
      <c r="BO11" s="2376"/>
      <c r="BP11" s="2376"/>
      <c r="BQ11" s="2377"/>
    </row>
    <row r="12" spans="1:69" ht="23" customHeight="1">
      <c r="A12" s="264"/>
      <c r="B12" s="265"/>
      <c r="C12" s="265"/>
      <c r="D12" s="265"/>
      <c r="E12" s="265"/>
      <c r="F12" s="265"/>
      <c r="G12" s="265"/>
      <c r="H12" s="265"/>
      <c r="I12" s="265"/>
      <c r="J12" s="266"/>
      <c r="K12" s="1165"/>
      <c r="L12" s="1166"/>
      <c r="M12" s="1166"/>
      <c r="N12" s="1166"/>
      <c r="O12" s="1166"/>
      <c r="P12" s="1725"/>
      <c r="Q12" s="135"/>
      <c r="R12" s="1756" t="s">
        <v>24</v>
      </c>
      <c r="S12" s="1756"/>
      <c r="T12" s="1756"/>
      <c r="U12" s="1756"/>
      <c r="V12" s="1756"/>
      <c r="W12" s="1756"/>
      <c r="X12" s="1756"/>
      <c r="Y12" s="1756"/>
      <c r="Z12" s="1756"/>
      <c r="AA12" s="1756"/>
      <c r="AB12" s="1756"/>
      <c r="AC12" s="1756"/>
      <c r="AD12" s="265"/>
      <c r="AE12" s="2355"/>
      <c r="AF12" s="2355"/>
      <c r="AG12" s="2355"/>
      <c r="AH12" s="2355"/>
      <c r="AI12" s="2355"/>
      <c r="AJ12" s="2355"/>
      <c r="AK12" s="2355"/>
      <c r="AL12" s="2355"/>
      <c r="AM12" s="2355"/>
      <c r="AN12" s="2355"/>
      <c r="AO12" s="2355"/>
      <c r="AP12" s="2355"/>
      <c r="AQ12" s="2355"/>
      <c r="AR12" s="2355"/>
      <c r="AS12" s="2355"/>
      <c r="AT12" s="2355"/>
      <c r="AU12" s="2355"/>
      <c r="AV12" s="2355"/>
      <c r="AW12" s="2355"/>
      <c r="AX12" s="2355"/>
      <c r="AY12" s="2355"/>
      <c r="AZ12" s="2355"/>
      <c r="BA12" s="2355"/>
      <c r="BB12" s="2355"/>
      <c r="BC12" s="2355"/>
      <c r="BD12" s="2355"/>
      <c r="BE12" s="2355"/>
      <c r="BF12" s="2355"/>
      <c r="BG12" s="2358"/>
      <c r="BH12" s="2358"/>
      <c r="BI12" s="2358"/>
      <c r="BJ12" s="2358"/>
      <c r="BK12" s="2358"/>
      <c r="BL12" s="2358"/>
      <c r="BM12" s="2358"/>
      <c r="BN12" s="2358"/>
      <c r="BO12" s="2358"/>
      <c r="BP12" s="2358"/>
      <c r="BQ12" s="2378"/>
    </row>
    <row r="13" spans="1:69" ht="25.05" customHeight="1">
      <c r="A13" s="2364" t="s">
        <v>25</v>
      </c>
      <c r="B13" s="2365"/>
      <c r="C13" s="2365"/>
      <c r="D13" s="2365"/>
      <c r="E13" s="2365"/>
      <c r="F13" s="2365"/>
      <c r="G13" s="2365"/>
      <c r="H13" s="2366" t="s">
        <v>451</v>
      </c>
      <c r="I13" s="2366"/>
      <c r="J13" s="2366"/>
      <c r="K13" s="2366"/>
      <c r="L13" s="2366"/>
      <c r="M13" s="2366"/>
      <c r="N13" s="2366"/>
      <c r="O13" s="1746" t="s">
        <v>280</v>
      </c>
      <c r="P13" s="899"/>
      <c r="Q13" s="899"/>
      <c r="R13" s="899"/>
      <c r="S13" s="899"/>
      <c r="T13" s="899"/>
      <c r="U13" s="899"/>
      <c r="V13" s="899"/>
      <c r="W13" s="899"/>
      <c r="X13" s="899"/>
      <c r="Y13" s="899"/>
      <c r="Z13" s="899"/>
      <c r="AA13" s="899"/>
      <c r="AB13" s="899"/>
      <c r="AC13" s="899"/>
      <c r="AD13" s="899"/>
      <c r="AE13" s="899"/>
      <c r="AF13" s="899"/>
      <c r="AG13" s="899"/>
      <c r="AH13" s="899"/>
      <c r="AI13" s="899"/>
      <c r="AJ13" s="899"/>
      <c r="AK13" s="899"/>
      <c r="AL13" s="899"/>
      <c r="AM13" s="899"/>
      <c r="AN13" s="899"/>
      <c r="AO13" s="899"/>
      <c r="AP13" s="1747"/>
      <c r="AQ13" s="2367" t="s">
        <v>37</v>
      </c>
      <c r="AR13" s="2368"/>
      <c r="AS13" s="2368"/>
      <c r="AT13" s="2368"/>
      <c r="AU13" s="2368"/>
      <c r="AV13" s="2368"/>
      <c r="AW13" s="2368"/>
      <c r="AX13" s="2368"/>
      <c r="AY13" s="2369"/>
      <c r="AZ13" s="1746" t="s">
        <v>27</v>
      </c>
      <c r="BA13" s="899"/>
      <c r="BB13" s="899"/>
      <c r="BC13" s="899"/>
      <c r="BD13" s="899"/>
      <c r="BE13" s="899"/>
      <c r="BF13" s="1747"/>
      <c r="BG13" s="2370" t="s">
        <v>28</v>
      </c>
      <c r="BH13" s="2371"/>
      <c r="BI13" s="2371"/>
      <c r="BJ13" s="2371"/>
      <c r="BK13" s="2371"/>
      <c r="BL13" s="2371"/>
      <c r="BM13" s="2371"/>
      <c r="BN13" s="2371"/>
      <c r="BO13" s="2371"/>
      <c r="BP13" s="2371"/>
      <c r="BQ13" s="2372"/>
    </row>
    <row r="14" spans="1:69" ht="25.05" customHeight="1">
      <c r="A14" s="1832" t="s">
        <v>38</v>
      </c>
      <c r="B14" s="1833"/>
      <c r="C14" s="1833"/>
      <c r="D14" s="1833"/>
      <c r="E14" s="1833"/>
      <c r="F14" s="1833"/>
      <c r="G14" s="1833"/>
      <c r="H14" s="13"/>
      <c r="I14" s="2381"/>
      <c r="J14" s="2381"/>
      <c r="K14" s="2381"/>
      <c r="L14" s="2381"/>
      <c r="M14" s="1529" t="s">
        <v>3</v>
      </c>
      <c r="N14" s="2383"/>
      <c r="O14" s="2384" t="s">
        <v>454</v>
      </c>
      <c r="P14" s="2385"/>
      <c r="Q14" s="2385"/>
      <c r="R14" s="2385"/>
      <c r="S14" s="2385"/>
      <c r="T14" s="2385"/>
      <c r="U14" s="2385"/>
      <c r="V14" s="2385"/>
      <c r="W14" s="2385"/>
      <c r="X14" s="2385"/>
      <c r="Y14" s="2385"/>
      <c r="Z14" s="2385"/>
      <c r="AA14" s="2385"/>
      <c r="AB14" s="2385"/>
      <c r="AC14" s="2385"/>
      <c r="AD14" s="2385"/>
      <c r="AE14" s="2385"/>
      <c r="AF14" s="2385"/>
      <c r="AG14" s="2385"/>
      <c r="AH14" s="2385"/>
      <c r="AI14" s="2385"/>
      <c r="AJ14" s="2385"/>
      <c r="AK14" s="2385"/>
      <c r="AL14" s="2385"/>
      <c r="AM14" s="2385"/>
      <c r="AN14" s="2385"/>
      <c r="AO14" s="2385"/>
      <c r="AP14" s="2386"/>
      <c r="AQ14" s="2387"/>
      <c r="AR14" s="2388"/>
      <c r="AS14" s="2388"/>
      <c r="AT14" s="2388"/>
      <c r="AU14" s="2388"/>
      <c r="AV14" s="2388"/>
      <c r="AW14" s="2388"/>
      <c r="AX14" s="1762" t="s">
        <v>371</v>
      </c>
      <c r="AY14" s="1763"/>
      <c r="AZ14" s="2402" t="s">
        <v>278</v>
      </c>
      <c r="BA14" s="2403"/>
      <c r="BB14" s="2403"/>
      <c r="BC14" s="2403"/>
      <c r="BD14" s="2403"/>
      <c r="BE14" s="2403"/>
      <c r="BF14" s="2404"/>
      <c r="BG14" s="2405" t="str">
        <f>IF(AQ14="","",100*AQ14)</f>
        <v/>
      </c>
      <c r="BH14" s="2406"/>
      <c r="BI14" s="2406"/>
      <c r="BJ14" s="2406"/>
      <c r="BK14" s="2406"/>
      <c r="BL14" s="2406"/>
      <c r="BM14" s="2406"/>
      <c r="BN14" s="2406"/>
      <c r="BO14" s="2406"/>
      <c r="BP14" s="779" t="s">
        <v>147</v>
      </c>
      <c r="BQ14" s="780"/>
    </row>
    <row r="15" spans="1:69" ht="25.05" customHeight="1">
      <c r="A15" s="1832"/>
      <c r="B15" s="1833"/>
      <c r="C15" s="1833"/>
      <c r="D15" s="1833"/>
      <c r="E15" s="1833"/>
      <c r="F15" s="1833"/>
      <c r="G15" s="1833"/>
      <c r="H15" s="15"/>
      <c r="I15" s="2382"/>
      <c r="J15" s="2382"/>
      <c r="K15" s="2382"/>
      <c r="L15" s="2382"/>
      <c r="M15" s="1531"/>
      <c r="N15" s="1781"/>
      <c r="O15" s="2389" t="s">
        <v>455</v>
      </c>
      <c r="P15" s="2390"/>
      <c r="Q15" s="2390"/>
      <c r="R15" s="2390"/>
      <c r="S15" s="2390"/>
      <c r="T15" s="2390"/>
      <c r="U15" s="2390"/>
      <c r="V15" s="2390"/>
      <c r="W15" s="2390"/>
      <c r="X15" s="2390"/>
      <c r="Y15" s="2390"/>
      <c r="Z15" s="2390"/>
      <c r="AA15" s="2390"/>
      <c r="AB15" s="2390"/>
      <c r="AC15" s="2390"/>
      <c r="AD15" s="2390"/>
      <c r="AE15" s="2390"/>
      <c r="AF15" s="2390"/>
      <c r="AG15" s="2390"/>
      <c r="AH15" s="2390"/>
      <c r="AI15" s="2390"/>
      <c r="AJ15" s="2390"/>
      <c r="AK15" s="2390"/>
      <c r="AL15" s="2390"/>
      <c r="AM15" s="2390"/>
      <c r="AN15" s="2390"/>
      <c r="AO15" s="2390"/>
      <c r="AP15" s="2391"/>
      <c r="AQ15" s="2424"/>
      <c r="AR15" s="2425"/>
      <c r="AS15" s="2425"/>
      <c r="AT15" s="2425"/>
      <c r="AU15" s="2425"/>
      <c r="AV15" s="2425"/>
      <c r="AW15" s="2425"/>
      <c r="AX15" s="1793" t="s">
        <v>371</v>
      </c>
      <c r="AY15" s="1794"/>
      <c r="AZ15" s="2417" t="s">
        <v>278</v>
      </c>
      <c r="BA15" s="2418"/>
      <c r="BB15" s="2418"/>
      <c r="BC15" s="2418"/>
      <c r="BD15" s="2418"/>
      <c r="BE15" s="2418"/>
      <c r="BF15" s="2419"/>
      <c r="BG15" s="2426" t="str">
        <f>IF(AQ15="","",100*AQ15)</f>
        <v/>
      </c>
      <c r="BH15" s="2427"/>
      <c r="BI15" s="2427"/>
      <c r="BJ15" s="2427"/>
      <c r="BK15" s="2427"/>
      <c r="BL15" s="2427"/>
      <c r="BM15" s="2427"/>
      <c r="BN15" s="2427"/>
      <c r="BO15" s="2427"/>
      <c r="BP15" s="775" t="s">
        <v>147</v>
      </c>
      <c r="BQ15" s="776"/>
    </row>
    <row r="16" spans="1:69" ht="25.05" customHeight="1">
      <c r="A16" s="1832"/>
      <c r="B16" s="1833"/>
      <c r="C16" s="1833"/>
      <c r="D16" s="1833"/>
      <c r="E16" s="1833"/>
      <c r="F16" s="1833"/>
      <c r="G16" s="1833"/>
      <c r="H16" s="15"/>
      <c r="I16" s="2382"/>
      <c r="J16" s="2382"/>
      <c r="K16" s="2382"/>
      <c r="L16" s="2382"/>
      <c r="M16" s="1531"/>
      <c r="N16" s="1781"/>
      <c r="O16" s="2389" t="s">
        <v>456</v>
      </c>
      <c r="P16" s="2390"/>
      <c r="Q16" s="2390"/>
      <c r="R16" s="2390"/>
      <c r="S16" s="2390"/>
      <c r="T16" s="2390"/>
      <c r="U16" s="2390"/>
      <c r="V16" s="2390"/>
      <c r="W16" s="2390"/>
      <c r="X16" s="2390"/>
      <c r="Y16" s="2390"/>
      <c r="Z16" s="2390"/>
      <c r="AA16" s="2390"/>
      <c r="AB16" s="2390"/>
      <c r="AC16" s="2390"/>
      <c r="AD16" s="2390"/>
      <c r="AE16" s="2390"/>
      <c r="AF16" s="2390"/>
      <c r="AG16" s="2390"/>
      <c r="AH16" s="2390"/>
      <c r="AI16" s="2390"/>
      <c r="AJ16" s="2390"/>
      <c r="AK16" s="2390"/>
      <c r="AL16" s="2390"/>
      <c r="AM16" s="2390"/>
      <c r="AN16" s="2390"/>
      <c r="AO16" s="2390"/>
      <c r="AP16" s="2391"/>
      <c r="AQ16" s="2392"/>
      <c r="AR16" s="2393"/>
      <c r="AS16" s="2393"/>
      <c r="AT16" s="2393"/>
      <c r="AU16" s="2393"/>
      <c r="AV16" s="2393"/>
      <c r="AW16" s="2393"/>
      <c r="AX16" s="2394" t="s">
        <v>371</v>
      </c>
      <c r="AY16" s="2395"/>
      <c r="AZ16" s="2417" t="s">
        <v>279</v>
      </c>
      <c r="BA16" s="2418"/>
      <c r="BB16" s="2418"/>
      <c r="BC16" s="2418"/>
      <c r="BD16" s="2418"/>
      <c r="BE16" s="2418"/>
      <c r="BF16" s="2419"/>
      <c r="BG16" s="2420" t="str">
        <f>IF(AQ16="","",50*AQ16)</f>
        <v/>
      </c>
      <c r="BH16" s="2421"/>
      <c r="BI16" s="2421"/>
      <c r="BJ16" s="2421"/>
      <c r="BK16" s="2421"/>
      <c r="BL16" s="2421"/>
      <c r="BM16" s="2421"/>
      <c r="BN16" s="2421"/>
      <c r="BO16" s="2421"/>
      <c r="BP16" s="2422" t="s">
        <v>147</v>
      </c>
      <c r="BQ16" s="2423"/>
    </row>
    <row r="17" spans="1:69" ht="25.05" customHeight="1">
      <c r="A17" s="1832"/>
      <c r="B17" s="1833"/>
      <c r="C17" s="1833"/>
      <c r="D17" s="1833"/>
      <c r="E17" s="1833"/>
      <c r="F17" s="1833"/>
      <c r="G17" s="1833"/>
      <c r="H17" s="15"/>
      <c r="I17" s="2382"/>
      <c r="J17" s="2382"/>
      <c r="K17" s="2382"/>
      <c r="L17" s="2382"/>
      <c r="M17" s="1531" t="s">
        <v>34</v>
      </c>
      <c r="N17" s="1781"/>
      <c r="O17" s="2397" t="s">
        <v>419</v>
      </c>
      <c r="P17" s="2398"/>
      <c r="Q17" s="2398"/>
      <c r="R17" s="2398"/>
      <c r="S17" s="2398"/>
      <c r="T17" s="2398"/>
      <c r="U17" s="2398"/>
      <c r="V17" s="2398"/>
      <c r="W17" s="2398"/>
      <c r="X17" s="2398"/>
      <c r="Y17" s="2398"/>
      <c r="Z17" s="2398"/>
      <c r="AA17" s="2398"/>
      <c r="AB17" s="2398"/>
      <c r="AC17" s="2398"/>
      <c r="AD17" s="2398"/>
      <c r="AE17" s="2398"/>
      <c r="AF17" s="2398"/>
      <c r="AG17" s="2398"/>
      <c r="AH17" s="2398"/>
      <c r="AI17" s="2398"/>
      <c r="AJ17" s="2398"/>
      <c r="AK17" s="2398"/>
      <c r="AL17" s="2398"/>
      <c r="AM17" s="2398"/>
      <c r="AN17" s="2398"/>
      <c r="AO17" s="2398"/>
      <c r="AP17" s="2399"/>
      <c r="AQ17" s="2400" t="str">
        <f>IF(SUM(AQ14:AY16)=0,"",SUM(AQ14:AY16))</f>
        <v/>
      </c>
      <c r="AR17" s="2401"/>
      <c r="AS17" s="2401"/>
      <c r="AT17" s="2401"/>
      <c r="AU17" s="2401"/>
      <c r="AV17" s="2401"/>
      <c r="AW17" s="2401"/>
      <c r="AX17" s="1795" t="s">
        <v>371</v>
      </c>
      <c r="AY17" s="1796"/>
      <c r="AZ17" s="2428"/>
      <c r="BA17" s="2413"/>
      <c r="BB17" s="2413"/>
      <c r="BC17" s="2413"/>
      <c r="BD17" s="2413"/>
      <c r="BE17" s="2413"/>
      <c r="BF17" s="2429"/>
      <c r="BG17" s="2430" t="str">
        <f>IF(SUM(BG14:BQ16)=0,"",SUM(BG14:BQ16))</f>
        <v/>
      </c>
      <c r="BH17" s="2431"/>
      <c r="BI17" s="2431"/>
      <c r="BJ17" s="2431"/>
      <c r="BK17" s="2431"/>
      <c r="BL17" s="2431"/>
      <c r="BM17" s="2431"/>
      <c r="BN17" s="2431"/>
      <c r="BO17" s="2431"/>
      <c r="BP17" s="802" t="s">
        <v>147</v>
      </c>
      <c r="BQ17" s="803"/>
    </row>
    <row r="18" spans="1:69" ht="25.05" customHeight="1">
      <c r="A18" s="1832"/>
      <c r="B18" s="1833"/>
      <c r="C18" s="1833"/>
      <c r="D18" s="1833"/>
      <c r="E18" s="1833"/>
      <c r="F18" s="1833"/>
      <c r="G18" s="1833"/>
      <c r="H18" s="16"/>
      <c r="I18" s="2396"/>
      <c r="J18" s="2396"/>
      <c r="K18" s="2396"/>
      <c r="L18" s="2396"/>
      <c r="M18" s="1782"/>
      <c r="N18" s="1783"/>
      <c r="O18" s="2397" t="s">
        <v>418</v>
      </c>
      <c r="P18" s="2398"/>
      <c r="Q18" s="2398"/>
      <c r="R18" s="2398"/>
      <c r="S18" s="2398"/>
      <c r="T18" s="2398"/>
      <c r="U18" s="2398"/>
      <c r="V18" s="2398"/>
      <c r="W18" s="2398"/>
      <c r="X18" s="2398"/>
      <c r="Y18" s="2398"/>
      <c r="Z18" s="2398"/>
      <c r="AA18" s="2398"/>
      <c r="AB18" s="2398"/>
      <c r="AC18" s="2398"/>
      <c r="AD18" s="2398"/>
      <c r="AE18" s="2398"/>
      <c r="AF18" s="2398"/>
      <c r="AG18" s="2398"/>
      <c r="AH18" s="2398"/>
      <c r="AI18" s="2398"/>
      <c r="AJ18" s="2398"/>
      <c r="AK18" s="2398"/>
      <c r="AL18" s="2398"/>
      <c r="AM18" s="2398"/>
      <c r="AN18" s="2398"/>
      <c r="AO18" s="2398"/>
      <c r="AP18" s="2407"/>
      <c r="AQ18" s="2408"/>
      <c r="AR18" s="2409"/>
      <c r="AS18" s="2409"/>
      <c r="AT18" s="2409"/>
      <c r="AU18" s="2409"/>
      <c r="AV18" s="2409"/>
      <c r="AW18" s="2409"/>
      <c r="AX18" s="2410" t="s">
        <v>371</v>
      </c>
      <c r="AY18" s="2411"/>
      <c r="AZ18" s="2412"/>
      <c r="BA18" s="2413"/>
      <c r="BB18" s="2413"/>
      <c r="BC18" s="2413"/>
      <c r="BD18" s="2413"/>
      <c r="BE18" s="2413"/>
      <c r="BF18" s="2414"/>
      <c r="BG18" s="2415"/>
      <c r="BH18" s="2415"/>
      <c r="BI18" s="2415"/>
      <c r="BJ18" s="2415"/>
      <c r="BK18" s="2415"/>
      <c r="BL18" s="2415"/>
      <c r="BM18" s="2415"/>
      <c r="BN18" s="2415"/>
      <c r="BO18" s="2415"/>
      <c r="BP18" s="2415"/>
      <c r="BQ18" s="2416"/>
    </row>
    <row r="19" spans="1:69" ht="25.05" customHeight="1">
      <c r="A19" s="1832"/>
      <c r="B19" s="1833"/>
      <c r="C19" s="1833"/>
      <c r="D19" s="1833"/>
      <c r="E19" s="1833"/>
      <c r="F19" s="1833"/>
      <c r="G19" s="1833"/>
      <c r="H19" s="15"/>
      <c r="I19" s="2382"/>
      <c r="J19" s="2382"/>
      <c r="K19" s="2382"/>
      <c r="L19" s="2382"/>
      <c r="M19" s="1531" t="s">
        <v>3</v>
      </c>
      <c r="N19" s="1781"/>
      <c r="O19" s="2432" t="s">
        <v>454</v>
      </c>
      <c r="P19" s="2433"/>
      <c r="Q19" s="2433"/>
      <c r="R19" s="2433"/>
      <c r="S19" s="2433"/>
      <c r="T19" s="2433"/>
      <c r="U19" s="2433"/>
      <c r="V19" s="2433"/>
      <c r="W19" s="2433"/>
      <c r="X19" s="2433"/>
      <c r="Y19" s="2433"/>
      <c r="Z19" s="2433"/>
      <c r="AA19" s="2433"/>
      <c r="AB19" s="2433"/>
      <c r="AC19" s="2433"/>
      <c r="AD19" s="2433"/>
      <c r="AE19" s="2433"/>
      <c r="AF19" s="2433"/>
      <c r="AG19" s="2433"/>
      <c r="AH19" s="2433"/>
      <c r="AI19" s="2433"/>
      <c r="AJ19" s="2433"/>
      <c r="AK19" s="2433"/>
      <c r="AL19" s="2433"/>
      <c r="AM19" s="2433"/>
      <c r="AN19" s="2433"/>
      <c r="AO19" s="2433"/>
      <c r="AP19" s="2434"/>
      <c r="AQ19" s="2424"/>
      <c r="AR19" s="2425"/>
      <c r="AS19" s="2425"/>
      <c r="AT19" s="2425"/>
      <c r="AU19" s="2425"/>
      <c r="AV19" s="2425"/>
      <c r="AW19" s="2425"/>
      <c r="AX19" s="1793" t="s">
        <v>371</v>
      </c>
      <c r="AY19" s="1794"/>
      <c r="AZ19" s="2417" t="s">
        <v>278</v>
      </c>
      <c r="BA19" s="2418"/>
      <c r="BB19" s="2418"/>
      <c r="BC19" s="2418"/>
      <c r="BD19" s="2418"/>
      <c r="BE19" s="2418"/>
      <c r="BF19" s="2419"/>
      <c r="BG19" s="2426" t="str">
        <f>IF(AQ19="","",100*AQ19)</f>
        <v/>
      </c>
      <c r="BH19" s="2427"/>
      <c r="BI19" s="2427"/>
      <c r="BJ19" s="2427"/>
      <c r="BK19" s="2427"/>
      <c r="BL19" s="2427"/>
      <c r="BM19" s="2427"/>
      <c r="BN19" s="2427"/>
      <c r="BO19" s="2427"/>
      <c r="BP19" s="775" t="s">
        <v>147</v>
      </c>
      <c r="BQ19" s="776"/>
    </row>
    <row r="20" spans="1:69" ht="25.05" customHeight="1">
      <c r="A20" s="1832"/>
      <c r="B20" s="1833"/>
      <c r="C20" s="1833"/>
      <c r="D20" s="1833"/>
      <c r="E20" s="1833"/>
      <c r="F20" s="1833"/>
      <c r="G20" s="1833"/>
      <c r="H20" s="15"/>
      <c r="I20" s="2382"/>
      <c r="J20" s="2382"/>
      <c r="K20" s="2382"/>
      <c r="L20" s="2382"/>
      <c r="M20" s="1531"/>
      <c r="N20" s="1781"/>
      <c r="O20" s="2389" t="s">
        <v>457</v>
      </c>
      <c r="P20" s="2390"/>
      <c r="Q20" s="2390"/>
      <c r="R20" s="2390"/>
      <c r="S20" s="2390"/>
      <c r="T20" s="2390"/>
      <c r="U20" s="2390"/>
      <c r="V20" s="2390"/>
      <c r="W20" s="2390"/>
      <c r="X20" s="2390"/>
      <c r="Y20" s="2390"/>
      <c r="Z20" s="2390"/>
      <c r="AA20" s="2390"/>
      <c r="AB20" s="2390"/>
      <c r="AC20" s="2390"/>
      <c r="AD20" s="2390"/>
      <c r="AE20" s="2390"/>
      <c r="AF20" s="2390"/>
      <c r="AG20" s="2390"/>
      <c r="AH20" s="2390"/>
      <c r="AI20" s="2390"/>
      <c r="AJ20" s="2390"/>
      <c r="AK20" s="2390"/>
      <c r="AL20" s="2390"/>
      <c r="AM20" s="2390"/>
      <c r="AN20" s="2390"/>
      <c r="AO20" s="2390"/>
      <c r="AP20" s="2391"/>
      <c r="AQ20" s="2424"/>
      <c r="AR20" s="2425"/>
      <c r="AS20" s="2425"/>
      <c r="AT20" s="2425"/>
      <c r="AU20" s="2425"/>
      <c r="AV20" s="2425"/>
      <c r="AW20" s="2425"/>
      <c r="AX20" s="1793" t="s">
        <v>371</v>
      </c>
      <c r="AY20" s="1794"/>
      <c r="AZ20" s="2417" t="s">
        <v>278</v>
      </c>
      <c r="BA20" s="2418"/>
      <c r="BB20" s="2418"/>
      <c r="BC20" s="2418"/>
      <c r="BD20" s="2418"/>
      <c r="BE20" s="2418"/>
      <c r="BF20" s="2419"/>
      <c r="BG20" s="2426" t="str">
        <f>IF(AQ20="","",100*AQ20)</f>
        <v/>
      </c>
      <c r="BH20" s="2427"/>
      <c r="BI20" s="2427"/>
      <c r="BJ20" s="2427"/>
      <c r="BK20" s="2427"/>
      <c r="BL20" s="2427"/>
      <c r="BM20" s="2427"/>
      <c r="BN20" s="2427"/>
      <c r="BO20" s="2427"/>
      <c r="BP20" s="775" t="s">
        <v>147</v>
      </c>
      <c r="BQ20" s="776"/>
    </row>
    <row r="21" spans="1:69" ht="25.05" customHeight="1">
      <c r="A21" s="1832"/>
      <c r="B21" s="1833"/>
      <c r="C21" s="1833"/>
      <c r="D21" s="1833"/>
      <c r="E21" s="1833"/>
      <c r="F21" s="1833"/>
      <c r="G21" s="1833"/>
      <c r="H21" s="15"/>
      <c r="I21" s="2382"/>
      <c r="J21" s="2382"/>
      <c r="K21" s="2382"/>
      <c r="L21" s="2382"/>
      <c r="M21" s="1531"/>
      <c r="N21" s="1781"/>
      <c r="O21" s="2389" t="s">
        <v>456</v>
      </c>
      <c r="P21" s="2390"/>
      <c r="Q21" s="2390"/>
      <c r="R21" s="2390"/>
      <c r="S21" s="2390"/>
      <c r="T21" s="2390"/>
      <c r="U21" s="2390"/>
      <c r="V21" s="2390"/>
      <c r="W21" s="2390"/>
      <c r="X21" s="2390"/>
      <c r="Y21" s="2390"/>
      <c r="Z21" s="2390"/>
      <c r="AA21" s="2390"/>
      <c r="AB21" s="2390"/>
      <c r="AC21" s="2390"/>
      <c r="AD21" s="2390"/>
      <c r="AE21" s="2390"/>
      <c r="AF21" s="2390"/>
      <c r="AG21" s="2390"/>
      <c r="AH21" s="2390"/>
      <c r="AI21" s="2390"/>
      <c r="AJ21" s="2390"/>
      <c r="AK21" s="2390"/>
      <c r="AL21" s="2390"/>
      <c r="AM21" s="2390"/>
      <c r="AN21" s="2390"/>
      <c r="AO21" s="2390"/>
      <c r="AP21" s="2391"/>
      <c r="AQ21" s="2392"/>
      <c r="AR21" s="2393"/>
      <c r="AS21" s="2393"/>
      <c r="AT21" s="2393"/>
      <c r="AU21" s="2393"/>
      <c r="AV21" s="2393"/>
      <c r="AW21" s="2393"/>
      <c r="AX21" s="2394" t="s">
        <v>371</v>
      </c>
      <c r="AY21" s="2395"/>
      <c r="AZ21" s="2417" t="s">
        <v>279</v>
      </c>
      <c r="BA21" s="2418"/>
      <c r="BB21" s="2418"/>
      <c r="BC21" s="2418"/>
      <c r="BD21" s="2418"/>
      <c r="BE21" s="2418"/>
      <c r="BF21" s="2419"/>
      <c r="BG21" s="2420" t="str">
        <f>IF(AQ21="","",50*AQ21)</f>
        <v/>
      </c>
      <c r="BH21" s="2421"/>
      <c r="BI21" s="2421"/>
      <c r="BJ21" s="2421"/>
      <c r="BK21" s="2421"/>
      <c r="BL21" s="2421"/>
      <c r="BM21" s="2421"/>
      <c r="BN21" s="2421"/>
      <c r="BO21" s="2421"/>
      <c r="BP21" s="2422" t="s">
        <v>147</v>
      </c>
      <c r="BQ21" s="2423"/>
    </row>
    <row r="22" spans="1:69" ht="25.05" customHeight="1">
      <c r="A22" s="1832"/>
      <c r="B22" s="1833"/>
      <c r="C22" s="1833"/>
      <c r="D22" s="1833"/>
      <c r="E22" s="1833"/>
      <c r="F22" s="1833"/>
      <c r="G22" s="1833"/>
      <c r="H22" s="15"/>
      <c r="I22" s="2382"/>
      <c r="J22" s="2382"/>
      <c r="K22" s="2382"/>
      <c r="L22" s="2382"/>
      <c r="M22" s="1531" t="s">
        <v>34</v>
      </c>
      <c r="N22" s="1781"/>
      <c r="O22" s="2397" t="s">
        <v>419</v>
      </c>
      <c r="P22" s="2398"/>
      <c r="Q22" s="2398"/>
      <c r="R22" s="2398"/>
      <c r="S22" s="2398"/>
      <c r="T22" s="2398"/>
      <c r="U22" s="2398"/>
      <c r="V22" s="2398"/>
      <c r="W22" s="2398"/>
      <c r="X22" s="2398"/>
      <c r="Y22" s="2398"/>
      <c r="Z22" s="2398"/>
      <c r="AA22" s="2398"/>
      <c r="AB22" s="2398"/>
      <c r="AC22" s="2398"/>
      <c r="AD22" s="2398"/>
      <c r="AE22" s="2398"/>
      <c r="AF22" s="2398"/>
      <c r="AG22" s="2398"/>
      <c r="AH22" s="2398"/>
      <c r="AI22" s="2398"/>
      <c r="AJ22" s="2398"/>
      <c r="AK22" s="2398"/>
      <c r="AL22" s="2398"/>
      <c r="AM22" s="2398"/>
      <c r="AN22" s="2398"/>
      <c r="AO22" s="2398"/>
      <c r="AP22" s="2399"/>
      <c r="AQ22" s="2400" t="str">
        <f>IF(SUM(AQ19:AY21)=0,"",SUM(AQ19:AY21))</f>
        <v/>
      </c>
      <c r="AR22" s="2401"/>
      <c r="AS22" s="2401"/>
      <c r="AT22" s="2401"/>
      <c r="AU22" s="2401"/>
      <c r="AV22" s="2401"/>
      <c r="AW22" s="2401"/>
      <c r="AX22" s="1795" t="s">
        <v>371</v>
      </c>
      <c r="AY22" s="1796"/>
      <c r="AZ22" s="2428"/>
      <c r="BA22" s="2413"/>
      <c r="BB22" s="2413"/>
      <c r="BC22" s="2413"/>
      <c r="BD22" s="2413"/>
      <c r="BE22" s="2413"/>
      <c r="BF22" s="2429"/>
      <c r="BG22" s="2430" t="str">
        <f>IF(SUM(BG19:BQ21)=0,"",SUM(BG19:BQ21))</f>
        <v/>
      </c>
      <c r="BH22" s="2431"/>
      <c r="BI22" s="2431"/>
      <c r="BJ22" s="2431"/>
      <c r="BK22" s="2431"/>
      <c r="BL22" s="2431"/>
      <c r="BM22" s="2431"/>
      <c r="BN22" s="2431"/>
      <c r="BO22" s="2431"/>
      <c r="BP22" s="802" t="s">
        <v>147</v>
      </c>
      <c r="BQ22" s="803"/>
    </row>
    <row r="23" spans="1:69" ht="25.05" customHeight="1">
      <c r="A23" s="1832"/>
      <c r="B23" s="1833"/>
      <c r="C23" s="1833"/>
      <c r="D23" s="1833"/>
      <c r="E23" s="1833"/>
      <c r="F23" s="1833"/>
      <c r="G23" s="1833"/>
      <c r="H23" s="16"/>
      <c r="I23" s="2396"/>
      <c r="J23" s="2396"/>
      <c r="K23" s="2396"/>
      <c r="L23" s="2396"/>
      <c r="M23" s="1782"/>
      <c r="N23" s="1783"/>
      <c r="O23" s="2397" t="s">
        <v>418</v>
      </c>
      <c r="P23" s="2398"/>
      <c r="Q23" s="2398"/>
      <c r="R23" s="2398"/>
      <c r="S23" s="2398"/>
      <c r="T23" s="2398"/>
      <c r="U23" s="2398"/>
      <c r="V23" s="2398"/>
      <c r="W23" s="2398"/>
      <c r="X23" s="2398"/>
      <c r="Y23" s="2398"/>
      <c r="Z23" s="2398"/>
      <c r="AA23" s="2398"/>
      <c r="AB23" s="2398"/>
      <c r="AC23" s="2398"/>
      <c r="AD23" s="2398"/>
      <c r="AE23" s="2398"/>
      <c r="AF23" s="2398"/>
      <c r="AG23" s="2398"/>
      <c r="AH23" s="2398"/>
      <c r="AI23" s="2398"/>
      <c r="AJ23" s="2398"/>
      <c r="AK23" s="2398"/>
      <c r="AL23" s="2398"/>
      <c r="AM23" s="2398"/>
      <c r="AN23" s="2398"/>
      <c r="AO23" s="2398"/>
      <c r="AP23" s="2407"/>
      <c r="AQ23" s="2387"/>
      <c r="AR23" s="2388"/>
      <c r="AS23" s="2388"/>
      <c r="AT23" s="2388"/>
      <c r="AU23" s="2388"/>
      <c r="AV23" s="2388"/>
      <c r="AW23" s="2388"/>
      <c r="AX23" s="1762" t="s">
        <v>371</v>
      </c>
      <c r="AY23" s="1763"/>
      <c r="AZ23" s="2412"/>
      <c r="BA23" s="2413"/>
      <c r="BB23" s="2413"/>
      <c r="BC23" s="2413"/>
      <c r="BD23" s="2413"/>
      <c r="BE23" s="2413"/>
      <c r="BF23" s="2414"/>
      <c r="BG23" s="2415"/>
      <c r="BH23" s="2415"/>
      <c r="BI23" s="2415"/>
      <c r="BJ23" s="2415"/>
      <c r="BK23" s="2415"/>
      <c r="BL23" s="2415"/>
      <c r="BM23" s="2415"/>
      <c r="BN23" s="2415"/>
      <c r="BO23" s="2415"/>
      <c r="BP23" s="2415"/>
      <c r="BQ23" s="2416"/>
    </row>
    <row r="24" spans="1:69" ht="25.05" customHeight="1">
      <c r="A24" s="1832"/>
      <c r="B24" s="1833"/>
      <c r="C24" s="1833"/>
      <c r="D24" s="1833"/>
      <c r="E24" s="1833"/>
      <c r="F24" s="1833"/>
      <c r="G24" s="1833"/>
      <c r="H24" s="15"/>
      <c r="I24" s="2382"/>
      <c r="J24" s="2382"/>
      <c r="K24" s="2382"/>
      <c r="L24" s="2382"/>
      <c r="M24" s="1531" t="s">
        <v>3</v>
      </c>
      <c r="N24" s="1781"/>
      <c r="O24" s="2432" t="s">
        <v>454</v>
      </c>
      <c r="P24" s="2433"/>
      <c r="Q24" s="2433"/>
      <c r="R24" s="2433"/>
      <c r="S24" s="2433"/>
      <c r="T24" s="2433"/>
      <c r="U24" s="2433"/>
      <c r="V24" s="2433"/>
      <c r="W24" s="2433"/>
      <c r="X24" s="2433"/>
      <c r="Y24" s="2433"/>
      <c r="Z24" s="2433"/>
      <c r="AA24" s="2433"/>
      <c r="AB24" s="2433"/>
      <c r="AC24" s="2433"/>
      <c r="AD24" s="2433"/>
      <c r="AE24" s="2433"/>
      <c r="AF24" s="2433"/>
      <c r="AG24" s="2433"/>
      <c r="AH24" s="2433"/>
      <c r="AI24" s="2433"/>
      <c r="AJ24" s="2433"/>
      <c r="AK24" s="2433"/>
      <c r="AL24" s="2433"/>
      <c r="AM24" s="2433"/>
      <c r="AN24" s="2433"/>
      <c r="AO24" s="2433"/>
      <c r="AP24" s="2434"/>
      <c r="AQ24" s="2435"/>
      <c r="AR24" s="2436"/>
      <c r="AS24" s="2436"/>
      <c r="AT24" s="2436"/>
      <c r="AU24" s="2436"/>
      <c r="AV24" s="2436"/>
      <c r="AW24" s="2436"/>
      <c r="AX24" s="2437" t="s">
        <v>371</v>
      </c>
      <c r="AY24" s="2438"/>
      <c r="AZ24" s="2417" t="s">
        <v>278</v>
      </c>
      <c r="BA24" s="2418"/>
      <c r="BB24" s="2418"/>
      <c r="BC24" s="2418"/>
      <c r="BD24" s="2418"/>
      <c r="BE24" s="2418"/>
      <c r="BF24" s="2419"/>
      <c r="BG24" s="2426" t="str">
        <f>IF(AQ24="","",100*AQ24)</f>
        <v/>
      </c>
      <c r="BH24" s="2427"/>
      <c r="BI24" s="2427"/>
      <c r="BJ24" s="2427"/>
      <c r="BK24" s="2427"/>
      <c r="BL24" s="2427"/>
      <c r="BM24" s="2427"/>
      <c r="BN24" s="2427"/>
      <c r="BO24" s="2427"/>
      <c r="BP24" s="775" t="s">
        <v>147</v>
      </c>
      <c r="BQ24" s="776"/>
    </row>
    <row r="25" spans="1:69" ht="25.05" customHeight="1">
      <c r="A25" s="1832"/>
      <c r="B25" s="1833"/>
      <c r="C25" s="1833"/>
      <c r="D25" s="1833"/>
      <c r="E25" s="1833"/>
      <c r="F25" s="1833"/>
      <c r="G25" s="1833"/>
      <c r="H25" s="15"/>
      <c r="I25" s="2382"/>
      <c r="J25" s="2382"/>
      <c r="K25" s="2382"/>
      <c r="L25" s="2382"/>
      <c r="M25" s="1531"/>
      <c r="N25" s="1781"/>
      <c r="O25" s="2389" t="s">
        <v>455</v>
      </c>
      <c r="P25" s="2390"/>
      <c r="Q25" s="2390"/>
      <c r="R25" s="2390"/>
      <c r="S25" s="2390"/>
      <c r="T25" s="2390"/>
      <c r="U25" s="2390"/>
      <c r="V25" s="2390"/>
      <c r="W25" s="2390"/>
      <c r="X25" s="2390"/>
      <c r="Y25" s="2390"/>
      <c r="Z25" s="2390"/>
      <c r="AA25" s="2390"/>
      <c r="AB25" s="2390"/>
      <c r="AC25" s="2390"/>
      <c r="AD25" s="2390"/>
      <c r="AE25" s="2390"/>
      <c r="AF25" s="2390"/>
      <c r="AG25" s="2390"/>
      <c r="AH25" s="2390"/>
      <c r="AI25" s="2390"/>
      <c r="AJ25" s="2390"/>
      <c r="AK25" s="2390"/>
      <c r="AL25" s="2390"/>
      <c r="AM25" s="2390"/>
      <c r="AN25" s="2390"/>
      <c r="AO25" s="2390"/>
      <c r="AP25" s="2391"/>
      <c r="AQ25" s="2424"/>
      <c r="AR25" s="2425"/>
      <c r="AS25" s="2425"/>
      <c r="AT25" s="2425"/>
      <c r="AU25" s="2425"/>
      <c r="AV25" s="2425"/>
      <c r="AW25" s="2425"/>
      <c r="AX25" s="1793" t="s">
        <v>371</v>
      </c>
      <c r="AY25" s="1794"/>
      <c r="AZ25" s="2417" t="s">
        <v>278</v>
      </c>
      <c r="BA25" s="2418"/>
      <c r="BB25" s="2418"/>
      <c r="BC25" s="2418"/>
      <c r="BD25" s="2418"/>
      <c r="BE25" s="2418"/>
      <c r="BF25" s="2419"/>
      <c r="BG25" s="2426" t="str">
        <f>IF(AQ25="","",100*AQ25)</f>
        <v/>
      </c>
      <c r="BH25" s="2427"/>
      <c r="BI25" s="2427"/>
      <c r="BJ25" s="2427"/>
      <c r="BK25" s="2427"/>
      <c r="BL25" s="2427"/>
      <c r="BM25" s="2427"/>
      <c r="BN25" s="2427"/>
      <c r="BO25" s="2427"/>
      <c r="BP25" s="775" t="s">
        <v>147</v>
      </c>
      <c r="BQ25" s="776"/>
    </row>
    <row r="26" spans="1:69" ht="25.05" customHeight="1">
      <c r="A26" s="1832"/>
      <c r="B26" s="1833"/>
      <c r="C26" s="1833"/>
      <c r="D26" s="1833"/>
      <c r="E26" s="1833"/>
      <c r="F26" s="1833"/>
      <c r="G26" s="1833"/>
      <c r="H26" s="15"/>
      <c r="I26" s="2382"/>
      <c r="J26" s="2382"/>
      <c r="K26" s="2382"/>
      <c r="L26" s="2382"/>
      <c r="M26" s="1531"/>
      <c r="N26" s="1781"/>
      <c r="O26" s="2389" t="s">
        <v>456</v>
      </c>
      <c r="P26" s="2390"/>
      <c r="Q26" s="2390"/>
      <c r="R26" s="2390"/>
      <c r="S26" s="2390"/>
      <c r="T26" s="2390"/>
      <c r="U26" s="2390"/>
      <c r="V26" s="2390"/>
      <c r="W26" s="2390"/>
      <c r="X26" s="2390"/>
      <c r="Y26" s="2390"/>
      <c r="Z26" s="2390"/>
      <c r="AA26" s="2390"/>
      <c r="AB26" s="2390"/>
      <c r="AC26" s="2390"/>
      <c r="AD26" s="2390"/>
      <c r="AE26" s="2390"/>
      <c r="AF26" s="2390"/>
      <c r="AG26" s="2390"/>
      <c r="AH26" s="2390"/>
      <c r="AI26" s="2390"/>
      <c r="AJ26" s="2390"/>
      <c r="AK26" s="2390"/>
      <c r="AL26" s="2390"/>
      <c r="AM26" s="2390"/>
      <c r="AN26" s="2390"/>
      <c r="AO26" s="2390"/>
      <c r="AP26" s="2391"/>
      <c r="AQ26" s="2392"/>
      <c r="AR26" s="2393"/>
      <c r="AS26" s="2393"/>
      <c r="AT26" s="2393"/>
      <c r="AU26" s="2393"/>
      <c r="AV26" s="2393"/>
      <c r="AW26" s="2393"/>
      <c r="AX26" s="2394" t="s">
        <v>371</v>
      </c>
      <c r="AY26" s="2395"/>
      <c r="AZ26" s="2417" t="s">
        <v>279</v>
      </c>
      <c r="BA26" s="2418"/>
      <c r="BB26" s="2418"/>
      <c r="BC26" s="2418"/>
      <c r="BD26" s="2418"/>
      <c r="BE26" s="2418"/>
      <c r="BF26" s="2419"/>
      <c r="BG26" s="2420" t="str">
        <f>IF(AQ26="","",50*AQ26)</f>
        <v/>
      </c>
      <c r="BH26" s="2421"/>
      <c r="BI26" s="2421"/>
      <c r="BJ26" s="2421"/>
      <c r="BK26" s="2421"/>
      <c r="BL26" s="2421"/>
      <c r="BM26" s="2421"/>
      <c r="BN26" s="2421"/>
      <c r="BO26" s="2421"/>
      <c r="BP26" s="2422" t="s">
        <v>147</v>
      </c>
      <c r="BQ26" s="2423"/>
    </row>
    <row r="27" spans="1:69" ht="25.05" customHeight="1">
      <c r="A27" s="1832"/>
      <c r="B27" s="1833"/>
      <c r="C27" s="1833"/>
      <c r="D27" s="1833"/>
      <c r="E27" s="1833"/>
      <c r="F27" s="1833"/>
      <c r="G27" s="1833"/>
      <c r="H27" s="15"/>
      <c r="I27" s="2382"/>
      <c r="J27" s="2382"/>
      <c r="K27" s="2382"/>
      <c r="L27" s="2382"/>
      <c r="M27" s="1531" t="s">
        <v>34</v>
      </c>
      <c r="N27" s="1781"/>
      <c r="O27" s="2397" t="s">
        <v>419</v>
      </c>
      <c r="P27" s="2398"/>
      <c r="Q27" s="2398"/>
      <c r="R27" s="2398"/>
      <c r="S27" s="2398"/>
      <c r="T27" s="2398"/>
      <c r="U27" s="2398"/>
      <c r="V27" s="2398"/>
      <c r="W27" s="2398"/>
      <c r="X27" s="2398"/>
      <c r="Y27" s="2398"/>
      <c r="Z27" s="2398"/>
      <c r="AA27" s="2398"/>
      <c r="AB27" s="2398"/>
      <c r="AC27" s="2398"/>
      <c r="AD27" s="2398"/>
      <c r="AE27" s="2398"/>
      <c r="AF27" s="2398"/>
      <c r="AG27" s="2398"/>
      <c r="AH27" s="2398"/>
      <c r="AI27" s="2398"/>
      <c r="AJ27" s="2398"/>
      <c r="AK27" s="2398"/>
      <c r="AL27" s="2398"/>
      <c r="AM27" s="2398"/>
      <c r="AN27" s="2398"/>
      <c r="AO27" s="2398"/>
      <c r="AP27" s="2399"/>
      <c r="AQ27" s="2400" t="str">
        <f>IF(SUM(AQ24:AY26)=0,"",SUM(AQ24:AY26))</f>
        <v/>
      </c>
      <c r="AR27" s="2401"/>
      <c r="AS27" s="2401"/>
      <c r="AT27" s="2401"/>
      <c r="AU27" s="2401"/>
      <c r="AV27" s="2401"/>
      <c r="AW27" s="2401"/>
      <c r="AX27" s="1795" t="s">
        <v>371</v>
      </c>
      <c r="AY27" s="1796"/>
      <c r="AZ27" s="2428"/>
      <c r="BA27" s="2413"/>
      <c r="BB27" s="2413"/>
      <c r="BC27" s="2413"/>
      <c r="BD27" s="2413"/>
      <c r="BE27" s="2413"/>
      <c r="BF27" s="2429"/>
      <c r="BG27" s="2430" t="str">
        <f>IF(SUM(BG24:BQ26)=0,"",SUM(BG24:BQ26))</f>
        <v/>
      </c>
      <c r="BH27" s="2431"/>
      <c r="BI27" s="2431"/>
      <c r="BJ27" s="2431"/>
      <c r="BK27" s="2431"/>
      <c r="BL27" s="2431"/>
      <c r="BM27" s="2431"/>
      <c r="BN27" s="2431"/>
      <c r="BO27" s="2431"/>
      <c r="BP27" s="802" t="s">
        <v>147</v>
      </c>
      <c r="BQ27" s="803"/>
    </row>
    <row r="28" spans="1:69" ht="25.05" customHeight="1" thickBot="1">
      <c r="A28" s="2379"/>
      <c r="B28" s="2380"/>
      <c r="C28" s="2380"/>
      <c r="D28" s="2380"/>
      <c r="E28" s="2380"/>
      <c r="F28" s="2380"/>
      <c r="G28" s="2380"/>
      <c r="H28" s="15"/>
      <c r="I28" s="2382"/>
      <c r="J28" s="2382"/>
      <c r="K28" s="2382"/>
      <c r="L28" s="2382"/>
      <c r="M28" s="1531"/>
      <c r="N28" s="1781"/>
      <c r="O28" s="2397" t="s">
        <v>418</v>
      </c>
      <c r="P28" s="2398"/>
      <c r="Q28" s="2398"/>
      <c r="R28" s="2398"/>
      <c r="S28" s="2398"/>
      <c r="T28" s="2398"/>
      <c r="U28" s="2398"/>
      <c r="V28" s="2398"/>
      <c r="W28" s="2398"/>
      <c r="X28" s="2398"/>
      <c r="Y28" s="2398"/>
      <c r="Z28" s="2398"/>
      <c r="AA28" s="2398"/>
      <c r="AB28" s="2398"/>
      <c r="AC28" s="2398"/>
      <c r="AD28" s="2398"/>
      <c r="AE28" s="2398"/>
      <c r="AF28" s="2398"/>
      <c r="AG28" s="2398"/>
      <c r="AH28" s="2398"/>
      <c r="AI28" s="2398"/>
      <c r="AJ28" s="2398"/>
      <c r="AK28" s="2398"/>
      <c r="AL28" s="2398"/>
      <c r="AM28" s="2398"/>
      <c r="AN28" s="2398"/>
      <c r="AO28" s="2398"/>
      <c r="AP28" s="2407"/>
      <c r="AQ28" s="2387"/>
      <c r="AR28" s="2388"/>
      <c r="AS28" s="2388"/>
      <c r="AT28" s="2388"/>
      <c r="AU28" s="2388"/>
      <c r="AV28" s="2388"/>
      <c r="AW28" s="2388"/>
      <c r="AX28" s="1762" t="s">
        <v>371</v>
      </c>
      <c r="AY28" s="1763"/>
      <c r="AZ28" s="2412"/>
      <c r="BA28" s="2413"/>
      <c r="BB28" s="2413"/>
      <c r="BC28" s="2413"/>
      <c r="BD28" s="2413"/>
      <c r="BE28" s="2413"/>
      <c r="BF28" s="2414"/>
      <c r="BG28" s="2450"/>
      <c r="BH28" s="2450"/>
      <c r="BI28" s="2450"/>
      <c r="BJ28" s="2450"/>
      <c r="BK28" s="2450"/>
      <c r="BL28" s="2450"/>
      <c r="BM28" s="2450"/>
      <c r="BN28" s="2450"/>
      <c r="BO28" s="2450"/>
      <c r="BP28" s="2450"/>
      <c r="BQ28" s="2451"/>
    </row>
    <row r="29" spans="1:69" ht="25.05" customHeight="1" thickBot="1">
      <c r="A29" s="725" t="s">
        <v>306</v>
      </c>
      <c r="B29" s="726"/>
      <c r="C29" s="726"/>
      <c r="D29" s="726"/>
      <c r="E29" s="726"/>
      <c r="F29" s="726"/>
      <c r="G29" s="726"/>
      <c r="H29" s="726"/>
      <c r="I29" s="726"/>
      <c r="J29" s="726"/>
      <c r="K29" s="726"/>
      <c r="L29" s="726"/>
      <c r="M29" s="726"/>
      <c r="N29" s="726"/>
      <c r="O29" s="726"/>
      <c r="P29" s="726"/>
      <c r="Q29" s="726"/>
      <c r="R29" s="726"/>
      <c r="S29" s="726"/>
      <c r="T29" s="726"/>
      <c r="U29" s="726"/>
      <c r="V29" s="726"/>
      <c r="W29" s="726"/>
      <c r="X29" s="726"/>
      <c r="Y29" s="726"/>
      <c r="Z29" s="726"/>
      <c r="AA29" s="726"/>
      <c r="AB29" s="726"/>
      <c r="AC29" s="726"/>
      <c r="AD29" s="726"/>
      <c r="AE29" s="726"/>
      <c r="AF29" s="726"/>
      <c r="AG29" s="726"/>
      <c r="AH29" s="726"/>
      <c r="AI29" s="726"/>
      <c r="AJ29" s="726"/>
      <c r="AK29" s="726"/>
      <c r="AL29" s="726"/>
      <c r="AM29" s="726"/>
      <c r="AN29" s="726"/>
      <c r="AO29" s="726"/>
      <c r="AP29" s="726"/>
      <c r="AQ29" s="2443" t="str">
        <f>IF(SUM(AQ14:AY16)+SUM(AQ19:AY21)+SUM(AQ24:AY26)=0,"",SUM(AQ14:AY16)+SUM(AQ19:AY21)+SUM(AQ24:AY26))</f>
        <v/>
      </c>
      <c r="AR29" s="2444"/>
      <c r="AS29" s="2444"/>
      <c r="AT29" s="2444"/>
      <c r="AU29" s="2444"/>
      <c r="AV29" s="2444"/>
      <c r="AW29" s="2444"/>
      <c r="AX29" s="1825" t="s">
        <v>371</v>
      </c>
      <c r="AY29" s="1826"/>
      <c r="AZ29" s="2445"/>
      <c r="BA29" s="2445"/>
      <c r="BB29" s="2445"/>
      <c r="BC29" s="2445"/>
      <c r="BD29" s="2445"/>
      <c r="BE29" s="2445"/>
      <c r="BF29" s="2445"/>
      <c r="BG29" s="2446" t="str">
        <f>IF(SUM(BG14:BQ16)+SUM(BG19:BQ21)+SUM(BG24:BQ26)=0,"",SUM(BG14:BQ16)+SUM(BG19:BQ21)+SUM(BG24:BQ26))</f>
        <v/>
      </c>
      <c r="BH29" s="2447"/>
      <c r="BI29" s="2447"/>
      <c r="BJ29" s="2447"/>
      <c r="BK29" s="2447"/>
      <c r="BL29" s="2447"/>
      <c r="BM29" s="2447"/>
      <c r="BN29" s="2447"/>
      <c r="BO29" s="2447"/>
      <c r="BP29" s="2448" t="s">
        <v>147</v>
      </c>
      <c r="BQ29" s="2449"/>
    </row>
    <row r="30" spans="1:69">
      <c r="A30" s="1859"/>
      <c r="B30" s="1859"/>
      <c r="C30" s="1859"/>
      <c r="D30" s="1859"/>
      <c r="E30" s="1859"/>
      <c r="F30" s="1859"/>
      <c r="G30" s="1859"/>
      <c r="H30" s="1859"/>
      <c r="I30" s="1859"/>
      <c r="J30" s="1859"/>
      <c r="K30" s="1859"/>
      <c r="L30" s="1859"/>
      <c r="M30" s="1859"/>
      <c r="N30" s="1859"/>
      <c r="O30" s="1859"/>
      <c r="P30" s="1859"/>
      <c r="Q30" s="1859"/>
      <c r="R30" s="1859"/>
      <c r="S30" s="1859"/>
      <c r="T30" s="1859"/>
      <c r="U30" s="1859"/>
      <c r="V30" s="1859"/>
      <c r="W30" s="1859"/>
      <c r="X30" s="1859"/>
      <c r="Y30" s="1859"/>
      <c r="Z30" s="1859"/>
      <c r="AA30" s="1859"/>
      <c r="AB30" s="1859"/>
      <c r="AC30" s="1859"/>
      <c r="AD30" s="1859"/>
      <c r="AE30" s="1859"/>
      <c r="AF30" s="1859"/>
      <c r="AG30" s="1859"/>
      <c r="AH30" s="1859"/>
      <c r="AI30" s="1859"/>
      <c r="AJ30" s="1859"/>
      <c r="AK30" s="1859"/>
      <c r="AL30" s="1859"/>
      <c r="AM30" s="1859"/>
      <c r="AN30" s="1859"/>
      <c r="AO30" s="1859"/>
      <c r="AP30" s="1859"/>
      <c r="AQ30" s="1859"/>
      <c r="AR30" s="1859"/>
      <c r="AS30" s="1859"/>
      <c r="AT30" s="1859"/>
      <c r="AU30" s="1859"/>
      <c r="AV30" s="1859"/>
      <c r="AW30" s="1859"/>
      <c r="AX30" s="1859"/>
      <c r="AY30" s="1859"/>
      <c r="AZ30" s="1859"/>
      <c r="BA30" s="1859"/>
      <c r="BB30" s="1859"/>
      <c r="BC30" s="1859"/>
      <c r="BD30" s="1859"/>
      <c r="BE30" s="1859"/>
      <c r="BF30" s="1859"/>
      <c r="BG30" s="1859"/>
      <c r="BH30" s="1859"/>
      <c r="BI30" s="1859"/>
      <c r="BJ30" s="1859"/>
      <c r="BK30" s="1859"/>
      <c r="BL30" s="1859"/>
      <c r="BM30" s="1859"/>
      <c r="BN30" s="1859"/>
    </row>
  </sheetData>
  <sheetProtection formatCells="0" selectLockedCells="1"/>
  <mergeCells count="149">
    <mergeCell ref="A3:W3"/>
    <mergeCell ref="A5:BQ5"/>
    <mergeCell ref="A30:BN30"/>
    <mergeCell ref="A1:BN1"/>
    <mergeCell ref="AX2:BA2"/>
    <mergeCell ref="BB2:BD2"/>
    <mergeCell ref="BE2:BF2"/>
    <mergeCell ref="BG2:BI2"/>
    <mergeCell ref="BJ2:BK2"/>
    <mergeCell ref="BL2:BN2"/>
    <mergeCell ref="BO2:BP2"/>
    <mergeCell ref="A29:AP29"/>
    <mergeCell ref="AQ29:AW29"/>
    <mergeCell ref="AX29:AY29"/>
    <mergeCell ref="AZ29:BF29"/>
    <mergeCell ref="BG29:BO29"/>
    <mergeCell ref="BP29:BQ29"/>
    <mergeCell ref="BG27:BO27"/>
    <mergeCell ref="BP27:BQ27"/>
    <mergeCell ref="O28:AP28"/>
    <mergeCell ref="AQ28:AW28"/>
    <mergeCell ref="AX28:AY28"/>
    <mergeCell ref="AZ28:BF28"/>
    <mergeCell ref="BG28:BQ28"/>
    <mergeCell ref="AX27:AY27"/>
    <mergeCell ref="AZ27:BF27"/>
    <mergeCell ref="O26:AP26"/>
    <mergeCell ref="AQ26:AW26"/>
    <mergeCell ref="AX26:AY26"/>
    <mergeCell ref="AZ26:BF26"/>
    <mergeCell ref="I24:L26"/>
    <mergeCell ref="M24:N26"/>
    <mergeCell ref="O24:AP24"/>
    <mergeCell ref="AQ24:AW24"/>
    <mergeCell ref="AX24:AY24"/>
    <mergeCell ref="AZ22:BF22"/>
    <mergeCell ref="BG22:BO22"/>
    <mergeCell ref="BP22:BQ22"/>
    <mergeCell ref="O23:AP23"/>
    <mergeCell ref="AQ23:AW23"/>
    <mergeCell ref="AX23:AY23"/>
    <mergeCell ref="AZ23:BF23"/>
    <mergeCell ref="BG23:BQ23"/>
    <mergeCell ref="BG26:BO26"/>
    <mergeCell ref="BP26:BQ26"/>
    <mergeCell ref="AZ24:BF24"/>
    <mergeCell ref="BG24:BO24"/>
    <mergeCell ref="BP24:BQ24"/>
    <mergeCell ref="O25:AP25"/>
    <mergeCell ref="AQ25:AW25"/>
    <mergeCell ref="AX25:AY25"/>
    <mergeCell ref="AZ25:BF25"/>
    <mergeCell ref="BG25:BO25"/>
    <mergeCell ref="BP25:BQ25"/>
    <mergeCell ref="BP19:BQ19"/>
    <mergeCell ref="O20:AP20"/>
    <mergeCell ref="AQ20:AW20"/>
    <mergeCell ref="AX20:AY20"/>
    <mergeCell ref="AZ20:BF20"/>
    <mergeCell ref="BG20:BO20"/>
    <mergeCell ref="BP20:BQ20"/>
    <mergeCell ref="M19:N21"/>
    <mergeCell ref="O19:AP19"/>
    <mergeCell ref="AQ19:AW19"/>
    <mergeCell ref="AX19:AY19"/>
    <mergeCell ref="AZ19:BF19"/>
    <mergeCell ref="BG19:BO19"/>
    <mergeCell ref="O21:AP21"/>
    <mergeCell ref="AQ21:AW21"/>
    <mergeCell ref="AX21:AY21"/>
    <mergeCell ref="AZ21:BF21"/>
    <mergeCell ref="BG21:BO21"/>
    <mergeCell ref="BP21:BQ21"/>
    <mergeCell ref="AZ14:BF14"/>
    <mergeCell ref="BG14:BO14"/>
    <mergeCell ref="BP17:BQ17"/>
    <mergeCell ref="O18:AP18"/>
    <mergeCell ref="AQ18:AW18"/>
    <mergeCell ref="AX18:AY18"/>
    <mergeCell ref="AZ18:BF18"/>
    <mergeCell ref="BG18:BQ18"/>
    <mergeCell ref="AZ16:BF16"/>
    <mergeCell ref="BG16:BO16"/>
    <mergeCell ref="BP16:BQ16"/>
    <mergeCell ref="BP14:BQ14"/>
    <mergeCell ref="O15:AP15"/>
    <mergeCell ref="AQ15:AW15"/>
    <mergeCell ref="AX15:AY15"/>
    <mergeCell ref="AZ15:BF15"/>
    <mergeCell ref="BG15:BO15"/>
    <mergeCell ref="BP15:BQ15"/>
    <mergeCell ref="AZ17:BF17"/>
    <mergeCell ref="BG17:BO17"/>
    <mergeCell ref="A14:G28"/>
    <mergeCell ref="I14:L16"/>
    <mergeCell ref="M14:N16"/>
    <mergeCell ref="O14:AP14"/>
    <mergeCell ref="AQ14:AW14"/>
    <mergeCell ref="AX14:AY14"/>
    <mergeCell ref="O16:AP16"/>
    <mergeCell ref="AQ16:AW16"/>
    <mergeCell ref="AX16:AY16"/>
    <mergeCell ref="I19:L21"/>
    <mergeCell ref="I17:L18"/>
    <mergeCell ref="M17:N18"/>
    <mergeCell ref="O17:AP17"/>
    <mergeCell ref="AQ17:AW17"/>
    <mergeCell ref="AX17:AY17"/>
    <mergeCell ref="I22:L23"/>
    <mergeCell ref="M22:N23"/>
    <mergeCell ref="O22:AP22"/>
    <mergeCell ref="AQ22:AW22"/>
    <mergeCell ref="AX22:AY22"/>
    <mergeCell ref="I27:L28"/>
    <mergeCell ref="M27:N28"/>
    <mergeCell ref="O27:AP27"/>
    <mergeCell ref="AQ27:AW27"/>
    <mergeCell ref="A13:G13"/>
    <mergeCell ref="H13:N13"/>
    <mergeCell ref="O13:AP13"/>
    <mergeCell ref="AQ13:AY13"/>
    <mergeCell ref="AZ13:BF13"/>
    <mergeCell ref="BG13:BQ13"/>
    <mergeCell ref="K10:P12"/>
    <mergeCell ref="R10:AC10"/>
    <mergeCell ref="AE10:BQ10"/>
    <mergeCell ref="R11:AC11"/>
    <mergeCell ref="AE11:BQ11"/>
    <mergeCell ref="R12:AC12"/>
    <mergeCell ref="AE12:BQ12"/>
    <mergeCell ref="K7:P9"/>
    <mergeCell ref="R7:AC7"/>
    <mergeCell ref="AE7:BQ7"/>
    <mergeCell ref="R8:AC8"/>
    <mergeCell ref="AE8:BQ8"/>
    <mergeCell ref="R9:AC9"/>
    <mergeCell ref="AE9:AG9"/>
    <mergeCell ref="AZ9:BB9"/>
    <mergeCell ref="BC9:BE9"/>
    <mergeCell ref="BF9:BH9"/>
    <mergeCell ref="BI9:BK9"/>
    <mergeCell ref="BL9:BN9"/>
    <mergeCell ref="BO9:BQ9"/>
    <mergeCell ref="AH9:AJ9"/>
    <mergeCell ref="AK9:AM9"/>
    <mergeCell ref="AN9:AP9"/>
    <mergeCell ref="AQ9:AS9"/>
    <mergeCell ref="AT9:AV9"/>
    <mergeCell ref="AW9:AY9"/>
  </mergeCells>
  <phoneticPr fontId="2"/>
  <pageMargins left="0.70866141732283472" right="0.70866141732283472" top="0" bottom="0.15748031496062992" header="0.31496062992125984" footer="0.31496062992125984"/>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2A28F-45A8-446B-AADA-2E5C659FE2DB}">
  <dimension ref="B2:BR42"/>
  <sheetViews>
    <sheetView view="pageBreakPreview" zoomScale="115" zoomScaleNormal="85" zoomScaleSheetLayoutView="115" workbookViewId="0">
      <selection activeCell="B6" sqref="B6:BR6"/>
    </sheetView>
  </sheetViews>
  <sheetFormatPr defaultColWidth="9" defaultRowHeight="12.75"/>
  <cols>
    <col min="1" max="1" width="9" style="463" customWidth="1"/>
    <col min="2" max="8" width="1.33203125" style="463" customWidth="1"/>
    <col min="9" max="9" width="0.796875" style="463" customWidth="1"/>
    <col min="10" max="17" width="1.33203125" style="463" customWidth="1"/>
    <col min="18" max="18" width="0.6640625" style="463" customWidth="1"/>
    <col min="19" max="19" width="1.3984375" style="463" customWidth="1"/>
    <col min="20" max="20" width="1.86328125" style="463" customWidth="1"/>
    <col min="21" max="21" width="0.6640625" style="463" customWidth="1"/>
    <col min="22" max="27" width="1.3984375" style="463" customWidth="1"/>
    <col min="28" max="30" width="1.265625" style="463" customWidth="1"/>
    <col min="31" max="31" width="0.6640625" style="463" customWidth="1"/>
    <col min="32" max="49" width="1.265625" style="463" customWidth="1"/>
    <col min="50" max="50" width="1.796875" style="463" customWidth="1"/>
    <col min="51" max="51" width="0.6640625" style="463" customWidth="1"/>
    <col min="52" max="67" width="1.265625" style="463" customWidth="1"/>
    <col min="68" max="68" width="1.796875" style="463" customWidth="1"/>
    <col min="69" max="69" width="0.59765625" style="463" customWidth="1"/>
    <col min="70" max="73" width="1.3984375" style="463" customWidth="1"/>
    <col min="74" max="80" width="1.265625" style="463" customWidth="1"/>
    <col min="81" max="92" width="1.33203125" style="463" customWidth="1"/>
    <col min="93" max="142" width="1.59765625" style="463" customWidth="1"/>
    <col min="143" max="16384" width="9" style="463"/>
  </cols>
  <sheetData>
    <row r="2" spans="2:70" ht="20" customHeight="1">
      <c r="B2" s="738" t="s">
        <v>634</v>
      </c>
      <c r="C2" s="738"/>
      <c r="D2" s="738"/>
      <c r="E2" s="738"/>
      <c r="F2" s="738"/>
      <c r="G2" s="738"/>
      <c r="H2" s="738"/>
      <c r="I2" s="738"/>
      <c r="J2" s="738"/>
      <c r="K2" s="738"/>
      <c r="L2" s="738"/>
      <c r="M2" s="738"/>
      <c r="N2" s="738"/>
      <c r="O2" s="738"/>
      <c r="P2" s="738"/>
      <c r="Q2" s="738"/>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8"/>
      <c r="AR2" s="738"/>
      <c r="AS2" s="738"/>
      <c r="AT2" s="738"/>
      <c r="AU2" s="738"/>
      <c r="AV2" s="738"/>
      <c r="AW2" s="738"/>
      <c r="AX2" s="738"/>
      <c r="AY2" s="738"/>
      <c r="AZ2" s="738"/>
      <c r="BA2" s="738"/>
      <c r="BB2" s="738"/>
      <c r="BC2" s="738"/>
      <c r="BD2" s="738"/>
      <c r="BE2" s="738"/>
      <c r="BF2" s="738"/>
      <c r="BG2" s="738"/>
      <c r="BH2" s="738"/>
      <c r="BI2" s="738"/>
      <c r="BJ2" s="738"/>
      <c r="BK2" s="738"/>
      <c r="BL2" s="738"/>
      <c r="BM2" s="738"/>
      <c r="BN2" s="738"/>
      <c r="BO2" s="738"/>
      <c r="BP2" s="486"/>
      <c r="BQ2" s="486"/>
      <c r="BR2" s="486"/>
    </row>
    <row r="3" spans="2:70" ht="20" customHeight="1">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86"/>
      <c r="AW3" s="486"/>
      <c r="AX3" s="486"/>
      <c r="AY3" s="738"/>
      <c r="AZ3" s="738"/>
      <c r="BA3" s="738"/>
      <c r="BB3" s="738"/>
      <c r="BC3" s="739"/>
      <c r="BD3" s="739"/>
      <c r="BE3" s="739"/>
      <c r="BF3" s="733" t="s">
        <v>3</v>
      </c>
      <c r="BG3" s="733"/>
      <c r="BH3" s="739"/>
      <c r="BI3" s="739"/>
      <c r="BJ3" s="739"/>
      <c r="BK3" s="733" t="s">
        <v>34</v>
      </c>
      <c r="BL3" s="733"/>
      <c r="BM3" s="739"/>
      <c r="BN3" s="739"/>
      <c r="BO3" s="739"/>
      <c r="BP3" s="733" t="s">
        <v>5</v>
      </c>
      <c r="BQ3" s="733"/>
      <c r="BR3" s="486"/>
    </row>
    <row r="4" spans="2:70" ht="20" customHeight="1">
      <c r="B4" s="734" t="s">
        <v>277</v>
      </c>
      <c r="C4" s="734"/>
      <c r="D4" s="734"/>
      <c r="E4" s="734"/>
      <c r="F4" s="734"/>
      <c r="G4" s="734"/>
      <c r="H4" s="734"/>
      <c r="I4" s="734"/>
      <c r="J4" s="734"/>
      <c r="K4" s="734"/>
      <c r="L4" s="734"/>
      <c r="M4" s="734"/>
      <c r="N4" s="734"/>
      <c r="O4" s="734"/>
      <c r="P4" s="734"/>
      <c r="Q4" s="734"/>
      <c r="R4" s="734"/>
      <c r="S4" s="734"/>
      <c r="T4" s="734"/>
      <c r="U4" s="734"/>
      <c r="V4" s="734"/>
      <c r="W4" s="734"/>
      <c r="X4" s="734"/>
      <c r="Y4" s="458"/>
      <c r="Z4" s="458"/>
      <c r="AA4" s="458"/>
      <c r="AB4" s="458"/>
      <c r="AC4" s="458"/>
      <c r="AD4" s="458"/>
      <c r="AE4" s="458"/>
      <c r="AF4" s="458"/>
      <c r="AG4" s="458"/>
      <c r="AH4" s="458"/>
      <c r="AI4" s="458"/>
      <c r="AJ4" s="458"/>
      <c r="AK4" s="458"/>
      <c r="AL4" s="458"/>
      <c r="AM4" s="458"/>
      <c r="AN4" s="458"/>
      <c r="AO4" s="458"/>
      <c r="AP4" s="458"/>
      <c r="AQ4" s="458"/>
      <c r="AR4" s="458"/>
      <c r="AS4" s="458"/>
      <c r="AT4" s="458"/>
      <c r="AU4" s="458"/>
      <c r="AV4" s="458"/>
      <c r="AW4" s="458"/>
      <c r="AX4" s="458"/>
      <c r="AY4" s="458"/>
      <c r="AZ4" s="458"/>
      <c r="BA4" s="458"/>
      <c r="BB4" s="458"/>
      <c r="BC4" s="458"/>
      <c r="BD4" s="458"/>
      <c r="BE4" s="458"/>
      <c r="BF4" s="458"/>
      <c r="BG4" s="458"/>
      <c r="BH4" s="458"/>
      <c r="BI4" s="458"/>
      <c r="BJ4" s="458"/>
      <c r="BK4" s="458"/>
      <c r="BL4" s="458"/>
      <c r="BM4" s="458"/>
      <c r="BN4" s="458"/>
      <c r="BO4" s="458"/>
      <c r="BP4" s="486"/>
      <c r="BQ4" s="486"/>
      <c r="BR4" s="486"/>
    </row>
    <row r="5" spans="2:70" ht="10.050000000000001" customHeight="1">
      <c r="B5" s="458"/>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58"/>
      <c r="AC5" s="458"/>
      <c r="AD5" s="458"/>
      <c r="AE5" s="458"/>
      <c r="AF5" s="458"/>
      <c r="AG5" s="458"/>
      <c r="AH5" s="458"/>
      <c r="AI5" s="458"/>
      <c r="AJ5" s="458"/>
      <c r="AK5" s="458"/>
      <c r="AL5" s="458"/>
      <c r="AM5" s="458"/>
      <c r="AN5" s="458"/>
      <c r="AO5" s="458"/>
      <c r="AP5" s="458"/>
      <c r="AQ5" s="458"/>
      <c r="AR5" s="458"/>
      <c r="AS5" s="458"/>
      <c r="AT5" s="458"/>
      <c r="AU5" s="458"/>
      <c r="AV5" s="458"/>
      <c r="AW5" s="458"/>
      <c r="AX5" s="458"/>
      <c r="AY5" s="458"/>
      <c r="AZ5" s="458"/>
      <c r="BA5" s="458"/>
      <c r="BB5" s="458"/>
      <c r="BC5" s="458"/>
      <c r="BD5" s="458"/>
      <c r="BE5" s="458"/>
      <c r="BF5" s="458"/>
      <c r="BG5" s="458"/>
      <c r="BH5" s="458"/>
      <c r="BI5" s="458"/>
      <c r="BJ5" s="458"/>
      <c r="BK5" s="458"/>
      <c r="BL5" s="458"/>
      <c r="BM5" s="458"/>
      <c r="BN5" s="458"/>
      <c r="BO5" s="458"/>
      <c r="BP5" s="486"/>
      <c r="BQ5" s="486"/>
      <c r="BR5" s="486"/>
    </row>
    <row r="6" spans="2:70" ht="20" customHeight="1">
      <c r="B6" s="740" t="s">
        <v>271</v>
      </c>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0"/>
      <c r="AY6" s="740"/>
      <c r="AZ6" s="740"/>
      <c r="BA6" s="740"/>
      <c r="BB6" s="740"/>
      <c r="BC6" s="740"/>
      <c r="BD6" s="740"/>
      <c r="BE6" s="740"/>
      <c r="BF6" s="740"/>
      <c r="BG6" s="740"/>
      <c r="BH6" s="740"/>
      <c r="BI6" s="740"/>
      <c r="BJ6" s="740"/>
      <c r="BK6" s="740"/>
      <c r="BL6" s="740"/>
      <c r="BM6" s="740"/>
      <c r="BN6" s="740"/>
      <c r="BO6" s="740"/>
      <c r="BP6" s="740"/>
      <c r="BQ6" s="740"/>
      <c r="BR6" s="740"/>
    </row>
    <row r="7" spans="2:70" ht="10.050000000000001" customHeight="1">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89"/>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9"/>
      <c r="BN7" s="489"/>
      <c r="BO7" s="489"/>
      <c r="BP7" s="489"/>
      <c r="BQ7" s="489"/>
      <c r="BR7" s="489"/>
    </row>
    <row r="8" spans="2:70" ht="20" customHeight="1">
      <c r="B8" s="482"/>
      <c r="C8" s="483"/>
      <c r="D8" s="483"/>
      <c r="E8" s="483"/>
      <c r="F8" s="483"/>
      <c r="G8" s="483"/>
      <c r="H8" s="483"/>
      <c r="I8" s="483"/>
      <c r="J8" s="483"/>
      <c r="K8" s="484"/>
      <c r="L8" s="741" t="s">
        <v>110</v>
      </c>
      <c r="M8" s="741"/>
      <c r="N8" s="741"/>
      <c r="O8" s="741"/>
      <c r="P8" s="741"/>
      <c r="Q8" s="741"/>
      <c r="R8" s="662"/>
      <c r="S8" s="742" t="s">
        <v>19</v>
      </c>
      <c r="T8" s="743"/>
      <c r="U8" s="743"/>
      <c r="V8" s="743"/>
      <c r="W8" s="743"/>
      <c r="X8" s="743"/>
      <c r="Y8" s="743"/>
      <c r="Z8" s="743"/>
      <c r="AA8" s="743"/>
      <c r="AB8" s="743"/>
      <c r="AC8" s="743"/>
      <c r="AD8" s="744"/>
      <c r="AE8" s="692"/>
      <c r="AF8" s="745"/>
      <c r="AG8" s="745"/>
      <c r="AH8" s="745"/>
      <c r="AI8" s="745"/>
      <c r="AJ8" s="745"/>
      <c r="AK8" s="745"/>
      <c r="AL8" s="745"/>
      <c r="AM8" s="745"/>
      <c r="AN8" s="745"/>
      <c r="AO8" s="745"/>
      <c r="AP8" s="745"/>
      <c r="AQ8" s="745"/>
      <c r="AR8" s="745"/>
      <c r="AS8" s="745"/>
      <c r="AT8" s="745"/>
      <c r="AU8" s="745"/>
      <c r="AV8" s="745"/>
      <c r="AW8" s="745"/>
      <c r="AX8" s="745"/>
      <c r="AY8" s="745"/>
      <c r="AZ8" s="745"/>
      <c r="BA8" s="745"/>
      <c r="BB8" s="745"/>
      <c r="BC8" s="745"/>
      <c r="BD8" s="745"/>
      <c r="BE8" s="745"/>
      <c r="BF8" s="745"/>
      <c r="BG8" s="745"/>
      <c r="BH8" s="745"/>
      <c r="BI8" s="745"/>
      <c r="BJ8" s="745"/>
      <c r="BK8" s="745"/>
      <c r="BL8" s="745"/>
      <c r="BM8" s="745"/>
      <c r="BN8" s="745"/>
      <c r="BO8" s="745"/>
      <c r="BP8" s="745"/>
      <c r="BQ8" s="745"/>
      <c r="BR8" s="745"/>
    </row>
    <row r="9" spans="2:70" ht="20" customHeight="1">
      <c r="B9" s="485"/>
      <c r="C9" s="486"/>
      <c r="D9" s="486"/>
      <c r="E9" s="486"/>
      <c r="F9" s="486"/>
      <c r="G9" s="486"/>
      <c r="H9" s="486"/>
      <c r="I9" s="486"/>
      <c r="J9" s="486"/>
      <c r="K9" s="487"/>
      <c r="L9" s="741"/>
      <c r="M9" s="741"/>
      <c r="N9" s="741"/>
      <c r="O9" s="741"/>
      <c r="P9" s="741"/>
      <c r="Q9" s="741"/>
      <c r="R9" s="662"/>
      <c r="S9" s="746" t="s">
        <v>20</v>
      </c>
      <c r="T9" s="747"/>
      <c r="U9" s="747"/>
      <c r="V9" s="747"/>
      <c r="W9" s="747"/>
      <c r="X9" s="747"/>
      <c r="Y9" s="747"/>
      <c r="Z9" s="747"/>
      <c r="AA9" s="747"/>
      <c r="AB9" s="747"/>
      <c r="AC9" s="747"/>
      <c r="AD9" s="748"/>
      <c r="AE9" s="692"/>
      <c r="AF9" s="749"/>
      <c r="AG9" s="749"/>
      <c r="AH9" s="749"/>
      <c r="AI9" s="749"/>
      <c r="AJ9" s="749"/>
      <c r="AK9" s="749"/>
      <c r="AL9" s="749"/>
      <c r="AM9" s="749"/>
      <c r="AN9" s="749"/>
      <c r="AO9" s="749"/>
      <c r="AP9" s="749"/>
      <c r="AQ9" s="749"/>
      <c r="AR9" s="749"/>
      <c r="AS9" s="749"/>
      <c r="AT9" s="749"/>
      <c r="AU9" s="749"/>
      <c r="AV9" s="749"/>
      <c r="AW9" s="749"/>
      <c r="AX9" s="749"/>
      <c r="AY9" s="749"/>
      <c r="AZ9" s="749"/>
      <c r="BA9" s="749"/>
      <c r="BB9" s="749"/>
      <c r="BC9" s="749"/>
      <c r="BD9" s="749"/>
      <c r="BE9" s="749"/>
      <c r="BF9" s="749"/>
      <c r="BG9" s="749"/>
      <c r="BH9" s="749"/>
      <c r="BI9" s="749"/>
      <c r="BJ9" s="749"/>
      <c r="BK9" s="749"/>
      <c r="BL9" s="749"/>
      <c r="BM9" s="749"/>
      <c r="BN9" s="749"/>
      <c r="BO9" s="749"/>
      <c r="BP9" s="749"/>
      <c r="BQ9" s="749"/>
      <c r="BR9" s="749"/>
    </row>
    <row r="10" spans="2:70" ht="20" customHeight="1">
      <c r="B10" s="485"/>
      <c r="C10" s="486"/>
      <c r="D10" s="486"/>
      <c r="E10" s="486"/>
      <c r="F10" s="486"/>
      <c r="G10" s="486"/>
      <c r="H10" s="486"/>
      <c r="I10" s="486"/>
      <c r="J10" s="486"/>
      <c r="K10" s="487"/>
      <c r="L10" s="741"/>
      <c r="M10" s="741"/>
      <c r="N10" s="741"/>
      <c r="O10" s="741"/>
      <c r="P10" s="741"/>
      <c r="Q10" s="741"/>
      <c r="R10" s="662"/>
      <c r="S10" s="750" t="s">
        <v>420</v>
      </c>
      <c r="T10" s="747"/>
      <c r="U10" s="747"/>
      <c r="V10" s="747"/>
      <c r="W10" s="747"/>
      <c r="X10" s="747"/>
      <c r="Y10" s="747"/>
      <c r="Z10" s="747"/>
      <c r="AA10" s="747"/>
      <c r="AB10" s="747"/>
      <c r="AC10" s="747"/>
      <c r="AD10" s="748"/>
      <c r="AE10" s="692"/>
      <c r="AF10" s="751"/>
      <c r="AG10" s="751"/>
      <c r="AH10" s="751"/>
      <c r="AI10" s="737"/>
      <c r="AJ10" s="735"/>
      <c r="AK10" s="735"/>
      <c r="AL10" s="735"/>
      <c r="AM10" s="735"/>
      <c r="AN10" s="735"/>
      <c r="AO10" s="735"/>
      <c r="AP10" s="735"/>
      <c r="AQ10" s="735"/>
      <c r="AR10" s="735"/>
      <c r="AS10" s="735"/>
      <c r="AT10" s="736"/>
      <c r="AU10" s="737"/>
      <c r="AV10" s="735"/>
      <c r="AW10" s="735"/>
      <c r="AX10" s="735"/>
      <c r="AY10" s="735"/>
      <c r="AZ10" s="735"/>
      <c r="BA10" s="735"/>
      <c r="BB10" s="735"/>
      <c r="BC10" s="735"/>
      <c r="BD10" s="735"/>
      <c r="BE10" s="735"/>
      <c r="BF10" s="736"/>
      <c r="BG10" s="737"/>
      <c r="BH10" s="735"/>
      <c r="BI10" s="735"/>
      <c r="BJ10" s="735"/>
      <c r="BK10" s="735"/>
      <c r="BL10" s="735"/>
      <c r="BM10" s="752"/>
      <c r="BN10" s="752"/>
      <c r="BO10" s="752"/>
      <c r="BP10" s="752"/>
      <c r="BQ10" s="752"/>
      <c r="BR10" s="753"/>
    </row>
    <row r="11" spans="2:70" ht="20" customHeight="1">
      <c r="B11" s="485"/>
      <c r="C11" s="486"/>
      <c r="D11" s="486"/>
      <c r="E11" s="486"/>
      <c r="F11" s="486"/>
      <c r="G11" s="486"/>
      <c r="H11" s="486"/>
      <c r="I11" s="486"/>
      <c r="J11" s="486"/>
      <c r="K11" s="487"/>
      <c r="L11" s="741" t="s">
        <v>377</v>
      </c>
      <c r="M11" s="741"/>
      <c r="N11" s="741"/>
      <c r="O11" s="741"/>
      <c r="P11" s="741"/>
      <c r="Q11" s="741"/>
      <c r="R11" s="662"/>
      <c r="S11" s="760" t="s">
        <v>22</v>
      </c>
      <c r="T11" s="761"/>
      <c r="U11" s="761"/>
      <c r="V11" s="761"/>
      <c r="W11" s="761"/>
      <c r="X11" s="761"/>
      <c r="Y11" s="761"/>
      <c r="Z11" s="761"/>
      <c r="AA11" s="761"/>
      <c r="AB11" s="761"/>
      <c r="AC11" s="761"/>
      <c r="AD11" s="762"/>
      <c r="AE11" s="692"/>
      <c r="AF11" s="763"/>
      <c r="AG11" s="763"/>
      <c r="AH11" s="763"/>
      <c r="AI11" s="763"/>
      <c r="AJ11" s="763"/>
      <c r="AK11" s="763"/>
      <c r="AL11" s="763"/>
      <c r="AM11" s="763"/>
      <c r="AN11" s="763"/>
      <c r="AO11" s="763"/>
      <c r="AP11" s="763"/>
      <c r="AQ11" s="763"/>
      <c r="AR11" s="763"/>
      <c r="AS11" s="763"/>
      <c r="AT11" s="763"/>
      <c r="AU11" s="763"/>
      <c r="AV11" s="763"/>
      <c r="AW11" s="763"/>
      <c r="AX11" s="763"/>
      <c r="AY11" s="763"/>
      <c r="AZ11" s="763"/>
      <c r="BA11" s="763"/>
      <c r="BB11" s="763"/>
      <c r="BC11" s="763"/>
      <c r="BD11" s="763"/>
      <c r="BE11" s="763"/>
      <c r="BF11" s="763"/>
      <c r="BG11" s="763"/>
      <c r="BH11" s="763"/>
      <c r="BI11" s="763"/>
      <c r="BJ11" s="763"/>
      <c r="BK11" s="763"/>
      <c r="BL11" s="763"/>
      <c r="BM11" s="763"/>
      <c r="BN11" s="763"/>
      <c r="BO11" s="763"/>
      <c r="BP11" s="763"/>
      <c r="BQ11" s="763"/>
      <c r="BR11" s="763"/>
    </row>
    <row r="12" spans="2:70" ht="20" customHeight="1">
      <c r="B12" s="485"/>
      <c r="C12" s="486"/>
      <c r="D12" s="486"/>
      <c r="E12" s="486"/>
      <c r="F12" s="486"/>
      <c r="G12" s="486"/>
      <c r="H12" s="486"/>
      <c r="I12" s="486"/>
      <c r="J12" s="486"/>
      <c r="K12" s="487"/>
      <c r="L12" s="741"/>
      <c r="M12" s="741"/>
      <c r="N12" s="741"/>
      <c r="O12" s="741"/>
      <c r="P12" s="741"/>
      <c r="Q12" s="741"/>
      <c r="R12" s="662"/>
      <c r="S12" s="760" t="s">
        <v>23</v>
      </c>
      <c r="T12" s="761"/>
      <c r="U12" s="761"/>
      <c r="V12" s="761"/>
      <c r="W12" s="761"/>
      <c r="X12" s="761"/>
      <c r="Y12" s="761"/>
      <c r="Z12" s="761"/>
      <c r="AA12" s="761"/>
      <c r="AB12" s="761"/>
      <c r="AC12" s="761"/>
      <c r="AD12" s="762"/>
      <c r="AE12" s="692"/>
      <c r="AF12" s="763"/>
      <c r="AG12" s="763"/>
      <c r="AH12" s="763"/>
      <c r="AI12" s="763"/>
      <c r="AJ12" s="763"/>
      <c r="AK12" s="763"/>
      <c r="AL12" s="763"/>
      <c r="AM12" s="763"/>
      <c r="AN12" s="763"/>
      <c r="AO12" s="763"/>
      <c r="AP12" s="763"/>
      <c r="AQ12" s="763"/>
      <c r="AR12" s="763"/>
      <c r="AS12" s="763"/>
      <c r="AT12" s="763"/>
      <c r="AU12" s="763"/>
      <c r="AV12" s="763"/>
      <c r="AW12" s="763"/>
      <c r="AX12" s="763"/>
      <c r="AY12" s="763"/>
      <c r="AZ12" s="763"/>
      <c r="BA12" s="763"/>
      <c r="BB12" s="763"/>
      <c r="BC12" s="763"/>
      <c r="BD12" s="763"/>
      <c r="BE12" s="763"/>
      <c r="BF12" s="763"/>
      <c r="BG12" s="763"/>
      <c r="BH12" s="763"/>
      <c r="BI12" s="763"/>
      <c r="BJ12" s="763"/>
      <c r="BK12" s="763"/>
      <c r="BL12" s="763"/>
      <c r="BM12" s="763"/>
      <c r="BN12" s="763"/>
      <c r="BO12" s="763"/>
      <c r="BP12" s="763"/>
      <c r="BQ12" s="763"/>
      <c r="BR12" s="763"/>
    </row>
    <row r="13" spans="2:70" ht="20" customHeight="1">
      <c r="B13" s="488"/>
      <c r="C13" s="489"/>
      <c r="D13" s="489"/>
      <c r="E13" s="489"/>
      <c r="F13" s="489"/>
      <c r="G13" s="489"/>
      <c r="H13" s="489"/>
      <c r="I13" s="489"/>
      <c r="J13" s="489"/>
      <c r="K13" s="490"/>
      <c r="L13" s="741"/>
      <c r="M13" s="741"/>
      <c r="N13" s="741"/>
      <c r="O13" s="741"/>
      <c r="P13" s="741"/>
      <c r="Q13" s="741"/>
      <c r="R13" s="662"/>
      <c r="S13" s="760" t="s">
        <v>24</v>
      </c>
      <c r="T13" s="761"/>
      <c r="U13" s="761"/>
      <c r="V13" s="761"/>
      <c r="W13" s="761"/>
      <c r="X13" s="761"/>
      <c r="Y13" s="761"/>
      <c r="Z13" s="761"/>
      <c r="AA13" s="761"/>
      <c r="AB13" s="761"/>
      <c r="AC13" s="761"/>
      <c r="AD13" s="762"/>
      <c r="AE13" s="692"/>
      <c r="AF13" s="763"/>
      <c r="AG13" s="763"/>
      <c r="AH13" s="763"/>
      <c r="AI13" s="763"/>
      <c r="AJ13" s="763"/>
      <c r="AK13" s="763"/>
      <c r="AL13" s="763"/>
      <c r="AM13" s="763"/>
      <c r="AN13" s="763"/>
      <c r="AO13" s="763"/>
      <c r="AP13" s="763"/>
      <c r="AQ13" s="763"/>
      <c r="AR13" s="763"/>
      <c r="AS13" s="763"/>
      <c r="AT13" s="763"/>
      <c r="AU13" s="763"/>
      <c r="AV13" s="763"/>
      <c r="AW13" s="763"/>
      <c r="AX13" s="763"/>
      <c r="AY13" s="763"/>
      <c r="AZ13" s="763"/>
      <c r="BA13" s="763"/>
      <c r="BB13" s="763"/>
      <c r="BC13" s="763"/>
      <c r="BD13" s="763"/>
      <c r="BE13" s="763"/>
      <c r="BF13" s="763"/>
      <c r="BG13" s="763"/>
      <c r="BH13" s="763"/>
      <c r="BI13" s="763"/>
      <c r="BJ13" s="763"/>
      <c r="BK13" s="763"/>
      <c r="BL13" s="763"/>
      <c r="BM13" s="763"/>
      <c r="BN13" s="763"/>
      <c r="BO13" s="763"/>
      <c r="BP13" s="763"/>
      <c r="BQ13" s="763"/>
      <c r="BR13" s="763"/>
    </row>
    <row r="14" spans="2:70" ht="20" customHeight="1">
      <c r="B14" s="754" t="s">
        <v>25</v>
      </c>
      <c r="C14" s="755"/>
      <c r="D14" s="755"/>
      <c r="E14" s="755"/>
      <c r="F14" s="755"/>
      <c r="G14" s="755"/>
      <c r="H14" s="755"/>
      <c r="I14" s="756" t="s">
        <v>450</v>
      </c>
      <c r="J14" s="756"/>
      <c r="K14" s="756"/>
      <c r="L14" s="756"/>
      <c r="M14" s="756"/>
      <c r="N14" s="756"/>
      <c r="O14" s="756"/>
      <c r="P14" s="757" t="s">
        <v>281</v>
      </c>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58" t="s">
        <v>26</v>
      </c>
      <c r="AS14" s="758"/>
      <c r="AT14" s="758"/>
      <c r="AU14" s="758"/>
      <c r="AV14" s="758"/>
      <c r="AW14" s="758"/>
      <c r="AX14" s="758"/>
      <c r="AY14" s="758"/>
      <c r="AZ14" s="758"/>
      <c r="BA14" s="758" t="s">
        <v>27</v>
      </c>
      <c r="BB14" s="758"/>
      <c r="BC14" s="758"/>
      <c r="BD14" s="758"/>
      <c r="BE14" s="758"/>
      <c r="BF14" s="758"/>
      <c r="BG14" s="758"/>
      <c r="BH14" s="758" t="s">
        <v>28</v>
      </c>
      <c r="BI14" s="758"/>
      <c r="BJ14" s="758"/>
      <c r="BK14" s="758"/>
      <c r="BL14" s="758"/>
      <c r="BM14" s="758"/>
      <c r="BN14" s="758"/>
      <c r="BO14" s="758"/>
      <c r="BP14" s="758"/>
      <c r="BQ14" s="758"/>
      <c r="BR14" s="759"/>
    </row>
    <row r="15" spans="2:70" ht="20" customHeight="1">
      <c r="B15" s="859" t="s">
        <v>29</v>
      </c>
      <c r="C15" s="860"/>
      <c r="D15" s="860"/>
      <c r="E15" s="860"/>
      <c r="F15" s="860"/>
      <c r="G15" s="860"/>
      <c r="H15" s="860"/>
      <c r="I15" s="460"/>
      <c r="J15" s="461"/>
      <c r="K15" s="461"/>
      <c r="L15" s="461"/>
      <c r="M15" s="461"/>
      <c r="N15" s="461"/>
      <c r="O15" s="462"/>
      <c r="P15" s="764" t="s">
        <v>576</v>
      </c>
      <c r="Q15" s="765"/>
      <c r="R15" s="766"/>
      <c r="S15" s="789" t="s">
        <v>574</v>
      </c>
      <c r="T15" s="790"/>
      <c r="U15" s="369" t="s">
        <v>30</v>
      </c>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1"/>
      <c r="AR15" s="863"/>
      <c r="AS15" s="864"/>
      <c r="AT15" s="864"/>
      <c r="AU15" s="864"/>
      <c r="AV15" s="864"/>
      <c r="AW15" s="864"/>
      <c r="AX15" s="864"/>
      <c r="AY15" s="779" t="s">
        <v>156</v>
      </c>
      <c r="AZ15" s="865"/>
      <c r="BA15" s="866" t="s">
        <v>270</v>
      </c>
      <c r="BB15" s="867"/>
      <c r="BC15" s="867"/>
      <c r="BD15" s="867"/>
      <c r="BE15" s="867"/>
      <c r="BF15" s="867"/>
      <c r="BG15" s="868"/>
      <c r="BH15" s="777" t="str">
        <f>IF(AR15="","",AR15*200)</f>
        <v/>
      </c>
      <c r="BI15" s="778"/>
      <c r="BJ15" s="778"/>
      <c r="BK15" s="778"/>
      <c r="BL15" s="778"/>
      <c r="BM15" s="778"/>
      <c r="BN15" s="778"/>
      <c r="BO15" s="778"/>
      <c r="BP15" s="778"/>
      <c r="BQ15" s="779" t="s">
        <v>147</v>
      </c>
      <c r="BR15" s="780"/>
    </row>
    <row r="16" spans="2:70" ht="20" customHeight="1">
      <c r="B16" s="861"/>
      <c r="C16" s="862"/>
      <c r="D16" s="862"/>
      <c r="E16" s="862"/>
      <c r="F16" s="862"/>
      <c r="G16" s="862"/>
      <c r="H16" s="862"/>
      <c r="I16" s="461"/>
      <c r="J16" s="781"/>
      <c r="K16" s="781"/>
      <c r="L16" s="781"/>
      <c r="M16" s="781"/>
      <c r="N16" s="720" t="s">
        <v>3</v>
      </c>
      <c r="O16" s="782"/>
      <c r="P16" s="767"/>
      <c r="Q16" s="768"/>
      <c r="R16" s="769"/>
      <c r="S16" s="791"/>
      <c r="T16" s="792"/>
      <c r="U16" s="372" t="s">
        <v>31</v>
      </c>
      <c r="V16" s="373"/>
      <c r="W16" s="373"/>
      <c r="X16" s="373"/>
      <c r="Y16" s="373"/>
      <c r="Z16" s="373"/>
      <c r="AA16" s="373"/>
      <c r="AB16" s="373"/>
      <c r="AC16" s="373"/>
      <c r="AD16" s="373"/>
      <c r="AE16" s="373"/>
      <c r="AF16" s="373"/>
      <c r="AG16" s="373"/>
      <c r="AH16" s="373"/>
      <c r="AI16" s="373"/>
      <c r="AJ16" s="373"/>
      <c r="AK16" s="373"/>
      <c r="AL16" s="373"/>
      <c r="AM16" s="373"/>
      <c r="AN16" s="373"/>
      <c r="AO16" s="373"/>
      <c r="AP16" s="373"/>
      <c r="AQ16" s="374"/>
      <c r="AR16" s="783"/>
      <c r="AS16" s="784"/>
      <c r="AT16" s="784"/>
      <c r="AU16" s="784"/>
      <c r="AV16" s="784"/>
      <c r="AW16" s="784"/>
      <c r="AX16" s="784"/>
      <c r="AY16" s="775" t="s">
        <v>156</v>
      </c>
      <c r="AZ16" s="785"/>
      <c r="BA16" s="786" t="s">
        <v>269</v>
      </c>
      <c r="BB16" s="787"/>
      <c r="BC16" s="787"/>
      <c r="BD16" s="787"/>
      <c r="BE16" s="787"/>
      <c r="BF16" s="787"/>
      <c r="BG16" s="788"/>
      <c r="BH16" s="773" t="str">
        <f>IF(AR16="","",AR16*400)</f>
        <v/>
      </c>
      <c r="BI16" s="774"/>
      <c r="BJ16" s="774"/>
      <c r="BK16" s="774"/>
      <c r="BL16" s="774"/>
      <c r="BM16" s="774"/>
      <c r="BN16" s="774"/>
      <c r="BO16" s="774"/>
      <c r="BP16" s="774"/>
      <c r="BQ16" s="775" t="s">
        <v>147</v>
      </c>
      <c r="BR16" s="776"/>
    </row>
    <row r="17" spans="2:70" ht="20" customHeight="1">
      <c r="B17" s="861"/>
      <c r="C17" s="862"/>
      <c r="D17" s="862"/>
      <c r="E17" s="862"/>
      <c r="F17" s="862"/>
      <c r="G17" s="862"/>
      <c r="H17" s="862"/>
      <c r="I17" s="461"/>
      <c r="J17" s="781"/>
      <c r="K17" s="781"/>
      <c r="L17" s="781"/>
      <c r="M17" s="781"/>
      <c r="N17" s="720"/>
      <c r="O17" s="782"/>
      <c r="P17" s="767"/>
      <c r="Q17" s="768"/>
      <c r="R17" s="769"/>
      <c r="S17" s="791"/>
      <c r="T17" s="792"/>
      <c r="U17" s="372" t="s">
        <v>32</v>
      </c>
      <c r="V17" s="373"/>
      <c r="W17" s="373"/>
      <c r="X17" s="373"/>
      <c r="Y17" s="373"/>
      <c r="Z17" s="373"/>
      <c r="AA17" s="373"/>
      <c r="AB17" s="373"/>
      <c r="AC17" s="373"/>
      <c r="AD17" s="373"/>
      <c r="AE17" s="373"/>
      <c r="AF17" s="373"/>
      <c r="AG17" s="373"/>
      <c r="AH17" s="373"/>
      <c r="AI17" s="373"/>
      <c r="AJ17" s="373"/>
      <c r="AK17" s="373"/>
      <c r="AL17" s="373"/>
      <c r="AM17" s="373"/>
      <c r="AN17" s="373"/>
      <c r="AO17" s="373"/>
      <c r="AP17" s="373"/>
      <c r="AQ17" s="374"/>
      <c r="AR17" s="783"/>
      <c r="AS17" s="784"/>
      <c r="AT17" s="784"/>
      <c r="AU17" s="784"/>
      <c r="AV17" s="784"/>
      <c r="AW17" s="784"/>
      <c r="AX17" s="784"/>
      <c r="AY17" s="775" t="s">
        <v>156</v>
      </c>
      <c r="AZ17" s="785"/>
      <c r="BA17" s="786" t="s">
        <v>33</v>
      </c>
      <c r="BB17" s="787"/>
      <c r="BC17" s="787"/>
      <c r="BD17" s="787"/>
      <c r="BE17" s="787"/>
      <c r="BF17" s="787"/>
      <c r="BG17" s="788"/>
      <c r="BH17" s="773" t="str">
        <f>IF(AR17="","",AR17*1000)</f>
        <v/>
      </c>
      <c r="BI17" s="774"/>
      <c r="BJ17" s="774"/>
      <c r="BK17" s="774"/>
      <c r="BL17" s="774"/>
      <c r="BM17" s="774"/>
      <c r="BN17" s="774"/>
      <c r="BO17" s="774"/>
      <c r="BP17" s="774"/>
      <c r="BQ17" s="775" t="s">
        <v>147</v>
      </c>
      <c r="BR17" s="776"/>
    </row>
    <row r="18" spans="2:70" ht="20" customHeight="1">
      <c r="B18" s="861"/>
      <c r="C18" s="862"/>
      <c r="D18" s="862"/>
      <c r="E18" s="862"/>
      <c r="F18" s="862"/>
      <c r="G18" s="862"/>
      <c r="H18" s="862"/>
      <c r="I18" s="461"/>
      <c r="J18" s="781"/>
      <c r="K18" s="781"/>
      <c r="L18" s="781"/>
      <c r="M18" s="781"/>
      <c r="N18" s="720"/>
      <c r="O18" s="782"/>
      <c r="P18" s="767"/>
      <c r="Q18" s="768"/>
      <c r="R18" s="769"/>
      <c r="S18" s="793"/>
      <c r="T18" s="794"/>
      <c r="U18" s="372" t="s">
        <v>35</v>
      </c>
      <c r="V18" s="373"/>
      <c r="W18" s="373"/>
      <c r="X18" s="373"/>
      <c r="Y18" s="373"/>
      <c r="Z18" s="373"/>
      <c r="AA18" s="373"/>
      <c r="AB18" s="373"/>
      <c r="AC18" s="373"/>
      <c r="AD18" s="373"/>
      <c r="AE18" s="373"/>
      <c r="AF18" s="373"/>
      <c r="AG18" s="373"/>
      <c r="AH18" s="373"/>
      <c r="AI18" s="373"/>
      <c r="AJ18" s="373"/>
      <c r="AK18" s="373"/>
      <c r="AL18" s="373"/>
      <c r="AM18" s="373"/>
      <c r="AN18" s="373"/>
      <c r="AO18" s="373"/>
      <c r="AP18" s="373"/>
      <c r="AQ18" s="374"/>
      <c r="AR18" s="783"/>
      <c r="AS18" s="784"/>
      <c r="AT18" s="784"/>
      <c r="AU18" s="784"/>
      <c r="AV18" s="784"/>
      <c r="AW18" s="784"/>
      <c r="AX18" s="784"/>
      <c r="AY18" s="775" t="s">
        <v>156</v>
      </c>
      <c r="AZ18" s="785"/>
      <c r="BA18" s="786" t="s">
        <v>36</v>
      </c>
      <c r="BB18" s="787"/>
      <c r="BC18" s="787"/>
      <c r="BD18" s="787"/>
      <c r="BE18" s="787"/>
      <c r="BF18" s="787"/>
      <c r="BG18" s="788"/>
      <c r="BH18" s="773" t="str">
        <f>IF(AR18="","",AR18*2500)</f>
        <v/>
      </c>
      <c r="BI18" s="774"/>
      <c r="BJ18" s="774"/>
      <c r="BK18" s="774"/>
      <c r="BL18" s="774"/>
      <c r="BM18" s="774"/>
      <c r="BN18" s="774"/>
      <c r="BO18" s="774"/>
      <c r="BP18" s="774"/>
      <c r="BQ18" s="775" t="s">
        <v>147</v>
      </c>
      <c r="BR18" s="776"/>
    </row>
    <row r="19" spans="2:70" ht="20" customHeight="1">
      <c r="B19" s="861"/>
      <c r="C19" s="862"/>
      <c r="D19" s="862"/>
      <c r="E19" s="862"/>
      <c r="F19" s="862"/>
      <c r="G19" s="862"/>
      <c r="H19" s="862"/>
      <c r="I19" s="460"/>
      <c r="J19" s="781"/>
      <c r="K19" s="781"/>
      <c r="L19" s="781"/>
      <c r="M19" s="781"/>
      <c r="N19" s="720" t="s">
        <v>34</v>
      </c>
      <c r="O19" s="782"/>
      <c r="P19" s="767"/>
      <c r="Q19" s="768"/>
      <c r="R19" s="769"/>
      <c r="S19" s="795" t="s">
        <v>575</v>
      </c>
      <c r="T19" s="796"/>
      <c r="U19" s="372" t="s">
        <v>30</v>
      </c>
      <c r="V19" s="373"/>
      <c r="W19" s="373"/>
      <c r="X19" s="373"/>
      <c r="Y19" s="373"/>
      <c r="Z19" s="373"/>
      <c r="AA19" s="373"/>
      <c r="AB19" s="373"/>
      <c r="AC19" s="373"/>
      <c r="AD19" s="373"/>
      <c r="AE19" s="373"/>
      <c r="AF19" s="373"/>
      <c r="AG19" s="373"/>
      <c r="AH19" s="373"/>
      <c r="AI19" s="373"/>
      <c r="AJ19" s="373"/>
      <c r="AK19" s="373"/>
      <c r="AL19" s="373"/>
      <c r="AM19" s="373"/>
      <c r="AN19" s="373"/>
      <c r="AO19" s="373"/>
      <c r="AP19" s="373"/>
      <c r="AQ19" s="374"/>
      <c r="AR19" s="783"/>
      <c r="AS19" s="784"/>
      <c r="AT19" s="784"/>
      <c r="AU19" s="784"/>
      <c r="AV19" s="784"/>
      <c r="AW19" s="784"/>
      <c r="AX19" s="784"/>
      <c r="AY19" s="775" t="s">
        <v>156</v>
      </c>
      <c r="AZ19" s="785"/>
      <c r="BA19" s="786" t="s">
        <v>302</v>
      </c>
      <c r="BB19" s="787"/>
      <c r="BC19" s="787"/>
      <c r="BD19" s="787"/>
      <c r="BE19" s="787"/>
      <c r="BF19" s="787"/>
      <c r="BG19" s="788"/>
      <c r="BH19" s="773" t="str">
        <f>IF(AR19="","",AR19*100)</f>
        <v/>
      </c>
      <c r="BI19" s="774"/>
      <c r="BJ19" s="774"/>
      <c r="BK19" s="774"/>
      <c r="BL19" s="774"/>
      <c r="BM19" s="774"/>
      <c r="BN19" s="774"/>
      <c r="BO19" s="774"/>
      <c r="BP19" s="774"/>
      <c r="BQ19" s="775" t="s">
        <v>147</v>
      </c>
      <c r="BR19" s="776"/>
    </row>
    <row r="20" spans="2:70" ht="20" customHeight="1">
      <c r="B20" s="861"/>
      <c r="C20" s="862"/>
      <c r="D20" s="862"/>
      <c r="E20" s="862"/>
      <c r="F20" s="862"/>
      <c r="G20" s="862"/>
      <c r="H20" s="862"/>
      <c r="I20" s="461"/>
      <c r="J20" s="781"/>
      <c r="K20" s="781"/>
      <c r="L20" s="781"/>
      <c r="M20" s="781"/>
      <c r="N20" s="720"/>
      <c r="O20" s="782"/>
      <c r="P20" s="767"/>
      <c r="Q20" s="768"/>
      <c r="R20" s="769"/>
      <c r="S20" s="791"/>
      <c r="T20" s="792"/>
      <c r="U20" s="372" t="s">
        <v>31</v>
      </c>
      <c r="V20" s="373"/>
      <c r="W20" s="373"/>
      <c r="X20" s="373"/>
      <c r="Y20" s="373"/>
      <c r="Z20" s="373"/>
      <c r="AA20" s="373"/>
      <c r="AB20" s="373"/>
      <c r="AC20" s="373"/>
      <c r="AD20" s="373"/>
      <c r="AE20" s="373"/>
      <c r="AF20" s="373"/>
      <c r="AG20" s="373"/>
      <c r="AH20" s="373"/>
      <c r="AI20" s="373"/>
      <c r="AJ20" s="373"/>
      <c r="AK20" s="373"/>
      <c r="AL20" s="373"/>
      <c r="AM20" s="373"/>
      <c r="AN20" s="373"/>
      <c r="AO20" s="373"/>
      <c r="AP20" s="373"/>
      <c r="AQ20" s="374"/>
      <c r="AR20" s="783"/>
      <c r="AS20" s="784"/>
      <c r="AT20" s="784"/>
      <c r="AU20" s="784"/>
      <c r="AV20" s="784"/>
      <c r="AW20" s="784"/>
      <c r="AX20" s="784"/>
      <c r="AY20" s="775" t="s">
        <v>156</v>
      </c>
      <c r="AZ20" s="785"/>
      <c r="BA20" s="786" t="s">
        <v>270</v>
      </c>
      <c r="BB20" s="787"/>
      <c r="BC20" s="787"/>
      <c r="BD20" s="787"/>
      <c r="BE20" s="787"/>
      <c r="BF20" s="787"/>
      <c r="BG20" s="788"/>
      <c r="BH20" s="773" t="str">
        <f>IF(AR20="","",AR20*200)</f>
        <v/>
      </c>
      <c r="BI20" s="774"/>
      <c r="BJ20" s="774"/>
      <c r="BK20" s="774"/>
      <c r="BL20" s="774"/>
      <c r="BM20" s="774"/>
      <c r="BN20" s="774"/>
      <c r="BO20" s="774"/>
      <c r="BP20" s="774"/>
      <c r="BQ20" s="775" t="s">
        <v>147</v>
      </c>
      <c r="BR20" s="776"/>
    </row>
    <row r="21" spans="2:70" ht="20" customHeight="1">
      <c r="B21" s="861"/>
      <c r="C21" s="862"/>
      <c r="D21" s="862"/>
      <c r="E21" s="862"/>
      <c r="F21" s="862"/>
      <c r="G21" s="862"/>
      <c r="H21" s="862"/>
      <c r="I21" s="461"/>
      <c r="J21" s="781"/>
      <c r="K21" s="781"/>
      <c r="L21" s="781"/>
      <c r="M21" s="781"/>
      <c r="N21" s="720"/>
      <c r="O21" s="782"/>
      <c r="P21" s="770"/>
      <c r="Q21" s="771"/>
      <c r="R21" s="772"/>
      <c r="S21" s="793"/>
      <c r="T21" s="794"/>
      <c r="U21" s="372" t="s">
        <v>370</v>
      </c>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4"/>
      <c r="AR21" s="783"/>
      <c r="AS21" s="784"/>
      <c r="AT21" s="784"/>
      <c r="AU21" s="784"/>
      <c r="AV21" s="784"/>
      <c r="AW21" s="784"/>
      <c r="AX21" s="784"/>
      <c r="AY21" s="775" t="s">
        <v>156</v>
      </c>
      <c r="AZ21" s="785"/>
      <c r="BA21" s="786" t="s">
        <v>303</v>
      </c>
      <c r="BB21" s="787"/>
      <c r="BC21" s="787"/>
      <c r="BD21" s="787"/>
      <c r="BE21" s="787"/>
      <c r="BF21" s="787"/>
      <c r="BG21" s="788"/>
      <c r="BH21" s="773" t="str">
        <f>IF(AR21="","",AR21*500)</f>
        <v/>
      </c>
      <c r="BI21" s="774"/>
      <c r="BJ21" s="774"/>
      <c r="BK21" s="774"/>
      <c r="BL21" s="774"/>
      <c r="BM21" s="774"/>
      <c r="BN21" s="774"/>
      <c r="BO21" s="774"/>
      <c r="BP21" s="774"/>
      <c r="BQ21" s="775" t="s">
        <v>147</v>
      </c>
      <c r="BR21" s="776"/>
    </row>
    <row r="22" spans="2:70" ht="20" customHeight="1">
      <c r="B22" s="861"/>
      <c r="C22" s="862"/>
      <c r="D22" s="862"/>
      <c r="E22" s="862"/>
      <c r="F22" s="862"/>
      <c r="G22" s="862"/>
      <c r="H22" s="862"/>
      <c r="I22" s="461"/>
      <c r="J22" s="255"/>
      <c r="K22" s="255"/>
      <c r="L22" s="255"/>
      <c r="M22" s="255"/>
      <c r="N22" s="461"/>
      <c r="O22" s="462"/>
      <c r="P22" s="809" t="s">
        <v>570</v>
      </c>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1"/>
      <c r="AR22" s="812"/>
      <c r="AS22" s="813"/>
      <c r="AT22" s="813"/>
      <c r="AU22" s="813"/>
      <c r="AV22" s="813"/>
      <c r="AW22" s="813"/>
      <c r="AX22" s="813"/>
      <c r="AY22" s="814" t="s">
        <v>156</v>
      </c>
      <c r="AZ22" s="815"/>
      <c r="BA22" s="816"/>
      <c r="BB22" s="817"/>
      <c r="BC22" s="817"/>
      <c r="BD22" s="817"/>
      <c r="BE22" s="817"/>
      <c r="BF22" s="817"/>
      <c r="BG22" s="818"/>
      <c r="BH22" s="819"/>
      <c r="BI22" s="820"/>
      <c r="BJ22" s="820"/>
      <c r="BK22" s="820"/>
      <c r="BL22" s="820"/>
      <c r="BM22" s="820"/>
      <c r="BN22" s="820"/>
      <c r="BO22" s="820"/>
      <c r="BP22" s="820"/>
      <c r="BQ22" s="820"/>
      <c r="BR22" s="821"/>
    </row>
    <row r="23" spans="2:70" ht="20" customHeight="1">
      <c r="B23" s="861"/>
      <c r="C23" s="862"/>
      <c r="D23" s="862"/>
      <c r="E23" s="862"/>
      <c r="F23" s="862"/>
      <c r="G23" s="862"/>
      <c r="H23" s="862"/>
      <c r="I23" s="334"/>
      <c r="J23" s="121"/>
      <c r="K23" s="121"/>
      <c r="L23" s="121"/>
      <c r="M23" s="121"/>
      <c r="N23" s="476"/>
      <c r="O23" s="477"/>
      <c r="P23" s="797" t="s">
        <v>569</v>
      </c>
      <c r="Q23" s="798"/>
      <c r="R23" s="798"/>
      <c r="S23" s="798"/>
      <c r="T23" s="798"/>
      <c r="U23" s="798"/>
      <c r="V23" s="798"/>
      <c r="W23" s="798"/>
      <c r="X23" s="798"/>
      <c r="Y23" s="798"/>
      <c r="Z23" s="798"/>
      <c r="AA23" s="798"/>
      <c r="AB23" s="798"/>
      <c r="AC23" s="798"/>
      <c r="AD23" s="798"/>
      <c r="AE23" s="798"/>
      <c r="AF23" s="798"/>
      <c r="AG23" s="798"/>
      <c r="AH23" s="798"/>
      <c r="AI23" s="798"/>
      <c r="AJ23" s="798"/>
      <c r="AK23" s="798"/>
      <c r="AL23" s="798"/>
      <c r="AM23" s="798"/>
      <c r="AN23" s="798"/>
      <c r="AO23" s="798"/>
      <c r="AP23" s="798"/>
      <c r="AQ23" s="799"/>
      <c r="AR23" s="800"/>
      <c r="AS23" s="801"/>
      <c r="AT23" s="801"/>
      <c r="AU23" s="801"/>
      <c r="AV23" s="801"/>
      <c r="AW23" s="801"/>
      <c r="AX23" s="801"/>
      <c r="AY23" s="802" t="s">
        <v>156</v>
      </c>
      <c r="AZ23" s="803"/>
      <c r="BA23" s="804"/>
      <c r="BB23" s="805"/>
      <c r="BC23" s="805"/>
      <c r="BD23" s="805"/>
      <c r="BE23" s="805"/>
      <c r="BF23" s="805"/>
      <c r="BG23" s="806"/>
      <c r="BH23" s="807" t="str">
        <f>IF(SUM(BH15:BP21)=0,"",SUM(BH15:BP21))</f>
        <v/>
      </c>
      <c r="BI23" s="808"/>
      <c r="BJ23" s="808"/>
      <c r="BK23" s="808"/>
      <c r="BL23" s="808"/>
      <c r="BM23" s="808"/>
      <c r="BN23" s="808"/>
      <c r="BO23" s="808"/>
      <c r="BP23" s="808"/>
      <c r="BQ23" s="802" t="s">
        <v>147</v>
      </c>
      <c r="BR23" s="803"/>
    </row>
    <row r="24" spans="2:70" ht="20" customHeight="1">
      <c r="B24" s="861"/>
      <c r="C24" s="862"/>
      <c r="D24" s="862"/>
      <c r="E24" s="862"/>
      <c r="F24" s="862"/>
      <c r="G24" s="862"/>
      <c r="H24" s="862"/>
      <c r="I24" s="460"/>
      <c r="J24" s="461"/>
      <c r="K24" s="461"/>
      <c r="L24" s="461"/>
      <c r="M24" s="461"/>
      <c r="N24" s="461"/>
      <c r="O24" s="462"/>
      <c r="P24" s="826" t="s">
        <v>576</v>
      </c>
      <c r="Q24" s="827"/>
      <c r="R24" s="828"/>
      <c r="S24" s="795" t="s">
        <v>574</v>
      </c>
      <c r="T24" s="796"/>
      <c r="U24" s="372" t="s">
        <v>30</v>
      </c>
      <c r="V24" s="373"/>
      <c r="W24" s="373"/>
      <c r="X24" s="373"/>
      <c r="Y24" s="373"/>
      <c r="Z24" s="373"/>
      <c r="AA24" s="373"/>
      <c r="AB24" s="373"/>
      <c r="AC24" s="373"/>
      <c r="AD24" s="373"/>
      <c r="AE24" s="373"/>
      <c r="AF24" s="373"/>
      <c r="AG24" s="373"/>
      <c r="AH24" s="373"/>
      <c r="AI24" s="373"/>
      <c r="AJ24" s="373"/>
      <c r="AK24" s="373"/>
      <c r="AL24" s="373"/>
      <c r="AM24" s="373"/>
      <c r="AN24" s="373"/>
      <c r="AO24" s="373"/>
      <c r="AP24" s="373"/>
      <c r="AQ24" s="374"/>
      <c r="AR24" s="812"/>
      <c r="AS24" s="813"/>
      <c r="AT24" s="813"/>
      <c r="AU24" s="813"/>
      <c r="AV24" s="813"/>
      <c r="AW24" s="813"/>
      <c r="AX24" s="813"/>
      <c r="AY24" s="814" t="s">
        <v>156</v>
      </c>
      <c r="AZ24" s="815"/>
      <c r="BA24" s="830" t="s">
        <v>270</v>
      </c>
      <c r="BB24" s="831"/>
      <c r="BC24" s="831"/>
      <c r="BD24" s="831"/>
      <c r="BE24" s="831"/>
      <c r="BF24" s="831"/>
      <c r="BG24" s="832"/>
      <c r="BH24" s="833" t="str">
        <f>IF(AR24="","",AR24*200)</f>
        <v/>
      </c>
      <c r="BI24" s="834"/>
      <c r="BJ24" s="834"/>
      <c r="BK24" s="834"/>
      <c r="BL24" s="834"/>
      <c r="BM24" s="834"/>
      <c r="BN24" s="834"/>
      <c r="BO24" s="834"/>
      <c r="BP24" s="834"/>
      <c r="BQ24" s="814" t="s">
        <v>147</v>
      </c>
      <c r="BR24" s="829"/>
    </row>
    <row r="25" spans="2:70" ht="20" customHeight="1">
      <c r="B25" s="861"/>
      <c r="C25" s="862"/>
      <c r="D25" s="862"/>
      <c r="E25" s="862"/>
      <c r="F25" s="862"/>
      <c r="G25" s="862"/>
      <c r="H25" s="862"/>
      <c r="I25" s="461"/>
      <c r="J25" s="781"/>
      <c r="K25" s="781"/>
      <c r="L25" s="781"/>
      <c r="M25" s="781"/>
      <c r="N25" s="720" t="s">
        <v>3</v>
      </c>
      <c r="O25" s="782"/>
      <c r="P25" s="767"/>
      <c r="Q25" s="768"/>
      <c r="R25" s="769"/>
      <c r="S25" s="791"/>
      <c r="T25" s="792"/>
      <c r="U25" s="372" t="s">
        <v>31</v>
      </c>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4"/>
      <c r="AR25" s="783"/>
      <c r="AS25" s="784"/>
      <c r="AT25" s="784"/>
      <c r="AU25" s="784"/>
      <c r="AV25" s="784"/>
      <c r="AW25" s="784"/>
      <c r="AX25" s="784"/>
      <c r="AY25" s="775" t="s">
        <v>156</v>
      </c>
      <c r="AZ25" s="785"/>
      <c r="BA25" s="786" t="s">
        <v>269</v>
      </c>
      <c r="BB25" s="787"/>
      <c r="BC25" s="787"/>
      <c r="BD25" s="787"/>
      <c r="BE25" s="787"/>
      <c r="BF25" s="787"/>
      <c r="BG25" s="788"/>
      <c r="BH25" s="773" t="str">
        <f>IF(AR25="","",AR25*400)</f>
        <v/>
      </c>
      <c r="BI25" s="774"/>
      <c r="BJ25" s="774"/>
      <c r="BK25" s="774"/>
      <c r="BL25" s="774"/>
      <c r="BM25" s="774"/>
      <c r="BN25" s="774"/>
      <c r="BO25" s="774"/>
      <c r="BP25" s="774"/>
      <c r="BQ25" s="775" t="s">
        <v>147</v>
      </c>
      <c r="BR25" s="776"/>
    </row>
    <row r="26" spans="2:70" ht="20" customHeight="1">
      <c r="B26" s="861"/>
      <c r="C26" s="862"/>
      <c r="D26" s="862"/>
      <c r="E26" s="862"/>
      <c r="F26" s="862"/>
      <c r="G26" s="862"/>
      <c r="H26" s="862"/>
      <c r="I26" s="461"/>
      <c r="J26" s="781"/>
      <c r="K26" s="781"/>
      <c r="L26" s="781"/>
      <c r="M26" s="781"/>
      <c r="N26" s="720"/>
      <c r="O26" s="782"/>
      <c r="P26" s="767"/>
      <c r="Q26" s="768"/>
      <c r="R26" s="769"/>
      <c r="S26" s="791"/>
      <c r="T26" s="792"/>
      <c r="U26" s="372" t="s">
        <v>32</v>
      </c>
      <c r="V26" s="373"/>
      <c r="W26" s="373"/>
      <c r="X26" s="373"/>
      <c r="Y26" s="373"/>
      <c r="Z26" s="373"/>
      <c r="AA26" s="373"/>
      <c r="AB26" s="373"/>
      <c r="AC26" s="373"/>
      <c r="AD26" s="373"/>
      <c r="AE26" s="373"/>
      <c r="AF26" s="373"/>
      <c r="AG26" s="373"/>
      <c r="AH26" s="373"/>
      <c r="AI26" s="373"/>
      <c r="AJ26" s="373"/>
      <c r="AK26" s="373"/>
      <c r="AL26" s="373"/>
      <c r="AM26" s="373"/>
      <c r="AN26" s="373"/>
      <c r="AO26" s="373"/>
      <c r="AP26" s="373"/>
      <c r="AQ26" s="374"/>
      <c r="AR26" s="783"/>
      <c r="AS26" s="784"/>
      <c r="AT26" s="784"/>
      <c r="AU26" s="784"/>
      <c r="AV26" s="784"/>
      <c r="AW26" s="784"/>
      <c r="AX26" s="784"/>
      <c r="AY26" s="775" t="s">
        <v>156</v>
      </c>
      <c r="AZ26" s="785"/>
      <c r="BA26" s="786" t="s">
        <v>33</v>
      </c>
      <c r="BB26" s="787"/>
      <c r="BC26" s="787"/>
      <c r="BD26" s="787"/>
      <c r="BE26" s="787"/>
      <c r="BF26" s="787"/>
      <c r="BG26" s="788"/>
      <c r="BH26" s="773" t="str">
        <f>IF(AR26="","",AR26*1000)</f>
        <v/>
      </c>
      <c r="BI26" s="774"/>
      <c r="BJ26" s="774"/>
      <c r="BK26" s="774"/>
      <c r="BL26" s="774"/>
      <c r="BM26" s="774"/>
      <c r="BN26" s="774"/>
      <c r="BO26" s="774"/>
      <c r="BP26" s="774"/>
      <c r="BQ26" s="775" t="s">
        <v>147</v>
      </c>
      <c r="BR26" s="776"/>
    </row>
    <row r="27" spans="2:70" ht="20" customHeight="1">
      <c r="B27" s="861"/>
      <c r="C27" s="862"/>
      <c r="D27" s="862"/>
      <c r="E27" s="862"/>
      <c r="F27" s="862"/>
      <c r="G27" s="862"/>
      <c r="H27" s="862"/>
      <c r="I27" s="461"/>
      <c r="J27" s="781"/>
      <c r="K27" s="781"/>
      <c r="L27" s="781"/>
      <c r="M27" s="781"/>
      <c r="N27" s="720"/>
      <c r="O27" s="782"/>
      <c r="P27" s="767"/>
      <c r="Q27" s="768"/>
      <c r="R27" s="769"/>
      <c r="S27" s="793"/>
      <c r="T27" s="794"/>
      <c r="U27" s="372" t="s">
        <v>35</v>
      </c>
      <c r="V27" s="373"/>
      <c r="W27" s="373"/>
      <c r="X27" s="373"/>
      <c r="Y27" s="373"/>
      <c r="Z27" s="373"/>
      <c r="AA27" s="373"/>
      <c r="AB27" s="373"/>
      <c r="AC27" s="373"/>
      <c r="AD27" s="373"/>
      <c r="AE27" s="373"/>
      <c r="AF27" s="373"/>
      <c r="AG27" s="373"/>
      <c r="AH27" s="373"/>
      <c r="AI27" s="373"/>
      <c r="AJ27" s="373"/>
      <c r="AK27" s="373"/>
      <c r="AL27" s="373"/>
      <c r="AM27" s="373"/>
      <c r="AN27" s="373"/>
      <c r="AO27" s="373"/>
      <c r="AP27" s="373"/>
      <c r="AQ27" s="374"/>
      <c r="AR27" s="783"/>
      <c r="AS27" s="784"/>
      <c r="AT27" s="784"/>
      <c r="AU27" s="784"/>
      <c r="AV27" s="784"/>
      <c r="AW27" s="784"/>
      <c r="AX27" s="784"/>
      <c r="AY27" s="775" t="s">
        <v>156</v>
      </c>
      <c r="AZ27" s="785"/>
      <c r="BA27" s="786" t="s">
        <v>36</v>
      </c>
      <c r="BB27" s="787"/>
      <c r="BC27" s="787"/>
      <c r="BD27" s="787"/>
      <c r="BE27" s="787"/>
      <c r="BF27" s="787"/>
      <c r="BG27" s="788"/>
      <c r="BH27" s="773" t="str">
        <f>IF(AR27="","",AR27*2500)</f>
        <v/>
      </c>
      <c r="BI27" s="774"/>
      <c r="BJ27" s="774"/>
      <c r="BK27" s="774"/>
      <c r="BL27" s="774"/>
      <c r="BM27" s="774"/>
      <c r="BN27" s="774"/>
      <c r="BO27" s="774"/>
      <c r="BP27" s="774"/>
      <c r="BQ27" s="775" t="s">
        <v>147</v>
      </c>
      <c r="BR27" s="776"/>
    </row>
    <row r="28" spans="2:70" ht="20" customHeight="1">
      <c r="B28" s="861"/>
      <c r="C28" s="862"/>
      <c r="D28" s="862"/>
      <c r="E28" s="862"/>
      <c r="F28" s="862"/>
      <c r="G28" s="862"/>
      <c r="H28" s="862"/>
      <c r="I28" s="460"/>
      <c r="J28" s="781"/>
      <c r="K28" s="781"/>
      <c r="L28" s="781"/>
      <c r="M28" s="781"/>
      <c r="N28" s="720" t="s">
        <v>34</v>
      </c>
      <c r="O28" s="782"/>
      <c r="P28" s="767"/>
      <c r="Q28" s="768"/>
      <c r="R28" s="769"/>
      <c r="S28" s="795" t="s">
        <v>575</v>
      </c>
      <c r="T28" s="796"/>
      <c r="U28" s="372" t="s">
        <v>30</v>
      </c>
      <c r="V28" s="373"/>
      <c r="W28" s="373"/>
      <c r="X28" s="373"/>
      <c r="Y28" s="373"/>
      <c r="Z28" s="373"/>
      <c r="AA28" s="373"/>
      <c r="AB28" s="373"/>
      <c r="AC28" s="373"/>
      <c r="AD28" s="373"/>
      <c r="AE28" s="373"/>
      <c r="AF28" s="373"/>
      <c r="AG28" s="373"/>
      <c r="AH28" s="373"/>
      <c r="AI28" s="373"/>
      <c r="AJ28" s="373"/>
      <c r="AK28" s="373"/>
      <c r="AL28" s="373"/>
      <c r="AM28" s="373"/>
      <c r="AN28" s="373"/>
      <c r="AO28" s="373"/>
      <c r="AP28" s="373"/>
      <c r="AQ28" s="374"/>
      <c r="AR28" s="783"/>
      <c r="AS28" s="784"/>
      <c r="AT28" s="784"/>
      <c r="AU28" s="784"/>
      <c r="AV28" s="784"/>
      <c r="AW28" s="784"/>
      <c r="AX28" s="784"/>
      <c r="AY28" s="775" t="s">
        <v>156</v>
      </c>
      <c r="AZ28" s="785"/>
      <c r="BA28" s="786" t="s">
        <v>302</v>
      </c>
      <c r="BB28" s="787"/>
      <c r="BC28" s="787"/>
      <c r="BD28" s="787"/>
      <c r="BE28" s="787"/>
      <c r="BF28" s="787"/>
      <c r="BG28" s="788"/>
      <c r="BH28" s="773" t="str">
        <f>IF(AR28="","",AR28*100)</f>
        <v/>
      </c>
      <c r="BI28" s="774"/>
      <c r="BJ28" s="774"/>
      <c r="BK28" s="774"/>
      <c r="BL28" s="774"/>
      <c r="BM28" s="774"/>
      <c r="BN28" s="774"/>
      <c r="BO28" s="774"/>
      <c r="BP28" s="774"/>
      <c r="BQ28" s="775" t="s">
        <v>147</v>
      </c>
      <c r="BR28" s="776"/>
    </row>
    <row r="29" spans="2:70" ht="20" customHeight="1">
      <c r="B29" s="861"/>
      <c r="C29" s="862"/>
      <c r="D29" s="862"/>
      <c r="E29" s="862"/>
      <c r="F29" s="862"/>
      <c r="G29" s="862"/>
      <c r="H29" s="862"/>
      <c r="I29" s="461"/>
      <c r="J29" s="781"/>
      <c r="K29" s="781"/>
      <c r="L29" s="781"/>
      <c r="M29" s="781"/>
      <c r="N29" s="720"/>
      <c r="O29" s="782"/>
      <c r="P29" s="767"/>
      <c r="Q29" s="768"/>
      <c r="R29" s="769"/>
      <c r="S29" s="791"/>
      <c r="T29" s="792"/>
      <c r="U29" s="372" t="s">
        <v>31</v>
      </c>
      <c r="V29" s="373"/>
      <c r="W29" s="373"/>
      <c r="X29" s="373"/>
      <c r="Y29" s="373"/>
      <c r="Z29" s="373"/>
      <c r="AA29" s="373"/>
      <c r="AB29" s="373"/>
      <c r="AC29" s="373"/>
      <c r="AD29" s="373"/>
      <c r="AE29" s="373"/>
      <c r="AF29" s="373"/>
      <c r="AG29" s="373"/>
      <c r="AH29" s="373"/>
      <c r="AI29" s="373"/>
      <c r="AJ29" s="373"/>
      <c r="AK29" s="373"/>
      <c r="AL29" s="373"/>
      <c r="AM29" s="373"/>
      <c r="AN29" s="373"/>
      <c r="AO29" s="373"/>
      <c r="AP29" s="373"/>
      <c r="AQ29" s="374"/>
      <c r="AR29" s="783"/>
      <c r="AS29" s="784"/>
      <c r="AT29" s="784"/>
      <c r="AU29" s="784"/>
      <c r="AV29" s="784"/>
      <c r="AW29" s="784"/>
      <c r="AX29" s="784"/>
      <c r="AY29" s="775" t="s">
        <v>156</v>
      </c>
      <c r="AZ29" s="785"/>
      <c r="BA29" s="786" t="s">
        <v>270</v>
      </c>
      <c r="BB29" s="787"/>
      <c r="BC29" s="787"/>
      <c r="BD29" s="787"/>
      <c r="BE29" s="787"/>
      <c r="BF29" s="787"/>
      <c r="BG29" s="788"/>
      <c r="BH29" s="773" t="str">
        <f>IF(AR29="","",AR29*200)</f>
        <v/>
      </c>
      <c r="BI29" s="774"/>
      <c r="BJ29" s="774"/>
      <c r="BK29" s="774"/>
      <c r="BL29" s="774"/>
      <c r="BM29" s="774"/>
      <c r="BN29" s="774"/>
      <c r="BO29" s="774"/>
      <c r="BP29" s="774"/>
      <c r="BQ29" s="775" t="s">
        <v>147</v>
      </c>
      <c r="BR29" s="776"/>
    </row>
    <row r="30" spans="2:70" ht="20" customHeight="1">
      <c r="B30" s="861"/>
      <c r="C30" s="862"/>
      <c r="D30" s="862"/>
      <c r="E30" s="862"/>
      <c r="F30" s="862"/>
      <c r="G30" s="862"/>
      <c r="H30" s="862"/>
      <c r="I30" s="461"/>
      <c r="J30" s="781"/>
      <c r="K30" s="781"/>
      <c r="L30" s="781"/>
      <c r="M30" s="781"/>
      <c r="N30" s="720"/>
      <c r="O30" s="782"/>
      <c r="P30" s="770"/>
      <c r="Q30" s="771"/>
      <c r="R30" s="772"/>
      <c r="S30" s="793"/>
      <c r="T30" s="794"/>
      <c r="U30" s="372" t="s">
        <v>370</v>
      </c>
      <c r="V30" s="373"/>
      <c r="W30" s="373"/>
      <c r="X30" s="373"/>
      <c r="Y30" s="373"/>
      <c r="Z30" s="373"/>
      <c r="AA30" s="373"/>
      <c r="AB30" s="373"/>
      <c r="AC30" s="373"/>
      <c r="AD30" s="373"/>
      <c r="AE30" s="373"/>
      <c r="AF30" s="373"/>
      <c r="AG30" s="373"/>
      <c r="AH30" s="373"/>
      <c r="AI30" s="373"/>
      <c r="AJ30" s="373"/>
      <c r="AK30" s="373"/>
      <c r="AL30" s="373"/>
      <c r="AM30" s="373"/>
      <c r="AN30" s="373"/>
      <c r="AO30" s="373"/>
      <c r="AP30" s="373"/>
      <c r="AQ30" s="374"/>
      <c r="AR30" s="822"/>
      <c r="AS30" s="823"/>
      <c r="AT30" s="823"/>
      <c r="AU30" s="823"/>
      <c r="AV30" s="823"/>
      <c r="AW30" s="823"/>
      <c r="AX30" s="823"/>
      <c r="AY30" s="824" t="s">
        <v>156</v>
      </c>
      <c r="AZ30" s="825"/>
      <c r="BA30" s="835" t="s">
        <v>303</v>
      </c>
      <c r="BB30" s="836"/>
      <c r="BC30" s="836"/>
      <c r="BD30" s="836"/>
      <c r="BE30" s="836"/>
      <c r="BF30" s="836"/>
      <c r="BG30" s="837"/>
      <c r="BH30" s="838" t="str">
        <f>IF(AR30="","",AR30*500)</f>
        <v/>
      </c>
      <c r="BI30" s="839"/>
      <c r="BJ30" s="839"/>
      <c r="BK30" s="839"/>
      <c r="BL30" s="839"/>
      <c r="BM30" s="839"/>
      <c r="BN30" s="839"/>
      <c r="BO30" s="839"/>
      <c r="BP30" s="839"/>
      <c r="BQ30" s="824" t="s">
        <v>147</v>
      </c>
      <c r="BR30" s="840"/>
    </row>
    <row r="31" spans="2:70" ht="20" customHeight="1">
      <c r="B31" s="861"/>
      <c r="C31" s="862"/>
      <c r="D31" s="862"/>
      <c r="E31" s="862"/>
      <c r="F31" s="862"/>
      <c r="G31" s="862"/>
      <c r="H31" s="862"/>
      <c r="I31" s="461"/>
      <c r="J31" s="255"/>
      <c r="K31" s="255"/>
      <c r="L31" s="255"/>
      <c r="M31" s="255"/>
      <c r="N31" s="461"/>
      <c r="O31" s="462"/>
      <c r="P31" s="809" t="s">
        <v>570</v>
      </c>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1"/>
      <c r="AR31" s="783"/>
      <c r="AS31" s="784"/>
      <c r="AT31" s="784"/>
      <c r="AU31" s="784"/>
      <c r="AV31" s="784"/>
      <c r="AW31" s="784"/>
      <c r="AX31" s="784"/>
      <c r="AY31" s="775" t="s">
        <v>156</v>
      </c>
      <c r="AZ31" s="785"/>
      <c r="BA31" s="841"/>
      <c r="BB31" s="805"/>
      <c r="BC31" s="805"/>
      <c r="BD31" s="805"/>
      <c r="BE31" s="805"/>
      <c r="BF31" s="805"/>
      <c r="BG31" s="842"/>
      <c r="BH31" s="843"/>
      <c r="BI31" s="844"/>
      <c r="BJ31" s="844"/>
      <c r="BK31" s="844"/>
      <c r="BL31" s="844"/>
      <c r="BM31" s="844"/>
      <c r="BN31" s="844"/>
      <c r="BO31" s="844"/>
      <c r="BP31" s="844"/>
      <c r="BQ31" s="844"/>
      <c r="BR31" s="845"/>
    </row>
    <row r="32" spans="2:70" ht="20" customHeight="1">
      <c r="B32" s="861"/>
      <c r="C32" s="862"/>
      <c r="D32" s="862"/>
      <c r="E32" s="862"/>
      <c r="F32" s="862"/>
      <c r="G32" s="862"/>
      <c r="H32" s="862"/>
      <c r="I32" s="334"/>
      <c r="J32" s="121"/>
      <c r="K32" s="121"/>
      <c r="L32" s="121"/>
      <c r="M32" s="121"/>
      <c r="N32" s="476"/>
      <c r="O32" s="477"/>
      <c r="P32" s="797" t="s">
        <v>569</v>
      </c>
      <c r="Q32" s="798"/>
      <c r="R32" s="798"/>
      <c r="S32" s="798"/>
      <c r="T32" s="798"/>
      <c r="U32" s="798"/>
      <c r="V32" s="798"/>
      <c r="W32" s="798"/>
      <c r="X32" s="798"/>
      <c r="Y32" s="798"/>
      <c r="Z32" s="798"/>
      <c r="AA32" s="798"/>
      <c r="AB32" s="798"/>
      <c r="AC32" s="798"/>
      <c r="AD32" s="798"/>
      <c r="AE32" s="798"/>
      <c r="AF32" s="798"/>
      <c r="AG32" s="798"/>
      <c r="AH32" s="798"/>
      <c r="AI32" s="798"/>
      <c r="AJ32" s="798"/>
      <c r="AK32" s="798"/>
      <c r="AL32" s="798"/>
      <c r="AM32" s="798"/>
      <c r="AN32" s="798"/>
      <c r="AO32" s="798"/>
      <c r="AP32" s="798"/>
      <c r="AQ32" s="799"/>
      <c r="AR32" s="800"/>
      <c r="AS32" s="801"/>
      <c r="AT32" s="801"/>
      <c r="AU32" s="801"/>
      <c r="AV32" s="801"/>
      <c r="AW32" s="801"/>
      <c r="AX32" s="801"/>
      <c r="AY32" s="802" t="s">
        <v>156</v>
      </c>
      <c r="AZ32" s="803"/>
      <c r="BA32" s="804"/>
      <c r="BB32" s="805"/>
      <c r="BC32" s="805"/>
      <c r="BD32" s="805"/>
      <c r="BE32" s="805"/>
      <c r="BF32" s="805"/>
      <c r="BG32" s="806"/>
      <c r="BH32" s="807" t="str">
        <f>IF(SUM(BH24:BP30)=0,"",SUM(BH24:BP30))</f>
        <v/>
      </c>
      <c r="BI32" s="808"/>
      <c r="BJ32" s="808"/>
      <c r="BK32" s="808"/>
      <c r="BL32" s="808"/>
      <c r="BM32" s="808"/>
      <c r="BN32" s="808"/>
      <c r="BO32" s="808"/>
      <c r="BP32" s="808"/>
      <c r="BQ32" s="802" t="s">
        <v>147</v>
      </c>
      <c r="BR32" s="803"/>
    </row>
    <row r="33" spans="2:70" ht="20" customHeight="1">
      <c r="B33" s="861"/>
      <c r="C33" s="862"/>
      <c r="D33" s="862"/>
      <c r="E33" s="862"/>
      <c r="F33" s="862"/>
      <c r="G33" s="862"/>
      <c r="H33" s="862"/>
      <c r="I33" s="460"/>
      <c r="J33" s="461"/>
      <c r="K33" s="461"/>
      <c r="L33" s="461"/>
      <c r="M33" s="461"/>
      <c r="N33" s="461"/>
      <c r="O33" s="462"/>
      <c r="P33" s="826" t="s">
        <v>576</v>
      </c>
      <c r="Q33" s="827"/>
      <c r="R33" s="828"/>
      <c r="S33" s="795" t="s">
        <v>574</v>
      </c>
      <c r="T33" s="796"/>
      <c r="U33" s="372" t="s">
        <v>30</v>
      </c>
      <c r="V33" s="373"/>
      <c r="W33" s="373"/>
      <c r="X33" s="373"/>
      <c r="Y33" s="373"/>
      <c r="Z33" s="373"/>
      <c r="AA33" s="373"/>
      <c r="AB33" s="373"/>
      <c r="AC33" s="373"/>
      <c r="AD33" s="373"/>
      <c r="AE33" s="373"/>
      <c r="AF33" s="373"/>
      <c r="AG33" s="373"/>
      <c r="AH33" s="373"/>
      <c r="AI33" s="373"/>
      <c r="AJ33" s="373"/>
      <c r="AK33" s="373"/>
      <c r="AL33" s="373"/>
      <c r="AM33" s="373"/>
      <c r="AN33" s="373"/>
      <c r="AO33" s="373"/>
      <c r="AP33" s="373"/>
      <c r="AQ33" s="374"/>
      <c r="AR33" s="812"/>
      <c r="AS33" s="813"/>
      <c r="AT33" s="813"/>
      <c r="AU33" s="813"/>
      <c r="AV33" s="813"/>
      <c r="AW33" s="813"/>
      <c r="AX33" s="813"/>
      <c r="AY33" s="814" t="s">
        <v>156</v>
      </c>
      <c r="AZ33" s="815"/>
      <c r="BA33" s="830" t="s">
        <v>270</v>
      </c>
      <c r="BB33" s="831"/>
      <c r="BC33" s="831"/>
      <c r="BD33" s="831"/>
      <c r="BE33" s="831"/>
      <c r="BF33" s="831"/>
      <c r="BG33" s="832"/>
      <c r="BH33" s="833" t="str">
        <f>IF(AR33="","",AR33*200)</f>
        <v/>
      </c>
      <c r="BI33" s="834"/>
      <c r="BJ33" s="834"/>
      <c r="BK33" s="834"/>
      <c r="BL33" s="834"/>
      <c r="BM33" s="834"/>
      <c r="BN33" s="834"/>
      <c r="BO33" s="834"/>
      <c r="BP33" s="834"/>
      <c r="BQ33" s="814" t="s">
        <v>147</v>
      </c>
      <c r="BR33" s="829"/>
    </row>
    <row r="34" spans="2:70" ht="20" customHeight="1">
      <c r="B34" s="861"/>
      <c r="C34" s="862"/>
      <c r="D34" s="862"/>
      <c r="E34" s="862"/>
      <c r="F34" s="862"/>
      <c r="G34" s="862"/>
      <c r="H34" s="862"/>
      <c r="I34" s="461"/>
      <c r="J34" s="781"/>
      <c r="K34" s="781"/>
      <c r="L34" s="781"/>
      <c r="M34" s="781"/>
      <c r="N34" s="720" t="s">
        <v>3</v>
      </c>
      <c r="O34" s="782"/>
      <c r="P34" s="767"/>
      <c r="Q34" s="768"/>
      <c r="R34" s="769"/>
      <c r="S34" s="791"/>
      <c r="T34" s="792"/>
      <c r="U34" s="372" t="s">
        <v>31</v>
      </c>
      <c r="V34" s="373"/>
      <c r="W34" s="373"/>
      <c r="X34" s="373"/>
      <c r="Y34" s="373"/>
      <c r="Z34" s="373"/>
      <c r="AA34" s="373"/>
      <c r="AB34" s="373"/>
      <c r="AC34" s="373"/>
      <c r="AD34" s="373"/>
      <c r="AE34" s="373"/>
      <c r="AF34" s="373"/>
      <c r="AG34" s="373"/>
      <c r="AH34" s="373"/>
      <c r="AI34" s="373"/>
      <c r="AJ34" s="373"/>
      <c r="AK34" s="373"/>
      <c r="AL34" s="373"/>
      <c r="AM34" s="373"/>
      <c r="AN34" s="373"/>
      <c r="AO34" s="373"/>
      <c r="AP34" s="373"/>
      <c r="AQ34" s="374"/>
      <c r="AR34" s="783"/>
      <c r="AS34" s="784"/>
      <c r="AT34" s="784"/>
      <c r="AU34" s="784"/>
      <c r="AV34" s="784"/>
      <c r="AW34" s="784"/>
      <c r="AX34" s="784"/>
      <c r="AY34" s="775" t="s">
        <v>156</v>
      </c>
      <c r="AZ34" s="785"/>
      <c r="BA34" s="786" t="s">
        <v>269</v>
      </c>
      <c r="BB34" s="787"/>
      <c r="BC34" s="787"/>
      <c r="BD34" s="787"/>
      <c r="BE34" s="787"/>
      <c r="BF34" s="787"/>
      <c r="BG34" s="788"/>
      <c r="BH34" s="773" t="str">
        <f>IF(AR34="","",AR34*400)</f>
        <v/>
      </c>
      <c r="BI34" s="774"/>
      <c r="BJ34" s="774"/>
      <c r="BK34" s="774"/>
      <c r="BL34" s="774"/>
      <c r="BM34" s="774"/>
      <c r="BN34" s="774"/>
      <c r="BO34" s="774"/>
      <c r="BP34" s="774"/>
      <c r="BQ34" s="775" t="s">
        <v>147</v>
      </c>
      <c r="BR34" s="776"/>
    </row>
    <row r="35" spans="2:70" ht="20" customHeight="1">
      <c r="B35" s="861"/>
      <c r="C35" s="862"/>
      <c r="D35" s="862"/>
      <c r="E35" s="862"/>
      <c r="F35" s="862"/>
      <c r="G35" s="862"/>
      <c r="H35" s="862"/>
      <c r="I35" s="461"/>
      <c r="J35" s="781"/>
      <c r="K35" s="781"/>
      <c r="L35" s="781"/>
      <c r="M35" s="781"/>
      <c r="N35" s="720"/>
      <c r="O35" s="782"/>
      <c r="P35" s="767"/>
      <c r="Q35" s="768"/>
      <c r="R35" s="769"/>
      <c r="S35" s="791"/>
      <c r="T35" s="792"/>
      <c r="U35" s="372" t="s">
        <v>32</v>
      </c>
      <c r="V35" s="373"/>
      <c r="W35" s="373"/>
      <c r="X35" s="373"/>
      <c r="Y35" s="373"/>
      <c r="Z35" s="373"/>
      <c r="AA35" s="373"/>
      <c r="AB35" s="373"/>
      <c r="AC35" s="373"/>
      <c r="AD35" s="373"/>
      <c r="AE35" s="373"/>
      <c r="AF35" s="373"/>
      <c r="AG35" s="373"/>
      <c r="AH35" s="373"/>
      <c r="AI35" s="373"/>
      <c r="AJ35" s="373"/>
      <c r="AK35" s="373"/>
      <c r="AL35" s="373"/>
      <c r="AM35" s="373"/>
      <c r="AN35" s="373"/>
      <c r="AO35" s="373"/>
      <c r="AP35" s="373"/>
      <c r="AQ35" s="374"/>
      <c r="AR35" s="783"/>
      <c r="AS35" s="784"/>
      <c r="AT35" s="784"/>
      <c r="AU35" s="784"/>
      <c r="AV35" s="784"/>
      <c r="AW35" s="784"/>
      <c r="AX35" s="784"/>
      <c r="AY35" s="775" t="s">
        <v>156</v>
      </c>
      <c r="AZ35" s="785"/>
      <c r="BA35" s="786" t="s">
        <v>33</v>
      </c>
      <c r="BB35" s="787"/>
      <c r="BC35" s="787"/>
      <c r="BD35" s="787"/>
      <c r="BE35" s="787"/>
      <c r="BF35" s="787"/>
      <c r="BG35" s="788"/>
      <c r="BH35" s="773" t="str">
        <f>IF(AR35="","",AR35*1000)</f>
        <v/>
      </c>
      <c r="BI35" s="774"/>
      <c r="BJ35" s="774"/>
      <c r="BK35" s="774"/>
      <c r="BL35" s="774"/>
      <c r="BM35" s="774"/>
      <c r="BN35" s="774"/>
      <c r="BO35" s="774"/>
      <c r="BP35" s="774"/>
      <c r="BQ35" s="775" t="s">
        <v>147</v>
      </c>
      <c r="BR35" s="776"/>
    </row>
    <row r="36" spans="2:70" ht="20" customHeight="1">
      <c r="B36" s="861"/>
      <c r="C36" s="862"/>
      <c r="D36" s="862"/>
      <c r="E36" s="862"/>
      <c r="F36" s="862"/>
      <c r="G36" s="862"/>
      <c r="H36" s="862"/>
      <c r="I36" s="461"/>
      <c r="J36" s="781"/>
      <c r="K36" s="781"/>
      <c r="L36" s="781"/>
      <c r="M36" s="781"/>
      <c r="N36" s="720"/>
      <c r="O36" s="782"/>
      <c r="P36" s="767"/>
      <c r="Q36" s="768"/>
      <c r="R36" s="769"/>
      <c r="S36" s="793"/>
      <c r="T36" s="794"/>
      <c r="U36" s="372" t="s">
        <v>35</v>
      </c>
      <c r="V36" s="373"/>
      <c r="W36" s="373"/>
      <c r="X36" s="373"/>
      <c r="Y36" s="373"/>
      <c r="Z36" s="373"/>
      <c r="AA36" s="373"/>
      <c r="AB36" s="373"/>
      <c r="AC36" s="373"/>
      <c r="AD36" s="373"/>
      <c r="AE36" s="373"/>
      <c r="AF36" s="373"/>
      <c r="AG36" s="373"/>
      <c r="AH36" s="373"/>
      <c r="AI36" s="373"/>
      <c r="AJ36" s="373"/>
      <c r="AK36" s="373"/>
      <c r="AL36" s="373"/>
      <c r="AM36" s="373"/>
      <c r="AN36" s="373"/>
      <c r="AO36" s="373"/>
      <c r="AP36" s="373"/>
      <c r="AQ36" s="374"/>
      <c r="AR36" s="783"/>
      <c r="AS36" s="784"/>
      <c r="AT36" s="784"/>
      <c r="AU36" s="784"/>
      <c r="AV36" s="784"/>
      <c r="AW36" s="784"/>
      <c r="AX36" s="784"/>
      <c r="AY36" s="775" t="s">
        <v>156</v>
      </c>
      <c r="AZ36" s="785"/>
      <c r="BA36" s="786" t="s">
        <v>36</v>
      </c>
      <c r="BB36" s="787"/>
      <c r="BC36" s="787"/>
      <c r="BD36" s="787"/>
      <c r="BE36" s="787"/>
      <c r="BF36" s="787"/>
      <c r="BG36" s="788"/>
      <c r="BH36" s="773" t="str">
        <f>IF(AR36="","",AR36*2500)</f>
        <v/>
      </c>
      <c r="BI36" s="774"/>
      <c r="BJ36" s="774"/>
      <c r="BK36" s="774"/>
      <c r="BL36" s="774"/>
      <c r="BM36" s="774"/>
      <c r="BN36" s="774"/>
      <c r="BO36" s="774"/>
      <c r="BP36" s="774"/>
      <c r="BQ36" s="775" t="s">
        <v>147</v>
      </c>
      <c r="BR36" s="776"/>
    </row>
    <row r="37" spans="2:70" ht="20" customHeight="1">
      <c r="B37" s="861"/>
      <c r="C37" s="862"/>
      <c r="D37" s="862"/>
      <c r="E37" s="862"/>
      <c r="F37" s="862"/>
      <c r="G37" s="862"/>
      <c r="H37" s="862"/>
      <c r="I37" s="460"/>
      <c r="J37" s="781"/>
      <c r="K37" s="781"/>
      <c r="L37" s="781"/>
      <c r="M37" s="781"/>
      <c r="N37" s="720" t="s">
        <v>34</v>
      </c>
      <c r="O37" s="782"/>
      <c r="P37" s="767"/>
      <c r="Q37" s="768"/>
      <c r="R37" s="769"/>
      <c r="S37" s="795" t="s">
        <v>575</v>
      </c>
      <c r="T37" s="796"/>
      <c r="U37" s="372" t="s">
        <v>30</v>
      </c>
      <c r="V37" s="373"/>
      <c r="W37" s="373"/>
      <c r="X37" s="373"/>
      <c r="Y37" s="373"/>
      <c r="Z37" s="373"/>
      <c r="AA37" s="373"/>
      <c r="AB37" s="373"/>
      <c r="AC37" s="373"/>
      <c r="AD37" s="373"/>
      <c r="AE37" s="373"/>
      <c r="AF37" s="373"/>
      <c r="AG37" s="373"/>
      <c r="AH37" s="373"/>
      <c r="AI37" s="373"/>
      <c r="AJ37" s="373"/>
      <c r="AK37" s="373"/>
      <c r="AL37" s="373"/>
      <c r="AM37" s="373"/>
      <c r="AN37" s="373"/>
      <c r="AO37" s="373"/>
      <c r="AP37" s="373"/>
      <c r="AQ37" s="374"/>
      <c r="AR37" s="783"/>
      <c r="AS37" s="784"/>
      <c r="AT37" s="784"/>
      <c r="AU37" s="784"/>
      <c r="AV37" s="784"/>
      <c r="AW37" s="784"/>
      <c r="AX37" s="784"/>
      <c r="AY37" s="775" t="s">
        <v>156</v>
      </c>
      <c r="AZ37" s="785"/>
      <c r="BA37" s="786" t="s">
        <v>302</v>
      </c>
      <c r="BB37" s="787"/>
      <c r="BC37" s="787"/>
      <c r="BD37" s="787"/>
      <c r="BE37" s="787"/>
      <c r="BF37" s="787"/>
      <c r="BG37" s="788"/>
      <c r="BH37" s="773" t="str">
        <f>IF(AR37="","",AR37*100)</f>
        <v/>
      </c>
      <c r="BI37" s="774"/>
      <c r="BJ37" s="774"/>
      <c r="BK37" s="774"/>
      <c r="BL37" s="774"/>
      <c r="BM37" s="774"/>
      <c r="BN37" s="774"/>
      <c r="BO37" s="774"/>
      <c r="BP37" s="774"/>
      <c r="BQ37" s="775" t="s">
        <v>147</v>
      </c>
      <c r="BR37" s="776"/>
    </row>
    <row r="38" spans="2:70" ht="20" customHeight="1">
      <c r="B38" s="861"/>
      <c r="C38" s="862"/>
      <c r="D38" s="862"/>
      <c r="E38" s="862"/>
      <c r="F38" s="862"/>
      <c r="G38" s="862"/>
      <c r="H38" s="862"/>
      <c r="I38" s="461"/>
      <c r="J38" s="781"/>
      <c r="K38" s="781"/>
      <c r="L38" s="781"/>
      <c r="M38" s="781"/>
      <c r="N38" s="720"/>
      <c r="O38" s="782"/>
      <c r="P38" s="767"/>
      <c r="Q38" s="768"/>
      <c r="R38" s="769"/>
      <c r="S38" s="791"/>
      <c r="T38" s="792"/>
      <c r="U38" s="372" t="s">
        <v>31</v>
      </c>
      <c r="V38" s="373"/>
      <c r="W38" s="373"/>
      <c r="X38" s="373"/>
      <c r="Y38" s="373"/>
      <c r="Z38" s="373"/>
      <c r="AA38" s="373"/>
      <c r="AB38" s="373"/>
      <c r="AC38" s="373"/>
      <c r="AD38" s="373"/>
      <c r="AE38" s="373"/>
      <c r="AF38" s="373"/>
      <c r="AG38" s="373"/>
      <c r="AH38" s="373"/>
      <c r="AI38" s="373"/>
      <c r="AJ38" s="373"/>
      <c r="AK38" s="373"/>
      <c r="AL38" s="373"/>
      <c r="AM38" s="373"/>
      <c r="AN38" s="373"/>
      <c r="AO38" s="373"/>
      <c r="AP38" s="373"/>
      <c r="AQ38" s="374"/>
      <c r="AR38" s="783"/>
      <c r="AS38" s="784"/>
      <c r="AT38" s="784"/>
      <c r="AU38" s="784"/>
      <c r="AV38" s="784"/>
      <c r="AW38" s="784"/>
      <c r="AX38" s="784"/>
      <c r="AY38" s="775" t="s">
        <v>156</v>
      </c>
      <c r="AZ38" s="785"/>
      <c r="BA38" s="786" t="s">
        <v>270</v>
      </c>
      <c r="BB38" s="787"/>
      <c r="BC38" s="787"/>
      <c r="BD38" s="787"/>
      <c r="BE38" s="787"/>
      <c r="BF38" s="787"/>
      <c r="BG38" s="788"/>
      <c r="BH38" s="773" t="str">
        <f>IF(AR38="","",AR38*200)</f>
        <v/>
      </c>
      <c r="BI38" s="774"/>
      <c r="BJ38" s="774"/>
      <c r="BK38" s="774"/>
      <c r="BL38" s="774"/>
      <c r="BM38" s="774"/>
      <c r="BN38" s="774"/>
      <c r="BO38" s="774"/>
      <c r="BP38" s="774"/>
      <c r="BQ38" s="775" t="s">
        <v>147</v>
      </c>
      <c r="BR38" s="776"/>
    </row>
    <row r="39" spans="2:70" ht="20" customHeight="1">
      <c r="B39" s="861"/>
      <c r="C39" s="862"/>
      <c r="D39" s="862"/>
      <c r="E39" s="862"/>
      <c r="F39" s="862"/>
      <c r="G39" s="862"/>
      <c r="H39" s="862"/>
      <c r="I39" s="461"/>
      <c r="J39" s="781"/>
      <c r="K39" s="781"/>
      <c r="L39" s="781"/>
      <c r="M39" s="781"/>
      <c r="N39" s="720"/>
      <c r="O39" s="782"/>
      <c r="P39" s="770"/>
      <c r="Q39" s="771"/>
      <c r="R39" s="772"/>
      <c r="S39" s="793"/>
      <c r="T39" s="794"/>
      <c r="U39" s="372" t="s">
        <v>370</v>
      </c>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4"/>
      <c r="AR39" s="822"/>
      <c r="AS39" s="823"/>
      <c r="AT39" s="823"/>
      <c r="AU39" s="823"/>
      <c r="AV39" s="823"/>
      <c r="AW39" s="823"/>
      <c r="AX39" s="823"/>
      <c r="AY39" s="824" t="s">
        <v>156</v>
      </c>
      <c r="AZ39" s="825"/>
      <c r="BA39" s="835" t="s">
        <v>303</v>
      </c>
      <c r="BB39" s="836"/>
      <c r="BC39" s="836"/>
      <c r="BD39" s="836"/>
      <c r="BE39" s="836"/>
      <c r="BF39" s="836"/>
      <c r="BG39" s="837"/>
      <c r="BH39" s="838" t="str">
        <f>IF(AR39="","",AR39*500)</f>
        <v/>
      </c>
      <c r="BI39" s="839"/>
      <c r="BJ39" s="839"/>
      <c r="BK39" s="839"/>
      <c r="BL39" s="839"/>
      <c r="BM39" s="839"/>
      <c r="BN39" s="839"/>
      <c r="BO39" s="839"/>
      <c r="BP39" s="839"/>
      <c r="BQ39" s="824" t="s">
        <v>147</v>
      </c>
      <c r="BR39" s="840"/>
    </row>
    <row r="40" spans="2:70" ht="20" customHeight="1">
      <c r="B40" s="861"/>
      <c r="C40" s="862"/>
      <c r="D40" s="862"/>
      <c r="E40" s="862"/>
      <c r="F40" s="862"/>
      <c r="G40" s="862"/>
      <c r="H40" s="862"/>
      <c r="I40" s="335"/>
      <c r="J40" s="255"/>
      <c r="K40" s="255"/>
      <c r="L40" s="255"/>
      <c r="M40" s="255"/>
      <c r="N40" s="461"/>
      <c r="O40" s="462"/>
      <c r="P40" s="809" t="s">
        <v>570</v>
      </c>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1"/>
      <c r="AR40" s="783"/>
      <c r="AS40" s="784"/>
      <c r="AT40" s="784"/>
      <c r="AU40" s="784"/>
      <c r="AV40" s="784"/>
      <c r="AW40" s="784"/>
      <c r="AX40" s="784"/>
      <c r="AY40" s="775" t="s">
        <v>156</v>
      </c>
      <c r="AZ40" s="785"/>
      <c r="BA40" s="841"/>
      <c r="BB40" s="805"/>
      <c r="BC40" s="805"/>
      <c r="BD40" s="805"/>
      <c r="BE40" s="805"/>
      <c r="BF40" s="805"/>
      <c r="BG40" s="842"/>
      <c r="BH40" s="843"/>
      <c r="BI40" s="844"/>
      <c r="BJ40" s="844"/>
      <c r="BK40" s="844"/>
      <c r="BL40" s="844"/>
      <c r="BM40" s="844"/>
      <c r="BN40" s="844"/>
      <c r="BO40" s="844"/>
      <c r="BP40" s="844"/>
      <c r="BQ40" s="844"/>
      <c r="BR40" s="845"/>
    </row>
    <row r="41" spans="2:70" ht="20" customHeight="1" thickBot="1">
      <c r="B41" s="861"/>
      <c r="C41" s="862"/>
      <c r="D41" s="862"/>
      <c r="E41" s="862"/>
      <c r="F41" s="862"/>
      <c r="G41" s="862"/>
      <c r="H41" s="862"/>
      <c r="I41" s="461"/>
      <c r="J41" s="255"/>
      <c r="K41" s="255"/>
      <c r="L41" s="255"/>
      <c r="M41" s="255"/>
      <c r="N41" s="461"/>
      <c r="O41" s="462"/>
      <c r="P41" s="809" t="s">
        <v>569</v>
      </c>
      <c r="Q41" s="810"/>
      <c r="R41" s="810"/>
      <c r="S41" s="810"/>
      <c r="T41" s="810"/>
      <c r="U41" s="810"/>
      <c r="V41" s="810"/>
      <c r="W41" s="810"/>
      <c r="X41" s="810"/>
      <c r="Y41" s="810"/>
      <c r="Z41" s="810"/>
      <c r="AA41" s="810"/>
      <c r="AB41" s="810"/>
      <c r="AC41" s="810"/>
      <c r="AD41" s="810"/>
      <c r="AE41" s="810"/>
      <c r="AF41" s="810"/>
      <c r="AG41" s="810"/>
      <c r="AH41" s="810"/>
      <c r="AI41" s="810"/>
      <c r="AJ41" s="810"/>
      <c r="AK41" s="810"/>
      <c r="AL41" s="810"/>
      <c r="AM41" s="810"/>
      <c r="AN41" s="810"/>
      <c r="AO41" s="810"/>
      <c r="AP41" s="810"/>
      <c r="AQ41" s="858"/>
      <c r="AR41" s="800"/>
      <c r="AS41" s="801"/>
      <c r="AT41" s="801"/>
      <c r="AU41" s="801"/>
      <c r="AV41" s="801"/>
      <c r="AW41" s="801"/>
      <c r="AX41" s="801"/>
      <c r="AY41" s="802" t="s">
        <v>156</v>
      </c>
      <c r="AZ41" s="803"/>
      <c r="BA41" s="804"/>
      <c r="BB41" s="805"/>
      <c r="BC41" s="805"/>
      <c r="BD41" s="805"/>
      <c r="BE41" s="805"/>
      <c r="BF41" s="805"/>
      <c r="BG41" s="806"/>
      <c r="BH41" s="807" t="str">
        <f>IF(SUM(BH33:BP39)=0,"",SUM(BH33:BP39))</f>
        <v/>
      </c>
      <c r="BI41" s="808"/>
      <c r="BJ41" s="808"/>
      <c r="BK41" s="808"/>
      <c r="BL41" s="808"/>
      <c r="BM41" s="808"/>
      <c r="BN41" s="808"/>
      <c r="BO41" s="808"/>
      <c r="BP41" s="808"/>
      <c r="BQ41" s="802" t="s">
        <v>147</v>
      </c>
      <c r="BR41" s="803"/>
    </row>
    <row r="42" spans="2:70" ht="20" customHeight="1" thickBot="1">
      <c r="B42" s="846" t="s">
        <v>305</v>
      </c>
      <c r="C42" s="847"/>
      <c r="D42" s="847"/>
      <c r="E42" s="847"/>
      <c r="F42" s="847"/>
      <c r="G42" s="847"/>
      <c r="H42" s="847"/>
      <c r="I42" s="847"/>
      <c r="J42" s="847"/>
      <c r="K42" s="847"/>
      <c r="L42" s="847"/>
      <c r="M42" s="847"/>
      <c r="N42" s="847"/>
      <c r="O42" s="847"/>
      <c r="P42" s="847"/>
      <c r="Q42" s="847"/>
      <c r="R42" s="847"/>
      <c r="S42" s="847"/>
      <c r="T42" s="847"/>
      <c r="U42" s="847"/>
      <c r="V42" s="847"/>
      <c r="W42" s="847"/>
      <c r="X42" s="847"/>
      <c r="Y42" s="847"/>
      <c r="Z42" s="847"/>
      <c r="AA42" s="847"/>
      <c r="AB42" s="847"/>
      <c r="AC42" s="847"/>
      <c r="AD42" s="847"/>
      <c r="AE42" s="847"/>
      <c r="AF42" s="847"/>
      <c r="AG42" s="847"/>
      <c r="AH42" s="847"/>
      <c r="AI42" s="847"/>
      <c r="AJ42" s="847"/>
      <c r="AK42" s="847"/>
      <c r="AL42" s="847"/>
      <c r="AM42" s="847"/>
      <c r="AN42" s="847"/>
      <c r="AO42" s="847"/>
      <c r="AP42" s="847"/>
      <c r="AQ42" s="848"/>
      <c r="AR42" s="849"/>
      <c r="AS42" s="850"/>
      <c r="AT42" s="850"/>
      <c r="AU42" s="850"/>
      <c r="AV42" s="850"/>
      <c r="AW42" s="850"/>
      <c r="AX42" s="850"/>
      <c r="AY42" s="851" t="s">
        <v>156</v>
      </c>
      <c r="AZ42" s="852"/>
      <c r="BA42" s="853"/>
      <c r="BB42" s="854"/>
      <c r="BC42" s="854"/>
      <c r="BD42" s="854"/>
      <c r="BE42" s="854"/>
      <c r="BF42" s="854"/>
      <c r="BG42" s="855"/>
      <c r="BH42" s="856" t="str">
        <f>IF(SUM(BH15:BP21)+SUM(BH24:BP30)+SUM(BH33:BP39)=0,"",SUM(BH15:BP21)+SUM(BH24:BP30)+SUM(BH33:BP39))</f>
        <v/>
      </c>
      <c r="BI42" s="857"/>
      <c r="BJ42" s="857"/>
      <c r="BK42" s="857"/>
      <c r="BL42" s="857"/>
      <c r="BM42" s="857"/>
      <c r="BN42" s="857"/>
      <c r="BO42" s="857"/>
      <c r="BP42" s="857"/>
      <c r="BQ42" s="851" t="s">
        <v>147</v>
      </c>
      <c r="BR42" s="852"/>
    </row>
  </sheetData>
  <sheetProtection formatCells="0" selectLockedCells="1"/>
  <mergeCells count="208">
    <mergeCell ref="B42:AQ42"/>
    <mergeCell ref="AR42:AX42"/>
    <mergeCell ref="AY42:AZ42"/>
    <mergeCell ref="BA42:BG42"/>
    <mergeCell ref="BH42:BP42"/>
    <mergeCell ref="BQ42:BR42"/>
    <mergeCell ref="P41:AQ41"/>
    <mergeCell ref="AR41:AX41"/>
    <mergeCell ref="AY41:AZ41"/>
    <mergeCell ref="BA41:BG41"/>
    <mergeCell ref="BH41:BP41"/>
    <mergeCell ref="BQ41:BR41"/>
    <mergeCell ref="B15:H41"/>
    <mergeCell ref="AR15:AX15"/>
    <mergeCell ref="AY15:AZ15"/>
    <mergeCell ref="BA15:BG15"/>
    <mergeCell ref="AR17:AX17"/>
    <mergeCell ref="AY17:AZ17"/>
    <mergeCell ref="BA17:BG17"/>
    <mergeCell ref="BH17:BP17"/>
    <mergeCell ref="BQ17:BR17"/>
    <mergeCell ref="BA39:BG39"/>
    <mergeCell ref="BH39:BP39"/>
    <mergeCell ref="BQ39:BR39"/>
    <mergeCell ref="P40:AQ40"/>
    <mergeCell ref="AR40:AX40"/>
    <mergeCell ref="AY40:AZ40"/>
    <mergeCell ref="BA40:BG40"/>
    <mergeCell ref="BH40:BR40"/>
    <mergeCell ref="BA37:BG37"/>
    <mergeCell ref="BH37:BP37"/>
    <mergeCell ref="BQ37:BR37"/>
    <mergeCell ref="AR38:AX38"/>
    <mergeCell ref="AY38:AZ38"/>
    <mergeCell ref="BA38:BG38"/>
    <mergeCell ref="BH38:BP38"/>
    <mergeCell ref="BQ38:BR38"/>
    <mergeCell ref="P33:R39"/>
    <mergeCell ref="S33:T36"/>
    <mergeCell ref="S37:T39"/>
    <mergeCell ref="BH36:BP36"/>
    <mergeCell ref="BQ36:BR36"/>
    <mergeCell ref="BQ33:BR33"/>
    <mergeCell ref="BH34:BP34"/>
    <mergeCell ref="BQ34:BR34"/>
    <mergeCell ref="AR33:AX33"/>
    <mergeCell ref="AY33:AZ33"/>
    <mergeCell ref="BA33:BG33"/>
    <mergeCell ref="J37:M39"/>
    <mergeCell ref="N37:O39"/>
    <mergeCell ref="AR37:AX37"/>
    <mergeCell ref="AY37:AZ37"/>
    <mergeCell ref="AR39:AX39"/>
    <mergeCell ref="AY39:AZ39"/>
    <mergeCell ref="AR36:AX36"/>
    <mergeCell ref="AY36:AZ36"/>
    <mergeCell ref="BA36:BG36"/>
    <mergeCell ref="J34:M36"/>
    <mergeCell ref="N34:O36"/>
    <mergeCell ref="AR34:AX34"/>
    <mergeCell ref="AY34:AZ34"/>
    <mergeCell ref="BA34:BG34"/>
    <mergeCell ref="BQ32:BR32"/>
    <mergeCell ref="BQ35:BR35"/>
    <mergeCell ref="BA30:BG30"/>
    <mergeCell ref="BH30:BP30"/>
    <mergeCell ref="BQ30:BR30"/>
    <mergeCell ref="P31:AQ31"/>
    <mergeCell ref="AR31:AX31"/>
    <mergeCell ref="AY31:AZ31"/>
    <mergeCell ref="BA31:BG31"/>
    <mergeCell ref="BH31:BR31"/>
    <mergeCell ref="BH33:BP33"/>
    <mergeCell ref="AR35:AX35"/>
    <mergeCell ref="AY35:AZ35"/>
    <mergeCell ref="BA35:BG35"/>
    <mergeCell ref="BH35:BP35"/>
    <mergeCell ref="P32:AQ32"/>
    <mergeCell ref="AR32:AX32"/>
    <mergeCell ref="AY32:AZ32"/>
    <mergeCell ref="BA32:BG32"/>
    <mergeCell ref="BH32:BP32"/>
    <mergeCell ref="BH28:BP28"/>
    <mergeCell ref="BQ28:BR28"/>
    <mergeCell ref="AR29:AX29"/>
    <mergeCell ref="AY29:AZ29"/>
    <mergeCell ref="BA29:BG29"/>
    <mergeCell ref="BH29:BP29"/>
    <mergeCell ref="BQ29:BR29"/>
    <mergeCell ref="P24:R30"/>
    <mergeCell ref="S24:T27"/>
    <mergeCell ref="S28:T30"/>
    <mergeCell ref="BH27:BP27"/>
    <mergeCell ref="BQ27:BR27"/>
    <mergeCell ref="BQ24:BR24"/>
    <mergeCell ref="BH25:BP25"/>
    <mergeCell ref="BQ25:BR25"/>
    <mergeCell ref="AR24:AX24"/>
    <mergeCell ref="AY24:AZ24"/>
    <mergeCell ref="BA24:BG24"/>
    <mergeCell ref="BH24:BP24"/>
    <mergeCell ref="BH26:BP26"/>
    <mergeCell ref="J28:M30"/>
    <mergeCell ref="N28:O30"/>
    <mergeCell ref="AR28:AX28"/>
    <mergeCell ref="AY28:AZ28"/>
    <mergeCell ref="AR30:AX30"/>
    <mergeCell ref="AY30:AZ30"/>
    <mergeCell ref="AR27:AX27"/>
    <mergeCell ref="AY27:AZ27"/>
    <mergeCell ref="BA27:BG27"/>
    <mergeCell ref="J25:M27"/>
    <mergeCell ref="N25:O27"/>
    <mergeCell ref="AR25:AX25"/>
    <mergeCell ref="AY25:AZ25"/>
    <mergeCell ref="BA25:BG25"/>
    <mergeCell ref="AR26:AX26"/>
    <mergeCell ref="AY26:AZ26"/>
    <mergeCell ref="BA26:BG26"/>
    <mergeCell ref="BA28:BG28"/>
    <mergeCell ref="P23:AQ23"/>
    <mergeCell ref="AR23:AX23"/>
    <mergeCell ref="AY23:AZ23"/>
    <mergeCell ref="BA23:BG23"/>
    <mergeCell ref="BH23:BP23"/>
    <mergeCell ref="BQ23:BR23"/>
    <mergeCell ref="BQ26:BR26"/>
    <mergeCell ref="P22:AQ22"/>
    <mergeCell ref="AR22:AX22"/>
    <mergeCell ref="AY22:AZ22"/>
    <mergeCell ref="BA22:BG22"/>
    <mergeCell ref="BH22:BR22"/>
    <mergeCell ref="S15:T18"/>
    <mergeCell ref="BA19:BG19"/>
    <mergeCell ref="BH19:BP19"/>
    <mergeCell ref="BQ19:BR19"/>
    <mergeCell ref="AR20:AX20"/>
    <mergeCell ref="AY20:AZ20"/>
    <mergeCell ref="BA20:BG20"/>
    <mergeCell ref="BH20:BP20"/>
    <mergeCell ref="BQ20:BR20"/>
    <mergeCell ref="S19:T21"/>
    <mergeCell ref="P15:R21"/>
    <mergeCell ref="BH18:BP18"/>
    <mergeCell ref="BQ18:BR18"/>
    <mergeCell ref="BH15:BP15"/>
    <mergeCell ref="BQ15:BR15"/>
    <mergeCell ref="J19:M21"/>
    <mergeCell ref="N19:O21"/>
    <mergeCell ref="AR19:AX19"/>
    <mergeCell ref="AY19:AZ19"/>
    <mergeCell ref="AR21:AX21"/>
    <mergeCell ref="AY21:AZ21"/>
    <mergeCell ref="BA21:BG21"/>
    <mergeCell ref="BH21:BP21"/>
    <mergeCell ref="BQ21:BR21"/>
    <mergeCell ref="J16:M18"/>
    <mergeCell ref="N16:O18"/>
    <mergeCell ref="AR16:AX16"/>
    <mergeCell ref="AY16:AZ16"/>
    <mergeCell ref="BA16:BG16"/>
    <mergeCell ref="BH16:BP16"/>
    <mergeCell ref="BQ16:BR16"/>
    <mergeCell ref="AR18:AX18"/>
    <mergeCell ref="AY18:AZ18"/>
    <mergeCell ref="BA18:BG18"/>
    <mergeCell ref="BJ10:BL10"/>
    <mergeCell ref="BM10:BO10"/>
    <mergeCell ref="BP10:BR10"/>
    <mergeCell ref="AI10:AK10"/>
    <mergeCell ref="AL10:AN10"/>
    <mergeCell ref="B14:H14"/>
    <mergeCell ref="I14:O14"/>
    <mergeCell ref="P14:AQ14"/>
    <mergeCell ref="AR14:AZ14"/>
    <mergeCell ref="BA14:BG14"/>
    <mergeCell ref="BH14:BR14"/>
    <mergeCell ref="L11:Q13"/>
    <mergeCell ref="S11:AD11"/>
    <mergeCell ref="AF11:BR11"/>
    <mergeCell ref="S12:AD12"/>
    <mergeCell ref="AF12:BR12"/>
    <mergeCell ref="S13:AD13"/>
    <mergeCell ref="AF13:BR13"/>
    <mergeCell ref="BP3:BQ3"/>
    <mergeCell ref="B4:X4"/>
    <mergeCell ref="AO10:AQ10"/>
    <mergeCell ref="AR10:AT10"/>
    <mergeCell ref="AU10:AW10"/>
    <mergeCell ref="AX10:AZ10"/>
    <mergeCell ref="B2:BO2"/>
    <mergeCell ref="AY3:BB3"/>
    <mergeCell ref="BC3:BE3"/>
    <mergeCell ref="BF3:BG3"/>
    <mergeCell ref="BH3:BJ3"/>
    <mergeCell ref="BK3:BL3"/>
    <mergeCell ref="BM3:BO3"/>
    <mergeCell ref="B6:BR6"/>
    <mergeCell ref="L8:Q10"/>
    <mergeCell ref="S8:AD8"/>
    <mergeCell ref="AF8:BR8"/>
    <mergeCell ref="S9:AD9"/>
    <mergeCell ref="AF9:BR9"/>
    <mergeCell ref="S10:AD10"/>
    <mergeCell ref="AF10:AH10"/>
    <mergeCell ref="BA10:BC10"/>
    <mergeCell ref="BD10:BF10"/>
    <mergeCell ref="BG10:BI10"/>
  </mergeCells>
  <phoneticPr fontId="2"/>
  <pageMargins left="0.70866141732283472" right="0.70866141732283472" top="0" bottom="0.15748031496062992" header="0.31496062992125984" footer="0.31496062992125984"/>
  <pageSetup paperSize="9" orientation="portrait" horizontalDpi="300" verticalDpi="300" r:id="rId1"/>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FC171-54F2-4DE6-ACC1-1A09E3E9B776}">
  <dimension ref="B2:BS43"/>
  <sheetViews>
    <sheetView view="pageBreakPreview" zoomScale="55" zoomScaleNormal="85" zoomScaleSheetLayoutView="55" workbookViewId="0">
      <selection activeCell="AJ16" sqref="AJ16:AU16"/>
    </sheetView>
  </sheetViews>
  <sheetFormatPr defaultColWidth="9" defaultRowHeight="12.75"/>
  <cols>
    <col min="1" max="1" width="2.46484375" style="124" customWidth="1"/>
    <col min="2" max="5" width="1.796875" style="124" customWidth="1"/>
    <col min="6" max="53" width="1.46484375" style="124" customWidth="1"/>
    <col min="54" max="67" width="1.33203125" style="124" customWidth="1"/>
    <col min="68" max="72" width="1.53125" style="124" customWidth="1"/>
    <col min="73" max="16384" width="9" style="124"/>
  </cols>
  <sheetData>
    <row r="2" spans="2:71" ht="10.050000000000001" customHeight="1">
      <c r="B2" s="180"/>
      <c r="C2" s="160"/>
      <c r="D2" s="160"/>
      <c r="E2" s="160"/>
      <c r="F2" s="160"/>
      <c r="G2" s="160"/>
      <c r="H2" s="160"/>
      <c r="I2" s="160"/>
      <c r="J2" s="160"/>
      <c r="K2" s="160"/>
      <c r="L2" s="165"/>
      <c r="M2" s="165"/>
      <c r="N2" s="165"/>
      <c r="O2" s="165"/>
      <c r="P2" s="165"/>
      <c r="Q2" s="165"/>
      <c r="R2" s="165"/>
      <c r="S2" s="165"/>
      <c r="T2" s="2503"/>
      <c r="U2" s="2503"/>
      <c r="V2" s="2503"/>
      <c r="W2" s="2503"/>
      <c r="X2" s="2503"/>
      <c r="Y2" s="2503"/>
      <c r="Z2" s="2503"/>
      <c r="AA2" s="2503"/>
      <c r="AB2" s="2503"/>
      <c r="AC2" s="165"/>
      <c r="AD2" s="165"/>
      <c r="AE2" s="165"/>
      <c r="AF2" s="165"/>
      <c r="AG2" s="165"/>
      <c r="AH2" s="165"/>
      <c r="AI2" s="165"/>
      <c r="AJ2" s="181"/>
      <c r="AK2" s="165"/>
      <c r="AL2" s="165"/>
      <c r="AM2" s="165"/>
      <c r="AN2" s="165"/>
      <c r="AO2" s="160"/>
      <c r="AP2" s="160"/>
      <c r="AQ2" s="160"/>
      <c r="AR2" s="160"/>
      <c r="AS2" s="160"/>
      <c r="AT2" s="160"/>
      <c r="AU2" s="160"/>
      <c r="AV2" s="160"/>
      <c r="AW2" s="160"/>
      <c r="AX2" s="160"/>
      <c r="AY2" s="160"/>
      <c r="AZ2" s="160"/>
      <c r="BA2" s="160"/>
      <c r="BB2" s="160"/>
      <c r="BC2" s="160"/>
      <c r="BD2" s="160"/>
      <c r="BE2" s="160"/>
      <c r="BF2" s="160"/>
      <c r="BG2" s="161"/>
      <c r="BH2" s="4"/>
      <c r="BI2" s="4"/>
      <c r="BJ2" s="4"/>
      <c r="BK2" s="4"/>
      <c r="BL2" s="4"/>
      <c r="BM2" s="4"/>
    </row>
    <row r="3" spans="2:71" ht="18" customHeight="1">
      <c r="B3" s="162"/>
      <c r="C3" s="163"/>
      <c r="D3" s="163"/>
      <c r="E3" s="163"/>
      <c r="F3" s="163"/>
      <c r="G3" s="163"/>
      <c r="H3" s="163"/>
      <c r="I3" s="163"/>
      <c r="J3" s="163"/>
      <c r="K3" s="163"/>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65"/>
      <c r="AK3" s="140"/>
      <c r="AL3" s="140"/>
      <c r="AM3" s="140"/>
      <c r="AN3" s="140"/>
      <c r="AO3" s="2504"/>
      <c r="AP3" s="2504"/>
      <c r="AQ3" s="2504"/>
      <c r="AR3" s="2504"/>
      <c r="AS3" s="2504"/>
      <c r="AT3" s="2504"/>
      <c r="AU3" s="2504"/>
      <c r="AV3" s="720" t="s">
        <v>3</v>
      </c>
      <c r="AW3" s="720"/>
      <c r="AX3" s="2505"/>
      <c r="AY3" s="2505"/>
      <c r="AZ3" s="2505"/>
      <c r="BA3" s="720" t="s">
        <v>34</v>
      </c>
      <c r="BB3" s="720"/>
      <c r="BC3" s="2540"/>
      <c r="BD3" s="2540"/>
      <c r="BE3" s="2540"/>
      <c r="BF3" s="720" t="s">
        <v>5</v>
      </c>
      <c r="BG3" s="721"/>
      <c r="BH3" s="4"/>
      <c r="BI3" s="4"/>
      <c r="BJ3" s="4"/>
      <c r="BK3" s="4"/>
      <c r="BL3" s="4"/>
      <c r="BM3" s="4"/>
    </row>
    <row r="4" spans="2:71" ht="20.25" customHeight="1">
      <c r="B4" s="2541" t="s">
        <v>310</v>
      </c>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09"/>
      <c r="AG4" s="909"/>
      <c r="AH4" s="909"/>
      <c r="AI4" s="909"/>
      <c r="AJ4" s="909"/>
      <c r="AK4" s="909"/>
      <c r="AL4" s="909"/>
      <c r="AM4" s="909"/>
      <c r="AN4" s="909"/>
      <c r="AO4" s="909"/>
      <c r="AP4" s="909"/>
      <c r="AQ4" s="909"/>
      <c r="AR4" s="909"/>
      <c r="AS4" s="909"/>
      <c r="AT4" s="909"/>
      <c r="AU4" s="909"/>
      <c r="AV4" s="909"/>
      <c r="AW4" s="909"/>
      <c r="AX4" s="909"/>
      <c r="AY4" s="909"/>
      <c r="AZ4" s="909"/>
      <c r="BA4" s="909"/>
      <c r="BB4" s="909"/>
      <c r="BC4" s="909"/>
      <c r="BD4" s="909"/>
      <c r="BE4" s="909"/>
      <c r="BF4" s="909"/>
      <c r="BG4" s="2542"/>
      <c r="BH4" s="4"/>
      <c r="BI4" s="4"/>
      <c r="BJ4" s="4"/>
      <c r="BK4" s="4"/>
      <c r="BL4" s="4"/>
      <c r="BM4" s="4"/>
    </row>
    <row r="5" spans="2:71" ht="20" customHeight="1">
      <c r="B5" s="131"/>
      <c r="C5" s="125"/>
      <c r="D5" s="125"/>
      <c r="E5" s="125"/>
      <c r="F5" s="125"/>
      <c r="G5" s="125"/>
      <c r="H5" s="125"/>
      <c r="I5" s="125"/>
      <c r="J5" s="125"/>
      <c r="K5" s="125"/>
      <c r="L5" s="125"/>
      <c r="M5" s="125"/>
      <c r="N5" s="125"/>
      <c r="O5" s="125"/>
      <c r="P5" s="125"/>
      <c r="Q5" s="125"/>
      <c r="R5" s="164"/>
      <c r="S5" s="164"/>
      <c r="T5" s="164"/>
      <c r="U5" s="164"/>
      <c r="V5" s="164"/>
      <c r="W5" s="164"/>
      <c r="X5" s="164"/>
      <c r="Y5" s="164"/>
      <c r="Z5" s="164"/>
      <c r="AA5" s="164"/>
      <c r="AB5" s="164"/>
      <c r="AC5" s="164"/>
      <c r="AD5" s="164"/>
      <c r="AE5" s="159"/>
      <c r="AF5" s="159"/>
      <c r="AG5" s="159"/>
      <c r="AH5" s="159"/>
      <c r="AI5" s="159"/>
      <c r="AJ5" s="159"/>
      <c r="AK5" s="159"/>
      <c r="AL5" s="158" t="s">
        <v>167</v>
      </c>
      <c r="AM5" s="2543"/>
      <c r="AN5" s="2543"/>
      <c r="AO5" s="2543"/>
      <c r="AP5" s="2543"/>
      <c r="AQ5" s="2544"/>
      <c r="AR5" s="2544"/>
      <c r="AS5" s="2544"/>
      <c r="AT5" s="905" t="s">
        <v>3</v>
      </c>
      <c r="AU5" s="905"/>
      <c r="AV5" s="2545"/>
      <c r="AW5" s="2545"/>
      <c r="AX5" s="2545"/>
      <c r="AY5" s="906" t="s">
        <v>372</v>
      </c>
      <c r="AZ5" s="906"/>
      <c r="BA5" s="906"/>
      <c r="BB5" s="906"/>
      <c r="BC5" s="906"/>
      <c r="BD5" s="906"/>
      <c r="BE5" s="906"/>
      <c r="BF5" s="906"/>
      <c r="BG5" s="2546"/>
      <c r="BH5" s="4"/>
      <c r="BI5" s="4"/>
      <c r="BJ5" s="4"/>
      <c r="BK5" s="4"/>
      <c r="BL5" s="4"/>
      <c r="BM5" s="4"/>
    </row>
    <row r="6" spans="2:71" ht="18.5" customHeight="1">
      <c r="B6" s="898" t="s">
        <v>0</v>
      </c>
      <c r="C6" s="899"/>
      <c r="D6" s="899"/>
      <c r="E6" s="899"/>
      <c r="F6" s="899"/>
      <c r="G6" s="899"/>
      <c r="H6" s="899"/>
      <c r="I6" s="899"/>
      <c r="J6" s="899"/>
      <c r="K6" s="900"/>
      <c r="L6" s="2534"/>
      <c r="M6" s="2535"/>
      <c r="N6" s="2535"/>
      <c r="O6" s="2535"/>
      <c r="P6" s="2535"/>
      <c r="Q6" s="2535"/>
      <c r="R6" s="2535"/>
      <c r="S6" s="2535"/>
      <c r="T6" s="2535"/>
      <c r="U6" s="2535"/>
      <c r="V6" s="2535"/>
      <c r="W6" s="2535"/>
      <c r="X6" s="2535"/>
      <c r="Y6" s="2535"/>
      <c r="Z6" s="2535"/>
      <c r="AA6" s="2535"/>
      <c r="AB6" s="2535"/>
      <c r="AC6" s="2535"/>
      <c r="AD6" s="2535"/>
      <c r="AE6" s="2535"/>
      <c r="AF6" s="2535"/>
      <c r="AG6" s="2535"/>
      <c r="AH6" s="2535"/>
      <c r="AI6" s="2535"/>
      <c r="AJ6" s="2535"/>
      <c r="AK6" s="2535"/>
      <c r="AL6" s="2535"/>
      <c r="AM6" s="2535"/>
      <c r="AN6" s="2535"/>
      <c r="AO6" s="2535"/>
      <c r="AP6" s="2535"/>
      <c r="AQ6" s="2536"/>
      <c r="AR6" s="898" t="s">
        <v>9</v>
      </c>
      <c r="AS6" s="899"/>
      <c r="AT6" s="899"/>
      <c r="AU6" s="899"/>
      <c r="AV6" s="899"/>
      <c r="AW6" s="899"/>
      <c r="AX6" s="900"/>
      <c r="AY6" s="2537"/>
      <c r="AZ6" s="2538"/>
      <c r="BA6" s="2538"/>
      <c r="BB6" s="2538"/>
      <c r="BC6" s="2538"/>
      <c r="BD6" s="2538"/>
      <c r="BE6" s="2538"/>
      <c r="BF6" s="2538"/>
      <c r="BG6" s="2539"/>
      <c r="BH6" s="4"/>
      <c r="BI6" s="4"/>
      <c r="BJ6" s="4"/>
      <c r="BK6" s="4"/>
      <c r="BL6" s="4"/>
      <c r="BM6" s="4"/>
    </row>
    <row r="7" spans="2:71" ht="18.5" customHeight="1">
      <c r="B7" s="898" t="s">
        <v>311</v>
      </c>
      <c r="C7" s="899"/>
      <c r="D7" s="899"/>
      <c r="E7" s="899"/>
      <c r="F7" s="899"/>
      <c r="G7" s="899"/>
      <c r="H7" s="899"/>
      <c r="I7" s="899"/>
      <c r="J7" s="899"/>
      <c r="K7" s="900"/>
      <c r="L7" s="2534"/>
      <c r="M7" s="2535"/>
      <c r="N7" s="2535"/>
      <c r="O7" s="2535"/>
      <c r="P7" s="2535"/>
      <c r="Q7" s="2535"/>
      <c r="R7" s="2535"/>
      <c r="S7" s="2535"/>
      <c r="T7" s="2535"/>
      <c r="U7" s="2535"/>
      <c r="V7" s="2535"/>
      <c r="W7" s="2535"/>
      <c r="X7" s="2535"/>
      <c r="Y7" s="2535"/>
      <c r="Z7" s="2535"/>
      <c r="AA7" s="2535"/>
      <c r="AB7" s="2535"/>
      <c r="AC7" s="2535"/>
      <c r="AD7" s="2535"/>
      <c r="AE7" s="2535"/>
      <c r="AF7" s="2535"/>
      <c r="AG7" s="2535"/>
      <c r="AH7" s="2535"/>
      <c r="AI7" s="2535"/>
      <c r="AJ7" s="2535"/>
      <c r="AK7" s="2535"/>
      <c r="AL7" s="2535"/>
      <c r="AM7" s="2535"/>
      <c r="AN7" s="2535"/>
      <c r="AO7" s="2535"/>
      <c r="AP7" s="2535"/>
      <c r="AQ7" s="2535"/>
      <c r="AR7" s="2535"/>
      <c r="AS7" s="2535"/>
      <c r="AT7" s="2535"/>
      <c r="AU7" s="2535"/>
      <c r="AV7" s="2535"/>
      <c r="AW7" s="2535"/>
      <c r="AX7" s="2535"/>
      <c r="AY7" s="2535"/>
      <c r="AZ7" s="2535"/>
      <c r="BA7" s="2535"/>
      <c r="BB7" s="2535"/>
      <c r="BC7" s="2535"/>
      <c r="BD7" s="2535"/>
      <c r="BE7" s="2535"/>
      <c r="BF7" s="2535"/>
      <c r="BG7" s="2536"/>
      <c r="BH7" s="4"/>
      <c r="BI7" s="4"/>
      <c r="BJ7" s="4"/>
      <c r="BK7" s="4"/>
      <c r="BL7" s="4"/>
      <c r="BM7" s="4"/>
    </row>
    <row r="8" spans="2:71" ht="18.5" customHeight="1">
      <c r="B8" s="126"/>
      <c r="C8" s="717" t="s">
        <v>312</v>
      </c>
      <c r="D8" s="717"/>
      <c r="E8" s="718"/>
      <c r="F8" s="2506" t="s">
        <v>313</v>
      </c>
      <c r="G8" s="2507"/>
      <c r="H8" s="2507"/>
      <c r="I8" s="2507"/>
      <c r="J8" s="2507"/>
      <c r="K8" s="2508"/>
      <c r="L8" s="2513" t="s">
        <v>314</v>
      </c>
      <c r="M8" s="2514"/>
      <c r="N8" s="2514"/>
      <c r="O8" s="2514"/>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5"/>
      <c r="AV8" s="2514" t="s">
        <v>315</v>
      </c>
      <c r="AW8" s="2514"/>
      <c r="AX8" s="2514"/>
      <c r="AY8" s="2514"/>
      <c r="AZ8" s="2514"/>
      <c r="BA8" s="2514"/>
      <c r="BB8" s="2514"/>
      <c r="BC8" s="2514"/>
      <c r="BD8" s="2514"/>
      <c r="BE8" s="2514"/>
      <c r="BF8" s="2514"/>
      <c r="BG8" s="2516"/>
      <c r="BH8" s="4"/>
      <c r="BI8" s="4"/>
      <c r="BJ8" s="4"/>
      <c r="BK8" s="4"/>
      <c r="BL8" s="4"/>
      <c r="BM8" s="4"/>
      <c r="BN8" s="4"/>
      <c r="BO8" s="4"/>
      <c r="BP8" s="4"/>
      <c r="BQ8" s="4"/>
      <c r="BR8" s="4"/>
      <c r="BS8" s="4"/>
    </row>
    <row r="9" spans="2:71" ht="18.5" customHeight="1">
      <c r="B9" s="154"/>
      <c r="C9" s="127"/>
      <c r="D9" s="720" t="s">
        <v>316</v>
      </c>
      <c r="E9" s="721"/>
      <c r="F9" s="1832"/>
      <c r="G9" s="1833"/>
      <c r="H9" s="1833"/>
      <c r="I9" s="1833"/>
      <c r="J9" s="1833"/>
      <c r="K9" s="2509"/>
      <c r="L9" s="2398" t="s">
        <v>317</v>
      </c>
      <c r="M9" s="2398"/>
      <c r="N9" s="2398"/>
      <c r="O9" s="2398"/>
      <c r="P9" s="2398"/>
      <c r="Q9" s="2398"/>
      <c r="R9" s="2398"/>
      <c r="S9" s="2398"/>
      <c r="T9" s="2398"/>
      <c r="U9" s="2398"/>
      <c r="V9" s="2398"/>
      <c r="W9" s="2398"/>
      <c r="X9" s="2398"/>
      <c r="Y9" s="2398"/>
      <c r="Z9" s="2398"/>
      <c r="AA9" s="2398"/>
      <c r="AB9" s="2398"/>
      <c r="AC9" s="2398"/>
      <c r="AD9" s="2517" t="s">
        <v>378</v>
      </c>
      <c r="AE9" s="2517"/>
      <c r="AF9" s="2517"/>
      <c r="AG9" s="2517"/>
      <c r="AH9" s="2517"/>
      <c r="AI9" s="2517"/>
      <c r="AJ9" s="2519" t="s">
        <v>379</v>
      </c>
      <c r="AK9" s="2519"/>
      <c r="AL9" s="2519"/>
      <c r="AM9" s="2519"/>
      <c r="AN9" s="2519"/>
      <c r="AO9" s="2519"/>
      <c r="AP9" s="2380" t="s">
        <v>318</v>
      </c>
      <c r="AQ9" s="2380"/>
      <c r="AR9" s="2380"/>
      <c r="AS9" s="2380"/>
      <c r="AT9" s="2380"/>
      <c r="AU9" s="2521"/>
      <c r="AV9" s="2524" t="s">
        <v>319</v>
      </c>
      <c r="AW9" s="2380"/>
      <c r="AX9" s="2380"/>
      <c r="AY9" s="2380"/>
      <c r="AZ9" s="2380"/>
      <c r="BA9" s="2380"/>
      <c r="BB9" s="2526" t="s">
        <v>320</v>
      </c>
      <c r="BC9" s="2526"/>
      <c r="BD9" s="2526"/>
      <c r="BE9" s="2526"/>
      <c r="BF9" s="2526"/>
      <c r="BG9" s="2527"/>
      <c r="BH9" s="4"/>
      <c r="BI9" s="4"/>
      <c r="BJ9" s="4"/>
      <c r="BK9" s="4"/>
      <c r="BL9" s="4"/>
      <c r="BM9" s="4"/>
      <c r="BN9" s="4"/>
      <c r="BO9" s="4"/>
      <c r="BP9" s="4"/>
      <c r="BQ9" s="4"/>
      <c r="BR9" s="4"/>
      <c r="BS9" s="4"/>
    </row>
    <row r="10" spans="2:71" ht="18.5" customHeight="1">
      <c r="B10" s="154"/>
      <c r="C10" s="155"/>
      <c r="D10" s="127"/>
      <c r="E10" s="156"/>
      <c r="F10" s="1832"/>
      <c r="G10" s="1833"/>
      <c r="H10" s="1833"/>
      <c r="I10" s="1833"/>
      <c r="J10" s="1833"/>
      <c r="K10" s="2509"/>
      <c r="L10" s="2407" t="s">
        <v>319</v>
      </c>
      <c r="M10" s="1833"/>
      <c r="N10" s="1833"/>
      <c r="O10" s="1833"/>
      <c r="P10" s="1833"/>
      <c r="Q10" s="1833"/>
      <c r="R10" s="2530" t="s">
        <v>321</v>
      </c>
      <c r="S10" s="2530"/>
      <c r="T10" s="2530"/>
      <c r="U10" s="2530"/>
      <c r="V10" s="2530"/>
      <c r="W10" s="2531"/>
      <c r="X10" s="2532" t="s">
        <v>322</v>
      </c>
      <c r="Y10" s="2532"/>
      <c r="Z10" s="2532"/>
      <c r="AA10" s="2532"/>
      <c r="AB10" s="2532"/>
      <c r="AC10" s="2533"/>
      <c r="AD10" s="2518"/>
      <c r="AE10" s="2518"/>
      <c r="AF10" s="2518"/>
      <c r="AG10" s="2518"/>
      <c r="AH10" s="2518"/>
      <c r="AI10" s="2518"/>
      <c r="AJ10" s="2520"/>
      <c r="AK10" s="2520"/>
      <c r="AL10" s="2520"/>
      <c r="AM10" s="2520"/>
      <c r="AN10" s="2520"/>
      <c r="AO10" s="2520"/>
      <c r="AP10" s="2522"/>
      <c r="AQ10" s="2522"/>
      <c r="AR10" s="2522"/>
      <c r="AS10" s="2522"/>
      <c r="AT10" s="2522"/>
      <c r="AU10" s="2523"/>
      <c r="AV10" s="2525"/>
      <c r="AW10" s="2522"/>
      <c r="AX10" s="2522"/>
      <c r="AY10" s="2522"/>
      <c r="AZ10" s="2522"/>
      <c r="BA10" s="2522"/>
      <c r="BB10" s="2528"/>
      <c r="BC10" s="2528"/>
      <c r="BD10" s="2528"/>
      <c r="BE10" s="2528"/>
      <c r="BF10" s="2528"/>
      <c r="BG10" s="2529"/>
      <c r="BH10" s="4"/>
      <c r="BI10" s="4"/>
      <c r="BJ10" s="4"/>
      <c r="BK10" s="4"/>
      <c r="BL10" s="4"/>
      <c r="BM10" s="4"/>
      <c r="BN10" s="128"/>
      <c r="BO10" s="4"/>
      <c r="BP10" s="4"/>
      <c r="BQ10" s="4"/>
      <c r="BR10" s="4"/>
    </row>
    <row r="11" spans="2:71" ht="18.5" customHeight="1">
      <c r="B11" s="722" t="s">
        <v>5</v>
      </c>
      <c r="C11" s="723"/>
      <c r="D11" s="157"/>
      <c r="E11" s="129"/>
      <c r="F11" s="2510"/>
      <c r="G11" s="2511"/>
      <c r="H11" s="2511"/>
      <c r="I11" s="2511"/>
      <c r="J11" s="2511"/>
      <c r="K11" s="2512"/>
      <c r="L11" s="1743" t="s">
        <v>278</v>
      </c>
      <c r="M11" s="756"/>
      <c r="N11" s="756"/>
      <c r="O11" s="756"/>
      <c r="P11" s="756"/>
      <c r="Q11" s="756"/>
      <c r="R11" s="756" t="s">
        <v>323</v>
      </c>
      <c r="S11" s="756"/>
      <c r="T11" s="756"/>
      <c r="U11" s="756"/>
      <c r="V11" s="756"/>
      <c r="W11" s="756"/>
      <c r="X11" s="756" t="s">
        <v>323</v>
      </c>
      <c r="Y11" s="756"/>
      <c r="Z11" s="756"/>
      <c r="AA11" s="756"/>
      <c r="AB11" s="756"/>
      <c r="AC11" s="756"/>
      <c r="AD11" s="756" t="s">
        <v>323</v>
      </c>
      <c r="AE11" s="756"/>
      <c r="AF11" s="756"/>
      <c r="AG11" s="756"/>
      <c r="AH11" s="756"/>
      <c r="AI11" s="757"/>
      <c r="AJ11" s="756" t="s">
        <v>323</v>
      </c>
      <c r="AK11" s="756"/>
      <c r="AL11" s="756"/>
      <c r="AM11" s="756"/>
      <c r="AN11" s="756"/>
      <c r="AO11" s="756"/>
      <c r="AP11" s="756" t="s">
        <v>324</v>
      </c>
      <c r="AQ11" s="756"/>
      <c r="AR11" s="756"/>
      <c r="AS11" s="756"/>
      <c r="AT11" s="756"/>
      <c r="AU11" s="2488"/>
      <c r="AV11" s="2489" t="s">
        <v>278</v>
      </c>
      <c r="AW11" s="756"/>
      <c r="AX11" s="756"/>
      <c r="AY11" s="756"/>
      <c r="AZ11" s="756"/>
      <c r="BA11" s="756"/>
      <c r="BB11" s="1743" t="s">
        <v>323</v>
      </c>
      <c r="BC11" s="756"/>
      <c r="BD11" s="756"/>
      <c r="BE11" s="756"/>
      <c r="BF11" s="756"/>
      <c r="BG11" s="2490"/>
      <c r="BH11" s="4"/>
      <c r="BI11" s="4"/>
      <c r="BJ11" s="4"/>
      <c r="BK11" s="4"/>
      <c r="BL11" s="4"/>
      <c r="BM11" s="4"/>
      <c r="BN11" s="4"/>
      <c r="BO11" s="4"/>
      <c r="BP11" s="4"/>
      <c r="BQ11" s="4"/>
      <c r="BR11" s="4"/>
    </row>
    <row r="12" spans="2:71" ht="18.5" customHeight="1">
      <c r="B12" s="2493">
        <v>1</v>
      </c>
      <c r="C12" s="2494"/>
      <c r="D12" s="2494"/>
      <c r="E12" s="2495"/>
      <c r="F12" s="2496">
        <f>SUM(L12:BG12)</f>
        <v>0</v>
      </c>
      <c r="G12" s="2497"/>
      <c r="H12" s="2497"/>
      <c r="I12" s="2497"/>
      <c r="J12" s="2497"/>
      <c r="K12" s="2498"/>
      <c r="L12" s="2499"/>
      <c r="M12" s="2500"/>
      <c r="N12" s="2500"/>
      <c r="O12" s="2500"/>
      <c r="P12" s="2500"/>
      <c r="Q12" s="2501"/>
      <c r="R12" s="2486"/>
      <c r="S12" s="2486"/>
      <c r="T12" s="2486"/>
      <c r="U12" s="2486"/>
      <c r="V12" s="2486"/>
      <c r="W12" s="2486"/>
      <c r="X12" s="2486"/>
      <c r="Y12" s="2486"/>
      <c r="Z12" s="2486"/>
      <c r="AA12" s="2486"/>
      <c r="AB12" s="2486"/>
      <c r="AC12" s="2486"/>
      <c r="AD12" s="2486"/>
      <c r="AE12" s="2486"/>
      <c r="AF12" s="2486"/>
      <c r="AG12" s="2486"/>
      <c r="AH12" s="2486"/>
      <c r="AI12" s="2486"/>
      <c r="AJ12" s="2486"/>
      <c r="AK12" s="2486"/>
      <c r="AL12" s="2486"/>
      <c r="AM12" s="2486"/>
      <c r="AN12" s="2486"/>
      <c r="AO12" s="2486"/>
      <c r="AP12" s="2486"/>
      <c r="AQ12" s="2486"/>
      <c r="AR12" s="2486"/>
      <c r="AS12" s="2486"/>
      <c r="AT12" s="2486"/>
      <c r="AU12" s="2502"/>
      <c r="AV12" s="2485"/>
      <c r="AW12" s="2486"/>
      <c r="AX12" s="2486"/>
      <c r="AY12" s="2486"/>
      <c r="AZ12" s="2486"/>
      <c r="BA12" s="2487"/>
      <c r="BB12" s="2491"/>
      <c r="BC12" s="2491"/>
      <c r="BD12" s="2491"/>
      <c r="BE12" s="2491"/>
      <c r="BF12" s="2491"/>
      <c r="BG12" s="2492"/>
      <c r="BH12" s="4"/>
      <c r="BI12" s="4"/>
      <c r="BJ12" s="4"/>
      <c r="BK12" s="4"/>
      <c r="BL12" s="4"/>
      <c r="BM12" s="4"/>
      <c r="BN12" s="4"/>
      <c r="BO12" s="4"/>
      <c r="BP12" s="4"/>
      <c r="BQ12" s="4"/>
      <c r="BR12" s="4"/>
      <c r="BS12" s="4"/>
    </row>
    <row r="13" spans="2:71" ht="18.5" customHeight="1">
      <c r="B13" s="2479">
        <v>2</v>
      </c>
      <c r="C13" s="2480"/>
      <c r="D13" s="2480"/>
      <c r="E13" s="2481"/>
      <c r="F13" s="2473">
        <f>SUM(L13:BG13)</f>
        <v>0</v>
      </c>
      <c r="G13" s="2474"/>
      <c r="H13" s="2474"/>
      <c r="I13" s="2474"/>
      <c r="J13" s="2474"/>
      <c r="K13" s="2475"/>
      <c r="L13" s="2482"/>
      <c r="M13" s="2477"/>
      <c r="N13" s="2477"/>
      <c r="O13" s="2477"/>
      <c r="P13" s="2477"/>
      <c r="Q13" s="2477"/>
      <c r="R13" s="2477"/>
      <c r="S13" s="2477"/>
      <c r="T13" s="2477"/>
      <c r="U13" s="2477"/>
      <c r="V13" s="2477"/>
      <c r="W13" s="2477"/>
      <c r="X13" s="2477"/>
      <c r="Y13" s="2477"/>
      <c r="Z13" s="2477"/>
      <c r="AA13" s="2477"/>
      <c r="AB13" s="2477"/>
      <c r="AC13" s="2477"/>
      <c r="AD13" s="2477"/>
      <c r="AE13" s="2477"/>
      <c r="AF13" s="2477"/>
      <c r="AG13" s="2477"/>
      <c r="AH13" s="2477"/>
      <c r="AI13" s="2477"/>
      <c r="AJ13" s="2477"/>
      <c r="AK13" s="2477"/>
      <c r="AL13" s="2477"/>
      <c r="AM13" s="2477"/>
      <c r="AN13" s="2477"/>
      <c r="AO13" s="2477"/>
      <c r="AP13" s="2477"/>
      <c r="AQ13" s="2477"/>
      <c r="AR13" s="2477"/>
      <c r="AS13" s="2477"/>
      <c r="AT13" s="2477"/>
      <c r="AU13" s="2483"/>
      <c r="AV13" s="2482"/>
      <c r="AW13" s="2477"/>
      <c r="AX13" s="2477"/>
      <c r="AY13" s="2477"/>
      <c r="AZ13" s="2477"/>
      <c r="BA13" s="2484"/>
      <c r="BB13" s="2477"/>
      <c r="BC13" s="2477"/>
      <c r="BD13" s="2477"/>
      <c r="BE13" s="2477"/>
      <c r="BF13" s="2477"/>
      <c r="BG13" s="2478"/>
      <c r="BH13" s="4"/>
      <c r="BI13" s="4"/>
      <c r="BJ13" s="4"/>
      <c r="BK13" s="4"/>
      <c r="BL13" s="4"/>
      <c r="BM13" s="4"/>
      <c r="BN13" s="4"/>
      <c r="BO13" s="4"/>
      <c r="BP13" s="4"/>
      <c r="BQ13" s="4"/>
      <c r="BR13" s="4"/>
      <c r="BS13" s="4"/>
    </row>
    <row r="14" spans="2:71" ht="18.5" customHeight="1">
      <c r="B14" s="2479">
        <v>3</v>
      </c>
      <c r="C14" s="2480"/>
      <c r="D14" s="2480"/>
      <c r="E14" s="2481"/>
      <c r="F14" s="2473">
        <f t="shared" ref="F14:F42" si="0">SUM(L14:BG14)</f>
        <v>0</v>
      </c>
      <c r="G14" s="2474"/>
      <c r="H14" s="2474"/>
      <c r="I14" s="2474"/>
      <c r="J14" s="2474"/>
      <c r="K14" s="2475"/>
      <c r="L14" s="2482"/>
      <c r="M14" s="2477"/>
      <c r="N14" s="2477"/>
      <c r="O14" s="2477"/>
      <c r="P14" s="2477"/>
      <c r="Q14" s="2477"/>
      <c r="R14" s="2477"/>
      <c r="S14" s="2477"/>
      <c r="T14" s="2477"/>
      <c r="U14" s="2477"/>
      <c r="V14" s="2477"/>
      <c r="W14" s="2477"/>
      <c r="X14" s="2477"/>
      <c r="Y14" s="2477"/>
      <c r="Z14" s="2477"/>
      <c r="AA14" s="2477"/>
      <c r="AB14" s="2477"/>
      <c r="AC14" s="2477"/>
      <c r="AD14" s="2477"/>
      <c r="AE14" s="2477"/>
      <c r="AF14" s="2477"/>
      <c r="AG14" s="2477"/>
      <c r="AH14" s="2477"/>
      <c r="AI14" s="2477"/>
      <c r="AJ14" s="2477"/>
      <c r="AK14" s="2477"/>
      <c r="AL14" s="2477"/>
      <c r="AM14" s="2477"/>
      <c r="AN14" s="2477"/>
      <c r="AO14" s="2477"/>
      <c r="AP14" s="2477"/>
      <c r="AQ14" s="2477"/>
      <c r="AR14" s="2477"/>
      <c r="AS14" s="2477"/>
      <c r="AT14" s="2477"/>
      <c r="AU14" s="2483"/>
      <c r="AV14" s="2482"/>
      <c r="AW14" s="2477"/>
      <c r="AX14" s="2477"/>
      <c r="AY14" s="2477"/>
      <c r="AZ14" s="2477"/>
      <c r="BA14" s="2484"/>
      <c r="BB14" s="2477"/>
      <c r="BC14" s="2477"/>
      <c r="BD14" s="2477"/>
      <c r="BE14" s="2477"/>
      <c r="BF14" s="2477"/>
      <c r="BG14" s="2478"/>
      <c r="BH14" s="4"/>
      <c r="BI14" s="4"/>
      <c r="BJ14" s="4"/>
      <c r="BK14" s="4"/>
      <c r="BL14" s="4"/>
      <c r="BM14" s="4"/>
      <c r="BN14" s="4"/>
      <c r="BO14" s="4"/>
      <c r="BP14" s="4"/>
      <c r="BQ14" s="4"/>
      <c r="BR14" s="4"/>
      <c r="BS14" s="4"/>
    </row>
    <row r="15" spans="2:71" ht="18.5" customHeight="1">
      <c r="B15" s="2479">
        <v>4</v>
      </c>
      <c r="C15" s="2480"/>
      <c r="D15" s="2480"/>
      <c r="E15" s="2481"/>
      <c r="F15" s="2473">
        <f t="shared" si="0"/>
        <v>0</v>
      </c>
      <c r="G15" s="2474"/>
      <c r="H15" s="2474"/>
      <c r="I15" s="2474"/>
      <c r="J15" s="2474"/>
      <c r="K15" s="2475"/>
      <c r="L15" s="2482"/>
      <c r="M15" s="2477"/>
      <c r="N15" s="2477"/>
      <c r="O15" s="2477"/>
      <c r="P15" s="2477"/>
      <c r="Q15" s="2477"/>
      <c r="R15" s="2477"/>
      <c r="S15" s="2477"/>
      <c r="T15" s="2477"/>
      <c r="U15" s="2477"/>
      <c r="V15" s="2477"/>
      <c r="W15" s="2477"/>
      <c r="X15" s="2477"/>
      <c r="Y15" s="2477"/>
      <c r="Z15" s="2477"/>
      <c r="AA15" s="2477"/>
      <c r="AB15" s="2477"/>
      <c r="AC15" s="2477"/>
      <c r="AD15" s="2477"/>
      <c r="AE15" s="2477"/>
      <c r="AF15" s="2477"/>
      <c r="AG15" s="2477"/>
      <c r="AH15" s="2477"/>
      <c r="AI15" s="2477"/>
      <c r="AJ15" s="2477"/>
      <c r="AK15" s="2477"/>
      <c r="AL15" s="2477"/>
      <c r="AM15" s="2477"/>
      <c r="AN15" s="2477"/>
      <c r="AO15" s="2477"/>
      <c r="AP15" s="2477"/>
      <c r="AQ15" s="2477"/>
      <c r="AR15" s="2477"/>
      <c r="AS15" s="2477"/>
      <c r="AT15" s="2477"/>
      <c r="AU15" s="2483"/>
      <c r="AV15" s="2482"/>
      <c r="AW15" s="2477"/>
      <c r="AX15" s="2477"/>
      <c r="AY15" s="2477"/>
      <c r="AZ15" s="2477"/>
      <c r="BA15" s="2484"/>
      <c r="BB15" s="2477"/>
      <c r="BC15" s="2477"/>
      <c r="BD15" s="2477"/>
      <c r="BE15" s="2477"/>
      <c r="BF15" s="2477"/>
      <c r="BG15" s="2478"/>
      <c r="BH15" s="4"/>
      <c r="BI15" s="4"/>
      <c r="BJ15" s="4"/>
      <c r="BK15" s="4"/>
      <c r="BL15" s="4"/>
      <c r="BM15" s="4"/>
      <c r="BN15" s="4"/>
      <c r="BO15" s="4"/>
      <c r="BP15" s="4"/>
      <c r="BQ15" s="4"/>
      <c r="BR15" s="4"/>
      <c r="BS15" s="4"/>
    </row>
    <row r="16" spans="2:71" ht="18.5" customHeight="1">
      <c r="B16" s="2479">
        <v>5</v>
      </c>
      <c r="C16" s="2480"/>
      <c r="D16" s="2480"/>
      <c r="E16" s="2481"/>
      <c r="F16" s="2473">
        <f t="shared" si="0"/>
        <v>0</v>
      </c>
      <c r="G16" s="2474"/>
      <c r="H16" s="2474"/>
      <c r="I16" s="2474"/>
      <c r="J16" s="2474"/>
      <c r="K16" s="2475"/>
      <c r="L16" s="2482"/>
      <c r="M16" s="2477"/>
      <c r="N16" s="2477"/>
      <c r="O16" s="2477"/>
      <c r="P16" s="2477"/>
      <c r="Q16" s="2477"/>
      <c r="R16" s="2477"/>
      <c r="S16" s="2477"/>
      <c r="T16" s="2477"/>
      <c r="U16" s="2477"/>
      <c r="V16" s="2477"/>
      <c r="W16" s="2477"/>
      <c r="X16" s="2477"/>
      <c r="Y16" s="2477"/>
      <c r="Z16" s="2477"/>
      <c r="AA16" s="2477"/>
      <c r="AB16" s="2477"/>
      <c r="AC16" s="2477"/>
      <c r="AD16" s="2477"/>
      <c r="AE16" s="2477"/>
      <c r="AF16" s="2477"/>
      <c r="AG16" s="2477"/>
      <c r="AH16" s="2477"/>
      <c r="AI16" s="2477"/>
      <c r="AJ16" s="2477"/>
      <c r="AK16" s="2477"/>
      <c r="AL16" s="2477"/>
      <c r="AM16" s="2477"/>
      <c r="AN16" s="2477"/>
      <c r="AO16" s="2477"/>
      <c r="AP16" s="2477"/>
      <c r="AQ16" s="2477"/>
      <c r="AR16" s="2477"/>
      <c r="AS16" s="2477"/>
      <c r="AT16" s="2477"/>
      <c r="AU16" s="2483"/>
      <c r="AV16" s="2482"/>
      <c r="AW16" s="2477"/>
      <c r="AX16" s="2477"/>
      <c r="AY16" s="2477"/>
      <c r="AZ16" s="2477"/>
      <c r="BA16" s="2484"/>
      <c r="BB16" s="2477"/>
      <c r="BC16" s="2477"/>
      <c r="BD16" s="2477"/>
      <c r="BE16" s="2477"/>
      <c r="BF16" s="2477"/>
      <c r="BG16" s="2478"/>
      <c r="BH16" s="4"/>
      <c r="BI16" s="4"/>
      <c r="BJ16" s="4"/>
      <c r="BK16" s="4"/>
      <c r="BL16" s="4"/>
      <c r="BM16" s="4"/>
      <c r="BN16" s="4"/>
      <c r="BO16" s="4"/>
      <c r="BP16" s="4"/>
      <c r="BQ16" s="4"/>
      <c r="BR16" s="4"/>
      <c r="BS16" s="4"/>
    </row>
    <row r="17" spans="2:71" ht="18.5" customHeight="1">
      <c r="B17" s="2479">
        <v>6</v>
      </c>
      <c r="C17" s="2480"/>
      <c r="D17" s="2480"/>
      <c r="E17" s="2481"/>
      <c r="F17" s="2473">
        <f t="shared" si="0"/>
        <v>0</v>
      </c>
      <c r="G17" s="2474"/>
      <c r="H17" s="2474"/>
      <c r="I17" s="2474"/>
      <c r="J17" s="2474"/>
      <c r="K17" s="2475"/>
      <c r="L17" s="2482"/>
      <c r="M17" s="2477"/>
      <c r="N17" s="2477"/>
      <c r="O17" s="2477"/>
      <c r="P17" s="2477"/>
      <c r="Q17" s="2477"/>
      <c r="R17" s="2477"/>
      <c r="S17" s="2477"/>
      <c r="T17" s="2477"/>
      <c r="U17" s="2477"/>
      <c r="V17" s="2477"/>
      <c r="W17" s="2477"/>
      <c r="X17" s="2477"/>
      <c r="Y17" s="2477"/>
      <c r="Z17" s="2477"/>
      <c r="AA17" s="2477"/>
      <c r="AB17" s="2477"/>
      <c r="AC17" s="2477"/>
      <c r="AD17" s="2477"/>
      <c r="AE17" s="2477"/>
      <c r="AF17" s="2477"/>
      <c r="AG17" s="2477"/>
      <c r="AH17" s="2477"/>
      <c r="AI17" s="2477"/>
      <c r="AJ17" s="2477"/>
      <c r="AK17" s="2477"/>
      <c r="AL17" s="2477"/>
      <c r="AM17" s="2477"/>
      <c r="AN17" s="2477"/>
      <c r="AO17" s="2477"/>
      <c r="AP17" s="2477"/>
      <c r="AQ17" s="2477"/>
      <c r="AR17" s="2477"/>
      <c r="AS17" s="2477"/>
      <c r="AT17" s="2477"/>
      <c r="AU17" s="2483"/>
      <c r="AV17" s="2482"/>
      <c r="AW17" s="2477"/>
      <c r="AX17" s="2477"/>
      <c r="AY17" s="2477"/>
      <c r="AZ17" s="2477"/>
      <c r="BA17" s="2484"/>
      <c r="BB17" s="2477"/>
      <c r="BC17" s="2477"/>
      <c r="BD17" s="2477"/>
      <c r="BE17" s="2477"/>
      <c r="BF17" s="2477"/>
      <c r="BG17" s="2478"/>
      <c r="BH17" s="4"/>
      <c r="BI17" s="4"/>
      <c r="BJ17" s="4"/>
      <c r="BK17" s="4"/>
      <c r="BL17" s="4"/>
      <c r="BM17" s="4"/>
      <c r="BN17" s="4"/>
      <c r="BO17" s="4"/>
      <c r="BP17" s="4"/>
      <c r="BQ17" s="4"/>
      <c r="BR17" s="4"/>
      <c r="BS17" s="4"/>
    </row>
    <row r="18" spans="2:71" ht="18.5" customHeight="1">
      <c r="B18" s="2479">
        <v>7</v>
      </c>
      <c r="C18" s="2480"/>
      <c r="D18" s="2480"/>
      <c r="E18" s="2481"/>
      <c r="F18" s="2473">
        <f t="shared" si="0"/>
        <v>0</v>
      </c>
      <c r="G18" s="2474"/>
      <c r="H18" s="2474"/>
      <c r="I18" s="2474"/>
      <c r="J18" s="2474"/>
      <c r="K18" s="2475"/>
      <c r="L18" s="2482"/>
      <c r="M18" s="2477"/>
      <c r="N18" s="2477"/>
      <c r="O18" s="2477"/>
      <c r="P18" s="2477"/>
      <c r="Q18" s="2477"/>
      <c r="R18" s="2477"/>
      <c r="S18" s="2477"/>
      <c r="T18" s="2477"/>
      <c r="U18" s="2477"/>
      <c r="V18" s="2477"/>
      <c r="W18" s="2477"/>
      <c r="X18" s="2477"/>
      <c r="Y18" s="2477"/>
      <c r="Z18" s="2477"/>
      <c r="AA18" s="2477"/>
      <c r="AB18" s="2477"/>
      <c r="AC18" s="2477"/>
      <c r="AD18" s="2477"/>
      <c r="AE18" s="2477"/>
      <c r="AF18" s="2477"/>
      <c r="AG18" s="2477"/>
      <c r="AH18" s="2477"/>
      <c r="AI18" s="2477"/>
      <c r="AJ18" s="2477"/>
      <c r="AK18" s="2477"/>
      <c r="AL18" s="2477"/>
      <c r="AM18" s="2477"/>
      <c r="AN18" s="2477"/>
      <c r="AO18" s="2477"/>
      <c r="AP18" s="2477"/>
      <c r="AQ18" s="2477"/>
      <c r="AR18" s="2477"/>
      <c r="AS18" s="2477"/>
      <c r="AT18" s="2477"/>
      <c r="AU18" s="2483"/>
      <c r="AV18" s="2482"/>
      <c r="AW18" s="2477"/>
      <c r="AX18" s="2477"/>
      <c r="AY18" s="2477"/>
      <c r="AZ18" s="2477"/>
      <c r="BA18" s="2484"/>
      <c r="BB18" s="2477"/>
      <c r="BC18" s="2477"/>
      <c r="BD18" s="2477"/>
      <c r="BE18" s="2477"/>
      <c r="BF18" s="2477"/>
      <c r="BG18" s="2478"/>
      <c r="BH18" s="4"/>
      <c r="BI18" s="4"/>
      <c r="BJ18" s="4"/>
      <c r="BK18" s="4"/>
      <c r="BL18" s="4"/>
      <c r="BM18" s="4"/>
      <c r="BN18" s="4"/>
      <c r="BO18" s="4"/>
      <c r="BP18" s="4"/>
      <c r="BQ18" s="4"/>
      <c r="BR18" s="4"/>
      <c r="BS18" s="4"/>
    </row>
    <row r="19" spans="2:71" ht="18.5" customHeight="1">
      <c r="B19" s="2479">
        <v>8</v>
      </c>
      <c r="C19" s="2480"/>
      <c r="D19" s="2480"/>
      <c r="E19" s="2481"/>
      <c r="F19" s="2473">
        <f t="shared" si="0"/>
        <v>0</v>
      </c>
      <c r="G19" s="2474"/>
      <c r="H19" s="2474"/>
      <c r="I19" s="2474"/>
      <c r="J19" s="2474"/>
      <c r="K19" s="2475"/>
      <c r="L19" s="2482"/>
      <c r="M19" s="2477"/>
      <c r="N19" s="2477"/>
      <c r="O19" s="2477"/>
      <c r="P19" s="2477"/>
      <c r="Q19" s="2477"/>
      <c r="R19" s="2477"/>
      <c r="S19" s="2477"/>
      <c r="T19" s="2477"/>
      <c r="U19" s="2477"/>
      <c r="V19" s="2477"/>
      <c r="W19" s="2477"/>
      <c r="X19" s="2477"/>
      <c r="Y19" s="2477"/>
      <c r="Z19" s="2477"/>
      <c r="AA19" s="2477"/>
      <c r="AB19" s="2477"/>
      <c r="AC19" s="2477"/>
      <c r="AD19" s="2477"/>
      <c r="AE19" s="2477"/>
      <c r="AF19" s="2477"/>
      <c r="AG19" s="2477"/>
      <c r="AH19" s="2477"/>
      <c r="AI19" s="2477"/>
      <c r="AJ19" s="2477"/>
      <c r="AK19" s="2477"/>
      <c r="AL19" s="2477"/>
      <c r="AM19" s="2477"/>
      <c r="AN19" s="2477"/>
      <c r="AO19" s="2477"/>
      <c r="AP19" s="2477"/>
      <c r="AQ19" s="2477"/>
      <c r="AR19" s="2477"/>
      <c r="AS19" s="2477"/>
      <c r="AT19" s="2477"/>
      <c r="AU19" s="2483"/>
      <c r="AV19" s="2482"/>
      <c r="AW19" s="2477"/>
      <c r="AX19" s="2477"/>
      <c r="AY19" s="2477"/>
      <c r="AZ19" s="2477"/>
      <c r="BA19" s="2484"/>
      <c r="BB19" s="2477"/>
      <c r="BC19" s="2477"/>
      <c r="BD19" s="2477"/>
      <c r="BE19" s="2477"/>
      <c r="BF19" s="2477"/>
      <c r="BG19" s="2478"/>
      <c r="BH19" s="4"/>
      <c r="BI19" s="4"/>
      <c r="BJ19" s="4"/>
      <c r="BK19" s="4"/>
      <c r="BL19" s="4"/>
      <c r="BM19" s="4"/>
      <c r="BN19" s="4"/>
      <c r="BO19" s="4"/>
      <c r="BP19" s="4"/>
      <c r="BQ19" s="4"/>
      <c r="BR19" s="4"/>
      <c r="BS19" s="4"/>
    </row>
    <row r="20" spans="2:71" ht="18.5" customHeight="1">
      <c r="B20" s="2479">
        <v>9</v>
      </c>
      <c r="C20" s="2480"/>
      <c r="D20" s="2480"/>
      <c r="E20" s="2481"/>
      <c r="F20" s="2473">
        <f t="shared" si="0"/>
        <v>0</v>
      </c>
      <c r="G20" s="2474"/>
      <c r="H20" s="2474"/>
      <c r="I20" s="2474"/>
      <c r="J20" s="2474"/>
      <c r="K20" s="2475"/>
      <c r="L20" s="2482"/>
      <c r="M20" s="2477"/>
      <c r="N20" s="2477"/>
      <c r="O20" s="2477"/>
      <c r="P20" s="2477"/>
      <c r="Q20" s="2477"/>
      <c r="R20" s="2477"/>
      <c r="S20" s="2477"/>
      <c r="T20" s="2477"/>
      <c r="U20" s="2477"/>
      <c r="V20" s="2477"/>
      <c r="W20" s="2477"/>
      <c r="X20" s="2477"/>
      <c r="Y20" s="2477"/>
      <c r="Z20" s="2477"/>
      <c r="AA20" s="2477"/>
      <c r="AB20" s="2477"/>
      <c r="AC20" s="2477"/>
      <c r="AD20" s="2477"/>
      <c r="AE20" s="2477"/>
      <c r="AF20" s="2477"/>
      <c r="AG20" s="2477"/>
      <c r="AH20" s="2477"/>
      <c r="AI20" s="2477"/>
      <c r="AJ20" s="2477"/>
      <c r="AK20" s="2477"/>
      <c r="AL20" s="2477"/>
      <c r="AM20" s="2477"/>
      <c r="AN20" s="2477"/>
      <c r="AO20" s="2477"/>
      <c r="AP20" s="2477"/>
      <c r="AQ20" s="2477"/>
      <c r="AR20" s="2477"/>
      <c r="AS20" s="2477"/>
      <c r="AT20" s="2477"/>
      <c r="AU20" s="2483"/>
      <c r="AV20" s="2482"/>
      <c r="AW20" s="2477"/>
      <c r="AX20" s="2477"/>
      <c r="AY20" s="2477"/>
      <c r="AZ20" s="2477"/>
      <c r="BA20" s="2484"/>
      <c r="BB20" s="2477"/>
      <c r="BC20" s="2477"/>
      <c r="BD20" s="2477"/>
      <c r="BE20" s="2477"/>
      <c r="BF20" s="2477"/>
      <c r="BG20" s="2478"/>
      <c r="BH20" s="4"/>
      <c r="BI20" s="4"/>
      <c r="BJ20" s="4"/>
      <c r="BK20" s="4"/>
      <c r="BL20" s="4"/>
      <c r="BM20" s="4"/>
      <c r="BN20" s="4"/>
      <c r="BO20" s="4"/>
      <c r="BP20" s="4"/>
      <c r="BQ20" s="4"/>
      <c r="BR20" s="4"/>
      <c r="BS20" s="4"/>
    </row>
    <row r="21" spans="2:71" ht="18.5" customHeight="1">
      <c r="B21" s="2479">
        <v>10</v>
      </c>
      <c r="C21" s="2480"/>
      <c r="D21" s="2480"/>
      <c r="E21" s="2481"/>
      <c r="F21" s="2473">
        <f t="shared" si="0"/>
        <v>0</v>
      </c>
      <c r="G21" s="2474"/>
      <c r="H21" s="2474"/>
      <c r="I21" s="2474"/>
      <c r="J21" s="2474"/>
      <c r="K21" s="2475"/>
      <c r="L21" s="2482"/>
      <c r="M21" s="2477"/>
      <c r="N21" s="2477"/>
      <c r="O21" s="2477"/>
      <c r="P21" s="2477"/>
      <c r="Q21" s="2477"/>
      <c r="R21" s="2477"/>
      <c r="S21" s="2477"/>
      <c r="T21" s="2477"/>
      <c r="U21" s="2477"/>
      <c r="V21" s="2477"/>
      <c r="W21" s="2477"/>
      <c r="X21" s="2477"/>
      <c r="Y21" s="2477"/>
      <c r="Z21" s="2477"/>
      <c r="AA21" s="2477"/>
      <c r="AB21" s="2477"/>
      <c r="AC21" s="2477"/>
      <c r="AD21" s="2477"/>
      <c r="AE21" s="2477"/>
      <c r="AF21" s="2477"/>
      <c r="AG21" s="2477"/>
      <c r="AH21" s="2477"/>
      <c r="AI21" s="2477"/>
      <c r="AJ21" s="2477"/>
      <c r="AK21" s="2477"/>
      <c r="AL21" s="2477"/>
      <c r="AM21" s="2477"/>
      <c r="AN21" s="2477"/>
      <c r="AO21" s="2477"/>
      <c r="AP21" s="2477"/>
      <c r="AQ21" s="2477"/>
      <c r="AR21" s="2477"/>
      <c r="AS21" s="2477"/>
      <c r="AT21" s="2477"/>
      <c r="AU21" s="2483"/>
      <c r="AV21" s="2482"/>
      <c r="AW21" s="2477"/>
      <c r="AX21" s="2477"/>
      <c r="AY21" s="2477"/>
      <c r="AZ21" s="2477"/>
      <c r="BA21" s="2484"/>
      <c r="BB21" s="2477"/>
      <c r="BC21" s="2477"/>
      <c r="BD21" s="2477"/>
      <c r="BE21" s="2477"/>
      <c r="BF21" s="2477"/>
      <c r="BG21" s="2478"/>
      <c r="BH21" s="4"/>
      <c r="BI21" s="4"/>
      <c r="BJ21" s="4"/>
      <c r="BK21" s="4"/>
      <c r="BL21" s="4"/>
      <c r="BM21" s="4"/>
      <c r="BN21" s="4"/>
      <c r="BO21" s="4"/>
      <c r="BP21" s="4"/>
      <c r="BQ21" s="4"/>
      <c r="BR21" s="4"/>
      <c r="BS21" s="4"/>
    </row>
    <row r="22" spans="2:71" ht="18.5" customHeight="1">
      <c r="B22" s="2479">
        <v>11</v>
      </c>
      <c r="C22" s="2480"/>
      <c r="D22" s="2480"/>
      <c r="E22" s="2481"/>
      <c r="F22" s="2473">
        <f t="shared" si="0"/>
        <v>0</v>
      </c>
      <c r="G22" s="2474"/>
      <c r="H22" s="2474"/>
      <c r="I22" s="2474"/>
      <c r="J22" s="2474"/>
      <c r="K22" s="2475"/>
      <c r="L22" s="2482"/>
      <c r="M22" s="2477"/>
      <c r="N22" s="2477"/>
      <c r="O22" s="2477"/>
      <c r="P22" s="2477"/>
      <c r="Q22" s="2477"/>
      <c r="R22" s="2477"/>
      <c r="S22" s="2477"/>
      <c r="T22" s="2477"/>
      <c r="U22" s="2477"/>
      <c r="V22" s="2477"/>
      <c r="W22" s="2477"/>
      <c r="X22" s="2477"/>
      <c r="Y22" s="2477"/>
      <c r="Z22" s="2477"/>
      <c r="AA22" s="2477"/>
      <c r="AB22" s="2477"/>
      <c r="AC22" s="2477"/>
      <c r="AD22" s="2477"/>
      <c r="AE22" s="2477"/>
      <c r="AF22" s="2477"/>
      <c r="AG22" s="2477"/>
      <c r="AH22" s="2477"/>
      <c r="AI22" s="2477"/>
      <c r="AJ22" s="2477"/>
      <c r="AK22" s="2477"/>
      <c r="AL22" s="2477"/>
      <c r="AM22" s="2477"/>
      <c r="AN22" s="2477"/>
      <c r="AO22" s="2477"/>
      <c r="AP22" s="2477"/>
      <c r="AQ22" s="2477"/>
      <c r="AR22" s="2477"/>
      <c r="AS22" s="2477"/>
      <c r="AT22" s="2477"/>
      <c r="AU22" s="2483"/>
      <c r="AV22" s="2482"/>
      <c r="AW22" s="2477"/>
      <c r="AX22" s="2477"/>
      <c r="AY22" s="2477"/>
      <c r="AZ22" s="2477"/>
      <c r="BA22" s="2484"/>
      <c r="BB22" s="2477"/>
      <c r="BC22" s="2477"/>
      <c r="BD22" s="2477"/>
      <c r="BE22" s="2477"/>
      <c r="BF22" s="2477"/>
      <c r="BG22" s="2478"/>
      <c r="BH22" s="4"/>
      <c r="BI22" s="4"/>
      <c r="BJ22" s="4"/>
      <c r="BK22" s="4"/>
      <c r="BL22" s="4"/>
      <c r="BM22" s="4"/>
      <c r="BN22" s="4"/>
      <c r="BO22" s="4"/>
      <c r="BP22" s="4"/>
      <c r="BQ22" s="4"/>
      <c r="BR22" s="4"/>
      <c r="BS22" s="4"/>
    </row>
    <row r="23" spans="2:71" ht="18.5" customHeight="1">
      <c r="B23" s="2479">
        <v>12</v>
      </c>
      <c r="C23" s="2480"/>
      <c r="D23" s="2480"/>
      <c r="E23" s="2481"/>
      <c r="F23" s="2473">
        <f t="shared" si="0"/>
        <v>0</v>
      </c>
      <c r="G23" s="2474"/>
      <c r="H23" s="2474"/>
      <c r="I23" s="2474"/>
      <c r="J23" s="2474"/>
      <c r="K23" s="2475"/>
      <c r="L23" s="2482"/>
      <c r="M23" s="2477"/>
      <c r="N23" s="2477"/>
      <c r="O23" s="2477"/>
      <c r="P23" s="2477"/>
      <c r="Q23" s="2477"/>
      <c r="R23" s="2477"/>
      <c r="S23" s="2477"/>
      <c r="T23" s="2477"/>
      <c r="U23" s="2477"/>
      <c r="V23" s="2477"/>
      <c r="W23" s="2477"/>
      <c r="X23" s="2477"/>
      <c r="Y23" s="2477"/>
      <c r="Z23" s="2477"/>
      <c r="AA23" s="2477"/>
      <c r="AB23" s="2477"/>
      <c r="AC23" s="2477"/>
      <c r="AD23" s="2477"/>
      <c r="AE23" s="2477"/>
      <c r="AF23" s="2477"/>
      <c r="AG23" s="2477"/>
      <c r="AH23" s="2477"/>
      <c r="AI23" s="2477"/>
      <c r="AJ23" s="2477"/>
      <c r="AK23" s="2477"/>
      <c r="AL23" s="2477"/>
      <c r="AM23" s="2477"/>
      <c r="AN23" s="2477"/>
      <c r="AO23" s="2477"/>
      <c r="AP23" s="2477"/>
      <c r="AQ23" s="2477"/>
      <c r="AR23" s="2477"/>
      <c r="AS23" s="2477"/>
      <c r="AT23" s="2477"/>
      <c r="AU23" s="2483"/>
      <c r="AV23" s="2482"/>
      <c r="AW23" s="2477"/>
      <c r="AX23" s="2477"/>
      <c r="AY23" s="2477"/>
      <c r="AZ23" s="2477"/>
      <c r="BA23" s="2484"/>
      <c r="BB23" s="2477"/>
      <c r="BC23" s="2477"/>
      <c r="BD23" s="2477"/>
      <c r="BE23" s="2477"/>
      <c r="BF23" s="2477"/>
      <c r="BG23" s="2478"/>
      <c r="BH23" s="4"/>
      <c r="BI23" s="4"/>
      <c r="BJ23" s="4"/>
      <c r="BK23" s="4"/>
      <c r="BL23" s="4"/>
      <c r="BM23" s="4"/>
      <c r="BN23" s="4"/>
      <c r="BO23" s="4"/>
      <c r="BP23" s="4"/>
      <c r="BQ23" s="4"/>
      <c r="BR23" s="4"/>
      <c r="BS23" s="4"/>
    </row>
    <row r="24" spans="2:71" ht="18.5" customHeight="1">
      <c r="B24" s="2479">
        <v>13</v>
      </c>
      <c r="C24" s="2480"/>
      <c r="D24" s="2480"/>
      <c r="E24" s="2481"/>
      <c r="F24" s="2473">
        <f t="shared" si="0"/>
        <v>0</v>
      </c>
      <c r="G24" s="2474"/>
      <c r="H24" s="2474"/>
      <c r="I24" s="2474"/>
      <c r="J24" s="2474"/>
      <c r="K24" s="2475"/>
      <c r="L24" s="2482"/>
      <c r="M24" s="2477"/>
      <c r="N24" s="2477"/>
      <c r="O24" s="2477"/>
      <c r="P24" s="2477"/>
      <c r="Q24" s="2477"/>
      <c r="R24" s="2477"/>
      <c r="S24" s="2477"/>
      <c r="T24" s="2477"/>
      <c r="U24" s="2477"/>
      <c r="V24" s="2477"/>
      <c r="W24" s="2477"/>
      <c r="X24" s="2477"/>
      <c r="Y24" s="2477"/>
      <c r="Z24" s="2477"/>
      <c r="AA24" s="2477"/>
      <c r="AB24" s="2477"/>
      <c r="AC24" s="2477"/>
      <c r="AD24" s="2477"/>
      <c r="AE24" s="2477"/>
      <c r="AF24" s="2477"/>
      <c r="AG24" s="2477"/>
      <c r="AH24" s="2477"/>
      <c r="AI24" s="2477"/>
      <c r="AJ24" s="2477"/>
      <c r="AK24" s="2477"/>
      <c r="AL24" s="2477"/>
      <c r="AM24" s="2477"/>
      <c r="AN24" s="2477"/>
      <c r="AO24" s="2477"/>
      <c r="AP24" s="2477"/>
      <c r="AQ24" s="2477"/>
      <c r="AR24" s="2477"/>
      <c r="AS24" s="2477"/>
      <c r="AT24" s="2477"/>
      <c r="AU24" s="2483"/>
      <c r="AV24" s="2482"/>
      <c r="AW24" s="2477"/>
      <c r="AX24" s="2477"/>
      <c r="AY24" s="2477"/>
      <c r="AZ24" s="2477"/>
      <c r="BA24" s="2484"/>
      <c r="BB24" s="2477"/>
      <c r="BC24" s="2477"/>
      <c r="BD24" s="2477"/>
      <c r="BE24" s="2477"/>
      <c r="BF24" s="2477"/>
      <c r="BG24" s="2478"/>
      <c r="BH24" s="4"/>
      <c r="BI24" s="4"/>
      <c r="BJ24" s="4"/>
      <c r="BK24" s="4"/>
      <c r="BL24" s="4"/>
      <c r="BM24" s="4"/>
      <c r="BN24" s="4"/>
      <c r="BO24" s="4"/>
      <c r="BP24" s="4"/>
      <c r="BQ24" s="4"/>
      <c r="BR24" s="4"/>
      <c r="BS24" s="4"/>
    </row>
    <row r="25" spans="2:71" ht="18.5" customHeight="1">
      <c r="B25" s="2479">
        <v>14</v>
      </c>
      <c r="C25" s="2480"/>
      <c r="D25" s="2480"/>
      <c r="E25" s="2481"/>
      <c r="F25" s="2473">
        <f t="shared" si="0"/>
        <v>0</v>
      </c>
      <c r="G25" s="2474"/>
      <c r="H25" s="2474"/>
      <c r="I25" s="2474"/>
      <c r="J25" s="2474"/>
      <c r="K25" s="2475"/>
      <c r="L25" s="2482"/>
      <c r="M25" s="2477"/>
      <c r="N25" s="2477"/>
      <c r="O25" s="2477"/>
      <c r="P25" s="2477"/>
      <c r="Q25" s="2477"/>
      <c r="R25" s="2477"/>
      <c r="S25" s="2477"/>
      <c r="T25" s="2477"/>
      <c r="U25" s="2477"/>
      <c r="V25" s="2477"/>
      <c r="W25" s="2477"/>
      <c r="X25" s="2477"/>
      <c r="Y25" s="2477"/>
      <c r="Z25" s="2477"/>
      <c r="AA25" s="2477"/>
      <c r="AB25" s="2477"/>
      <c r="AC25" s="2477"/>
      <c r="AD25" s="2477"/>
      <c r="AE25" s="2477"/>
      <c r="AF25" s="2477"/>
      <c r="AG25" s="2477"/>
      <c r="AH25" s="2477"/>
      <c r="AI25" s="2477"/>
      <c r="AJ25" s="2477"/>
      <c r="AK25" s="2477"/>
      <c r="AL25" s="2477"/>
      <c r="AM25" s="2477"/>
      <c r="AN25" s="2477"/>
      <c r="AO25" s="2477"/>
      <c r="AP25" s="2477"/>
      <c r="AQ25" s="2477"/>
      <c r="AR25" s="2477"/>
      <c r="AS25" s="2477"/>
      <c r="AT25" s="2477"/>
      <c r="AU25" s="2483"/>
      <c r="AV25" s="2482"/>
      <c r="AW25" s="2477"/>
      <c r="AX25" s="2477"/>
      <c r="AY25" s="2477"/>
      <c r="AZ25" s="2477"/>
      <c r="BA25" s="2484"/>
      <c r="BB25" s="2477"/>
      <c r="BC25" s="2477"/>
      <c r="BD25" s="2477"/>
      <c r="BE25" s="2477"/>
      <c r="BF25" s="2477"/>
      <c r="BG25" s="2478"/>
      <c r="BH25" s="4"/>
      <c r="BI25" s="4"/>
      <c r="BJ25" s="4"/>
      <c r="BK25" s="4"/>
      <c r="BL25" s="4"/>
      <c r="BM25" s="4"/>
      <c r="BN25" s="4"/>
      <c r="BO25" s="4"/>
      <c r="BP25" s="4"/>
      <c r="BQ25" s="4"/>
      <c r="BR25" s="4"/>
      <c r="BS25" s="4"/>
    </row>
    <row r="26" spans="2:71" ht="18.5" customHeight="1">
      <c r="B26" s="2479">
        <v>15</v>
      </c>
      <c r="C26" s="2480"/>
      <c r="D26" s="2480"/>
      <c r="E26" s="2481"/>
      <c r="F26" s="2473">
        <f t="shared" si="0"/>
        <v>0</v>
      </c>
      <c r="G26" s="2474"/>
      <c r="H26" s="2474"/>
      <c r="I26" s="2474"/>
      <c r="J26" s="2474"/>
      <c r="K26" s="2475"/>
      <c r="L26" s="2482"/>
      <c r="M26" s="2477"/>
      <c r="N26" s="2477"/>
      <c r="O26" s="2477"/>
      <c r="P26" s="2477"/>
      <c r="Q26" s="2477"/>
      <c r="R26" s="2477"/>
      <c r="S26" s="2477"/>
      <c r="T26" s="2477"/>
      <c r="U26" s="2477"/>
      <c r="V26" s="2477"/>
      <c r="W26" s="2477"/>
      <c r="X26" s="2477"/>
      <c r="Y26" s="2477"/>
      <c r="Z26" s="2477"/>
      <c r="AA26" s="2477"/>
      <c r="AB26" s="2477"/>
      <c r="AC26" s="2477"/>
      <c r="AD26" s="2477"/>
      <c r="AE26" s="2477"/>
      <c r="AF26" s="2477"/>
      <c r="AG26" s="2477"/>
      <c r="AH26" s="2477"/>
      <c r="AI26" s="2477"/>
      <c r="AJ26" s="2477"/>
      <c r="AK26" s="2477"/>
      <c r="AL26" s="2477"/>
      <c r="AM26" s="2477"/>
      <c r="AN26" s="2477"/>
      <c r="AO26" s="2477"/>
      <c r="AP26" s="2477"/>
      <c r="AQ26" s="2477"/>
      <c r="AR26" s="2477"/>
      <c r="AS26" s="2477"/>
      <c r="AT26" s="2477"/>
      <c r="AU26" s="2483"/>
      <c r="AV26" s="2482"/>
      <c r="AW26" s="2477"/>
      <c r="AX26" s="2477"/>
      <c r="AY26" s="2477"/>
      <c r="AZ26" s="2477"/>
      <c r="BA26" s="2484"/>
      <c r="BB26" s="2477"/>
      <c r="BC26" s="2477"/>
      <c r="BD26" s="2477"/>
      <c r="BE26" s="2477"/>
      <c r="BF26" s="2477"/>
      <c r="BG26" s="2478"/>
      <c r="BH26" s="4"/>
      <c r="BI26" s="4"/>
      <c r="BJ26" s="4"/>
      <c r="BK26" s="4"/>
      <c r="BL26" s="4"/>
      <c r="BM26" s="4"/>
      <c r="BN26" s="4"/>
      <c r="BO26" s="4"/>
      <c r="BP26" s="4"/>
      <c r="BQ26" s="4"/>
      <c r="BR26" s="4"/>
      <c r="BS26" s="4"/>
    </row>
    <row r="27" spans="2:71" ht="18.5" customHeight="1">
      <c r="B27" s="2479">
        <v>16</v>
      </c>
      <c r="C27" s="2480"/>
      <c r="D27" s="2480"/>
      <c r="E27" s="2481"/>
      <c r="F27" s="2473">
        <f t="shared" si="0"/>
        <v>0</v>
      </c>
      <c r="G27" s="2474"/>
      <c r="H27" s="2474"/>
      <c r="I27" s="2474"/>
      <c r="J27" s="2474"/>
      <c r="K27" s="2475"/>
      <c r="L27" s="2482"/>
      <c r="M27" s="2477"/>
      <c r="N27" s="2477"/>
      <c r="O27" s="2477"/>
      <c r="P27" s="2477"/>
      <c r="Q27" s="2477"/>
      <c r="R27" s="2477"/>
      <c r="S27" s="2477"/>
      <c r="T27" s="2477"/>
      <c r="U27" s="2477"/>
      <c r="V27" s="2477"/>
      <c r="W27" s="2477"/>
      <c r="X27" s="2477"/>
      <c r="Y27" s="2477"/>
      <c r="Z27" s="2477"/>
      <c r="AA27" s="2477"/>
      <c r="AB27" s="2477"/>
      <c r="AC27" s="2477"/>
      <c r="AD27" s="2477"/>
      <c r="AE27" s="2477"/>
      <c r="AF27" s="2477"/>
      <c r="AG27" s="2477"/>
      <c r="AH27" s="2477"/>
      <c r="AI27" s="2477"/>
      <c r="AJ27" s="2477"/>
      <c r="AK27" s="2477"/>
      <c r="AL27" s="2477"/>
      <c r="AM27" s="2477"/>
      <c r="AN27" s="2477"/>
      <c r="AO27" s="2477"/>
      <c r="AP27" s="2477"/>
      <c r="AQ27" s="2477"/>
      <c r="AR27" s="2477"/>
      <c r="AS27" s="2477"/>
      <c r="AT27" s="2477"/>
      <c r="AU27" s="2483"/>
      <c r="AV27" s="2482"/>
      <c r="AW27" s="2477"/>
      <c r="AX27" s="2477"/>
      <c r="AY27" s="2477"/>
      <c r="AZ27" s="2477"/>
      <c r="BA27" s="2484"/>
      <c r="BB27" s="2477"/>
      <c r="BC27" s="2477"/>
      <c r="BD27" s="2477"/>
      <c r="BE27" s="2477"/>
      <c r="BF27" s="2477"/>
      <c r="BG27" s="2478"/>
      <c r="BH27" s="4"/>
      <c r="BI27" s="4"/>
      <c r="BJ27" s="4"/>
      <c r="BK27" s="4"/>
      <c r="BL27" s="4"/>
      <c r="BM27" s="4"/>
      <c r="BN27" s="4"/>
      <c r="BO27" s="4"/>
      <c r="BP27" s="4"/>
      <c r="BQ27" s="4"/>
      <c r="BR27" s="4"/>
      <c r="BS27" s="4"/>
    </row>
    <row r="28" spans="2:71" ht="18.5" customHeight="1">
      <c r="B28" s="2479">
        <v>17</v>
      </c>
      <c r="C28" s="2480"/>
      <c r="D28" s="2480"/>
      <c r="E28" s="2481"/>
      <c r="F28" s="2473">
        <f t="shared" si="0"/>
        <v>0</v>
      </c>
      <c r="G28" s="2474"/>
      <c r="H28" s="2474"/>
      <c r="I28" s="2474"/>
      <c r="J28" s="2474"/>
      <c r="K28" s="2475"/>
      <c r="L28" s="2482"/>
      <c r="M28" s="2477"/>
      <c r="N28" s="2477"/>
      <c r="O28" s="2477"/>
      <c r="P28" s="2477"/>
      <c r="Q28" s="2477"/>
      <c r="R28" s="2477"/>
      <c r="S28" s="2477"/>
      <c r="T28" s="2477"/>
      <c r="U28" s="2477"/>
      <c r="V28" s="2477"/>
      <c r="W28" s="2477"/>
      <c r="X28" s="2477"/>
      <c r="Y28" s="2477"/>
      <c r="Z28" s="2477"/>
      <c r="AA28" s="2477"/>
      <c r="AB28" s="2477"/>
      <c r="AC28" s="2477"/>
      <c r="AD28" s="2477"/>
      <c r="AE28" s="2477"/>
      <c r="AF28" s="2477"/>
      <c r="AG28" s="2477"/>
      <c r="AH28" s="2477"/>
      <c r="AI28" s="2477"/>
      <c r="AJ28" s="2477"/>
      <c r="AK28" s="2477"/>
      <c r="AL28" s="2477"/>
      <c r="AM28" s="2477"/>
      <c r="AN28" s="2477"/>
      <c r="AO28" s="2477"/>
      <c r="AP28" s="2477"/>
      <c r="AQ28" s="2477"/>
      <c r="AR28" s="2477"/>
      <c r="AS28" s="2477"/>
      <c r="AT28" s="2477"/>
      <c r="AU28" s="2483"/>
      <c r="AV28" s="2482"/>
      <c r="AW28" s="2477"/>
      <c r="AX28" s="2477"/>
      <c r="AY28" s="2477"/>
      <c r="AZ28" s="2477"/>
      <c r="BA28" s="2484"/>
      <c r="BB28" s="2477"/>
      <c r="BC28" s="2477"/>
      <c r="BD28" s="2477"/>
      <c r="BE28" s="2477"/>
      <c r="BF28" s="2477"/>
      <c r="BG28" s="2478"/>
      <c r="BH28" s="4"/>
      <c r="BI28" s="4"/>
      <c r="BJ28" s="4"/>
      <c r="BK28" s="4"/>
      <c r="BL28" s="4"/>
      <c r="BM28" s="4"/>
      <c r="BN28" s="4"/>
      <c r="BO28" s="4"/>
      <c r="BP28" s="4"/>
      <c r="BQ28" s="4"/>
      <c r="BR28" s="4"/>
      <c r="BS28" s="4"/>
    </row>
    <row r="29" spans="2:71" ht="18.5" customHeight="1">
      <c r="B29" s="2479">
        <v>18</v>
      </c>
      <c r="C29" s="2480"/>
      <c r="D29" s="2480"/>
      <c r="E29" s="2481"/>
      <c r="F29" s="2473">
        <f t="shared" si="0"/>
        <v>0</v>
      </c>
      <c r="G29" s="2474"/>
      <c r="H29" s="2474"/>
      <c r="I29" s="2474"/>
      <c r="J29" s="2474"/>
      <c r="K29" s="2475"/>
      <c r="L29" s="2482"/>
      <c r="M29" s="2477"/>
      <c r="N29" s="2477"/>
      <c r="O29" s="2477"/>
      <c r="P29" s="2477"/>
      <c r="Q29" s="2477"/>
      <c r="R29" s="2477"/>
      <c r="S29" s="2477"/>
      <c r="T29" s="2477"/>
      <c r="U29" s="2477"/>
      <c r="V29" s="2477"/>
      <c r="W29" s="2477"/>
      <c r="X29" s="2477"/>
      <c r="Y29" s="2477"/>
      <c r="Z29" s="2477"/>
      <c r="AA29" s="2477"/>
      <c r="AB29" s="2477"/>
      <c r="AC29" s="2477"/>
      <c r="AD29" s="2477"/>
      <c r="AE29" s="2477"/>
      <c r="AF29" s="2477"/>
      <c r="AG29" s="2477"/>
      <c r="AH29" s="2477"/>
      <c r="AI29" s="2477"/>
      <c r="AJ29" s="2477"/>
      <c r="AK29" s="2477"/>
      <c r="AL29" s="2477"/>
      <c r="AM29" s="2477"/>
      <c r="AN29" s="2477"/>
      <c r="AO29" s="2477"/>
      <c r="AP29" s="2477"/>
      <c r="AQ29" s="2477"/>
      <c r="AR29" s="2477"/>
      <c r="AS29" s="2477"/>
      <c r="AT29" s="2477"/>
      <c r="AU29" s="2483"/>
      <c r="AV29" s="2482"/>
      <c r="AW29" s="2477"/>
      <c r="AX29" s="2477"/>
      <c r="AY29" s="2477"/>
      <c r="AZ29" s="2477"/>
      <c r="BA29" s="2484"/>
      <c r="BB29" s="2477"/>
      <c r="BC29" s="2477"/>
      <c r="BD29" s="2477"/>
      <c r="BE29" s="2477"/>
      <c r="BF29" s="2477"/>
      <c r="BG29" s="2478"/>
      <c r="BH29" s="4"/>
      <c r="BI29" s="4"/>
      <c r="BJ29" s="4"/>
      <c r="BK29" s="4"/>
      <c r="BL29" s="4"/>
      <c r="BM29" s="4"/>
      <c r="BN29" s="4"/>
      <c r="BO29" s="4"/>
      <c r="BP29" s="4"/>
      <c r="BQ29" s="4"/>
      <c r="BR29" s="4"/>
      <c r="BS29" s="4"/>
    </row>
    <row r="30" spans="2:71" ht="18.5" customHeight="1">
      <c r="B30" s="2479">
        <v>19</v>
      </c>
      <c r="C30" s="2480"/>
      <c r="D30" s="2480"/>
      <c r="E30" s="2481"/>
      <c r="F30" s="2473">
        <f t="shared" si="0"/>
        <v>0</v>
      </c>
      <c r="G30" s="2474"/>
      <c r="H30" s="2474"/>
      <c r="I30" s="2474"/>
      <c r="J30" s="2474"/>
      <c r="K30" s="2475"/>
      <c r="L30" s="2482"/>
      <c r="M30" s="2477"/>
      <c r="N30" s="2477"/>
      <c r="O30" s="2477"/>
      <c r="P30" s="2477"/>
      <c r="Q30" s="2477"/>
      <c r="R30" s="2477"/>
      <c r="S30" s="2477"/>
      <c r="T30" s="2477"/>
      <c r="U30" s="2477"/>
      <c r="V30" s="2477"/>
      <c r="W30" s="2477"/>
      <c r="X30" s="2477"/>
      <c r="Y30" s="2477"/>
      <c r="Z30" s="2477"/>
      <c r="AA30" s="2477"/>
      <c r="AB30" s="2477"/>
      <c r="AC30" s="2477"/>
      <c r="AD30" s="2477"/>
      <c r="AE30" s="2477"/>
      <c r="AF30" s="2477"/>
      <c r="AG30" s="2477"/>
      <c r="AH30" s="2477"/>
      <c r="AI30" s="2477"/>
      <c r="AJ30" s="2477"/>
      <c r="AK30" s="2477"/>
      <c r="AL30" s="2477"/>
      <c r="AM30" s="2477"/>
      <c r="AN30" s="2477"/>
      <c r="AO30" s="2477"/>
      <c r="AP30" s="2477"/>
      <c r="AQ30" s="2477"/>
      <c r="AR30" s="2477"/>
      <c r="AS30" s="2477"/>
      <c r="AT30" s="2477"/>
      <c r="AU30" s="2483"/>
      <c r="AV30" s="2482"/>
      <c r="AW30" s="2477"/>
      <c r="AX30" s="2477"/>
      <c r="AY30" s="2477"/>
      <c r="AZ30" s="2477"/>
      <c r="BA30" s="2484"/>
      <c r="BB30" s="2477"/>
      <c r="BC30" s="2477"/>
      <c r="BD30" s="2477"/>
      <c r="BE30" s="2477"/>
      <c r="BF30" s="2477"/>
      <c r="BG30" s="2478"/>
      <c r="BH30" s="4"/>
      <c r="BI30" s="4"/>
      <c r="BJ30" s="4"/>
      <c r="BK30" s="4"/>
      <c r="BL30" s="4"/>
      <c r="BM30" s="4"/>
      <c r="BN30" s="4"/>
      <c r="BO30" s="4"/>
      <c r="BP30" s="4"/>
      <c r="BQ30" s="4"/>
      <c r="BR30" s="4"/>
      <c r="BS30" s="4"/>
    </row>
    <row r="31" spans="2:71" ht="18.5" customHeight="1">
      <c r="B31" s="2479">
        <v>20</v>
      </c>
      <c r="C31" s="2480"/>
      <c r="D31" s="2480"/>
      <c r="E31" s="2481"/>
      <c r="F31" s="2473">
        <f t="shared" si="0"/>
        <v>0</v>
      </c>
      <c r="G31" s="2474"/>
      <c r="H31" s="2474"/>
      <c r="I31" s="2474"/>
      <c r="J31" s="2474"/>
      <c r="K31" s="2475"/>
      <c r="L31" s="2482"/>
      <c r="M31" s="2477"/>
      <c r="N31" s="2477"/>
      <c r="O31" s="2477"/>
      <c r="P31" s="2477"/>
      <c r="Q31" s="2477"/>
      <c r="R31" s="2477"/>
      <c r="S31" s="2477"/>
      <c r="T31" s="2477"/>
      <c r="U31" s="2477"/>
      <c r="V31" s="2477"/>
      <c r="W31" s="2477"/>
      <c r="X31" s="2477"/>
      <c r="Y31" s="2477"/>
      <c r="Z31" s="2477"/>
      <c r="AA31" s="2477"/>
      <c r="AB31" s="2477"/>
      <c r="AC31" s="2477"/>
      <c r="AD31" s="2477"/>
      <c r="AE31" s="2477"/>
      <c r="AF31" s="2477"/>
      <c r="AG31" s="2477"/>
      <c r="AH31" s="2477"/>
      <c r="AI31" s="2477"/>
      <c r="AJ31" s="2477"/>
      <c r="AK31" s="2477"/>
      <c r="AL31" s="2477"/>
      <c r="AM31" s="2477"/>
      <c r="AN31" s="2477"/>
      <c r="AO31" s="2477"/>
      <c r="AP31" s="2477"/>
      <c r="AQ31" s="2477"/>
      <c r="AR31" s="2477"/>
      <c r="AS31" s="2477"/>
      <c r="AT31" s="2477"/>
      <c r="AU31" s="2483"/>
      <c r="AV31" s="2482"/>
      <c r="AW31" s="2477"/>
      <c r="AX31" s="2477"/>
      <c r="AY31" s="2477"/>
      <c r="AZ31" s="2477"/>
      <c r="BA31" s="2484"/>
      <c r="BB31" s="2477"/>
      <c r="BC31" s="2477"/>
      <c r="BD31" s="2477"/>
      <c r="BE31" s="2477"/>
      <c r="BF31" s="2477"/>
      <c r="BG31" s="2478"/>
      <c r="BH31" s="4"/>
      <c r="BI31" s="4"/>
      <c r="BJ31" s="4"/>
      <c r="BK31" s="4"/>
      <c r="BL31" s="4"/>
      <c r="BM31" s="4"/>
      <c r="BN31" s="4"/>
      <c r="BO31" s="4"/>
      <c r="BP31" s="4"/>
      <c r="BQ31" s="4"/>
      <c r="BR31" s="4"/>
      <c r="BS31" s="4"/>
    </row>
    <row r="32" spans="2:71" ht="18.5" customHeight="1">
      <c r="B32" s="2479">
        <v>21</v>
      </c>
      <c r="C32" s="2480"/>
      <c r="D32" s="2480"/>
      <c r="E32" s="2481"/>
      <c r="F32" s="2473">
        <f t="shared" si="0"/>
        <v>0</v>
      </c>
      <c r="G32" s="2474"/>
      <c r="H32" s="2474"/>
      <c r="I32" s="2474"/>
      <c r="J32" s="2474"/>
      <c r="K32" s="2475"/>
      <c r="L32" s="2482"/>
      <c r="M32" s="2477"/>
      <c r="N32" s="2477"/>
      <c r="O32" s="2477"/>
      <c r="P32" s="2477"/>
      <c r="Q32" s="2477"/>
      <c r="R32" s="2477"/>
      <c r="S32" s="2477"/>
      <c r="T32" s="2477"/>
      <c r="U32" s="2477"/>
      <c r="V32" s="2477"/>
      <c r="W32" s="2477"/>
      <c r="X32" s="2477"/>
      <c r="Y32" s="2477"/>
      <c r="Z32" s="2477"/>
      <c r="AA32" s="2477"/>
      <c r="AB32" s="2477"/>
      <c r="AC32" s="2477"/>
      <c r="AD32" s="2477"/>
      <c r="AE32" s="2477"/>
      <c r="AF32" s="2477"/>
      <c r="AG32" s="2477"/>
      <c r="AH32" s="2477"/>
      <c r="AI32" s="2477"/>
      <c r="AJ32" s="2477"/>
      <c r="AK32" s="2477"/>
      <c r="AL32" s="2477"/>
      <c r="AM32" s="2477"/>
      <c r="AN32" s="2477"/>
      <c r="AO32" s="2477"/>
      <c r="AP32" s="2477"/>
      <c r="AQ32" s="2477"/>
      <c r="AR32" s="2477"/>
      <c r="AS32" s="2477"/>
      <c r="AT32" s="2477"/>
      <c r="AU32" s="2483"/>
      <c r="AV32" s="2482"/>
      <c r="AW32" s="2477"/>
      <c r="AX32" s="2477"/>
      <c r="AY32" s="2477"/>
      <c r="AZ32" s="2477"/>
      <c r="BA32" s="2484"/>
      <c r="BB32" s="2477"/>
      <c r="BC32" s="2477"/>
      <c r="BD32" s="2477"/>
      <c r="BE32" s="2477"/>
      <c r="BF32" s="2477"/>
      <c r="BG32" s="2478"/>
      <c r="BH32" s="4"/>
      <c r="BI32" s="4"/>
      <c r="BJ32" s="4"/>
      <c r="BK32" s="4"/>
      <c r="BL32" s="4"/>
      <c r="BM32" s="4"/>
      <c r="BN32" s="4"/>
      <c r="BO32" s="4"/>
      <c r="BP32" s="4"/>
      <c r="BQ32" s="4"/>
      <c r="BR32" s="4"/>
      <c r="BS32" s="4"/>
    </row>
    <row r="33" spans="2:71" ht="18.5" customHeight="1">
      <c r="B33" s="2479">
        <v>22</v>
      </c>
      <c r="C33" s="2480"/>
      <c r="D33" s="2480"/>
      <c r="E33" s="2481"/>
      <c r="F33" s="2473">
        <f t="shared" si="0"/>
        <v>0</v>
      </c>
      <c r="G33" s="2474"/>
      <c r="H33" s="2474"/>
      <c r="I33" s="2474"/>
      <c r="J33" s="2474"/>
      <c r="K33" s="2475"/>
      <c r="L33" s="2482"/>
      <c r="M33" s="2477"/>
      <c r="N33" s="2477"/>
      <c r="O33" s="2477"/>
      <c r="P33" s="2477"/>
      <c r="Q33" s="2477"/>
      <c r="R33" s="2477"/>
      <c r="S33" s="2477"/>
      <c r="T33" s="2477"/>
      <c r="U33" s="2477"/>
      <c r="V33" s="2477"/>
      <c r="W33" s="2477"/>
      <c r="X33" s="2477"/>
      <c r="Y33" s="2477"/>
      <c r="Z33" s="2477"/>
      <c r="AA33" s="2477"/>
      <c r="AB33" s="2477"/>
      <c r="AC33" s="2477"/>
      <c r="AD33" s="2477"/>
      <c r="AE33" s="2477"/>
      <c r="AF33" s="2477"/>
      <c r="AG33" s="2477"/>
      <c r="AH33" s="2477"/>
      <c r="AI33" s="2477"/>
      <c r="AJ33" s="2477"/>
      <c r="AK33" s="2477"/>
      <c r="AL33" s="2477"/>
      <c r="AM33" s="2477"/>
      <c r="AN33" s="2477"/>
      <c r="AO33" s="2477"/>
      <c r="AP33" s="2477"/>
      <c r="AQ33" s="2477"/>
      <c r="AR33" s="2477"/>
      <c r="AS33" s="2477"/>
      <c r="AT33" s="2477"/>
      <c r="AU33" s="2483"/>
      <c r="AV33" s="2482"/>
      <c r="AW33" s="2477"/>
      <c r="AX33" s="2477"/>
      <c r="AY33" s="2477"/>
      <c r="AZ33" s="2477"/>
      <c r="BA33" s="2484"/>
      <c r="BB33" s="2477"/>
      <c r="BC33" s="2477"/>
      <c r="BD33" s="2477"/>
      <c r="BE33" s="2477"/>
      <c r="BF33" s="2477"/>
      <c r="BG33" s="2478"/>
      <c r="BH33" s="4"/>
      <c r="BI33" s="4"/>
      <c r="BJ33" s="4"/>
      <c r="BK33" s="4"/>
      <c r="BL33" s="4"/>
      <c r="BM33" s="4"/>
      <c r="BN33" s="4"/>
      <c r="BO33" s="4"/>
      <c r="BP33" s="4"/>
      <c r="BQ33" s="4"/>
      <c r="BR33" s="4"/>
      <c r="BS33" s="4"/>
    </row>
    <row r="34" spans="2:71" ht="18.5" customHeight="1">
      <c r="B34" s="2479">
        <v>23</v>
      </c>
      <c r="C34" s="2480"/>
      <c r="D34" s="2480"/>
      <c r="E34" s="2481"/>
      <c r="F34" s="2473">
        <f t="shared" si="0"/>
        <v>0</v>
      </c>
      <c r="G34" s="2474"/>
      <c r="H34" s="2474"/>
      <c r="I34" s="2474"/>
      <c r="J34" s="2474"/>
      <c r="K34" s="2475"/>
      <c r="L34" s="2482"/>
      <c r="M34" s="2477"/>
      <c r="N34" s="2477"/>
      <c r="O34" s="2477"/>
      <c r="P34" s="2477"/>
      <c r="Q34" s="2477"/>
      <c r="R34" s="2477"/>
      <c r="S34" s="2477"/>
      <c r="T34" s="2477"/>
      <c r="U34" s="2477"/>
      <c r="V34" s="2477"/>
      <c r="W34" s="2477"/>
      <c r="X34" s="2477"/>
      <c r="Y34" s="2477"/>
      <c r="Z34" s="2477"/>
      <c r="AA34" s="2477"/>
      <c r="AB34" s="2477"/>
      <c r="AC34" s="2477"/>
      <c r="AD34" s="2477"/>
      <c r="AE34" s="2477"/>
      <c r="AF34" s="2477"/>
      <c r="AG34" s="2477"/>
      <c r="AH34" s="2477"/>
      <c r="AI34" s="2477"/>
      <c r="AJ34" s="2477"/>
      <c r="AK34" s="2477"/>
      <c r="AL34" s="2477"/>
      <c r="AM34" s="2477"/>
      <c r="AN34" s="2477"/>
      <c r="AO34" s="2477"/>
      <c r="AP34" s="2477"/>
      <c r="AQ34" s="2477"/>
      <c r="AR34" s="2477"/>
      <c r="AS34" s="2477"/>
      <c r="AT34" s="2477"/>
      <c r="AU34" s="2483"/>
      <c r="AV34" s="2482"/>
      <c r="AW34" s="2477"/>
      <c r="AX34" s="2477"/>
      <c r="AY34" s="2477"/>
      <c r="AZ34" s="2477"/>
      <c r="BA34" s="2484"/>
      <c r="BB34" s="2477"/>
      <c r="BC34" s="2477"/>
      <c r="BD34" s="2477"/>
      <c r="BE34" s="2477"/>
      <c r="BF34" s="2477"/>
      <c r="BG34" s="2478"/>
      <c r="BH34" s="4"/>
      <c r="BI34" s="4"/>
      <c r="BJ34" s="4"/>
      <c r="BK34" s="4"/>
      <c r="BL34" s="4"/>
      <c r="BM34" s="4"/>
      <c r="BN34" s="4"/>
      <c r="BO34" s="4"/>
      <c r="BP34" s="4"/>
      <c r="BQ34" s="4"/>
      <c r="BR34" s="4"/>
      <c r="BS34" s="4"/>
    </row>
    <row r="35" spans="2:71" ht="18.5" customHeight="1">
      <c r="B35" s="2479">
        <v>24</v>
      </c>
      <c r="C35" s="2480"/>
      <c r="D35" s="2480"/>
      <c r="E35" s="2481"/>
      <c r="F35" s="2473">
        <f t="shared" si="0"/>
        <v>0</v>
      </c>
      <c r="G35" s="2474"/>
      <c r="H35" s="2474"/>
      <c r="I35" s="2474"/>
      <c r="J35" s="2474"/>
      <c r="K35" s="2475"/>
      <c r="L35" s="2482"/>
      <c r="M35" s="2477"/>
      <c r="N35" s="2477"/>
      <c r="O35" s="2477"/>
      <c r="P35" s="2477"/>
      <c r="Q35" s="2477"/>
      <c r="R35" s="2477"/>
      <c r="S35" s="2477"/>
      <c r="T35" s="2477"/>
      <c r="U35" s="2477"/>
      <c r="V35" s="2477"/>
      <c r="W35" s="2477"/>
      <c r="X35" s="2477"/>
      <c r="Y35" s="2477"/>
      <c r="Z35" s="2477"/>
      <c r="AA35" s="2477"/>
      <c r="AB35" s="2477"/>
      <c r="AC35" s="2477"/>
      <c r="AD35" s="2477"/>
      <c r="AE35" s="2477"/>
      <c r="AF35" s="2477"/>
      <c r="AG35" s="2477"/>
      <c r="AH35" s="2477"/>
      <c r="AI35" s="2477"/>
      <c r="AJ35" s="2477"/>
      <c r="AK35" s="2477"/>
      <c r="AL35" s="2477"/>
      <c r="AM35" s="2477"/>
      <c r="AN35" s="2477"/>
      <c r="AO35" s="2477"/>
      <c r="AP35" s="2477"/>
      <c r="AQ35" s="2477"/>
      <c r="AR35" s="2477"/>
      <c r="AS35" s="2477"/>
      <c r="AT35" s="2477"/>
      <c r="AU35" s="2483"/>
      <c r="AV35" s="2482"/>
      <c r="AW35" s="2477"/>
      <c r="AX35" s="2477"/>
      <c r="AY35" s="2477"/>
      <c r="AZ35" s="2477"/>
      <c r="BA35" s="2484"/>
      <c r="BB35" s="2477"/>
      <c r="BC35" s="2477"/>
      <c r="BD35" s="2477"/>
      <c r="BE35" s="2477"/>
      <c r="BF35" s="2477"/>
      <c r="BG35" s="2478"/>
      <c r="BH35" s="4"/>
      <c r="BI35" s="4"/>
      <c r="BJ35" s="4"/>
      <c r="BK35" s="4"/>
      <c r="BL35" s="4"/>
      <c r="BM35" s="4"/>
      <c r="BN35" s="4"/>
      <c r="BO35" s="4"/>
      <c r="BP35" s="4"/>
      <c r="BQ35" s="4"/>
      <c r="BR35" s="4"/>
      <c r="BS35" s="4"/>
    </row>
    <row r="36" spans="2:71" ht="18.5" customHeight="1">
      <c r="B36" s="2479">
        <v>25</v>
      </c>
      <c r="C36" s="2480"/>
      <c r="D36" s="2480"/>
      <c r="E36" s="2481"/>
      <c r="F36" s="2473">
        <f t="shared" si="0"/>
        <v>0</v>
      </c>
      <c r="G36" s="2474"/>
      <c r="H36" s="2474"/>
      <c r="I36" s="2474"/>
      <c r="J36" s="2474"/>
      <c r="K36" s="2475"/>
      <c r="L36" s="2482"/>
      <c r="M36" s="2477"/>
      <c r="N36" s="2477"/>
      <c r="O36" s="2477"/>
      <c r="P36" s="2477"/>
      <c r="Q36" s="2477"/>
      <c r="R36" s="2477"/>
      <c r="S36" s="2477"/>
      <c r="T36" s="2477"/>
      <c r="U36" s="2477"/>
      <c r="V36" s="2477"/>
      <c r="W36" s="2477"/>
      <c r="X36" s="2477"/>
      <c r="Y36" s="2477"/>
      <c r="Z36" s="2477"/>
      <c r="AA36" s="2477"/>
      <c r="AB36" s="2477"/>
      <c r="AC36" s="2477"/>
      <c r="AD36" s="2477"/>
      <c r="AE36" s="2477"/>
      <c r="AF36" s="2477"/>
      <c r="AG36" s="2477"/>
      <c r="AH36" s="2477"/>
      <c r="AI36" s="2477"/>
      <c r="AJ36" s="2477"/>
      <c r="AK36" s="2477"/>
      <c r="AL36" s="2477"/>
      <c r="AM36" s="2477"/>
      <c r="AN36" s="2477"/>
      <c r="AO36" s="2477"/>
      <c r="AP36" s="2477"/>
      <c r="AQ36" s="2477"/>
      <c r="AR36" s="2477"/>
      <c r="AS36" s="2477"/>
      <c r="AT36" s="2477"/>
      <c r="AU36" s="2483"/>
      <c r="AV36" s="2482"/>
      <c r="AW36" s="2477"/>
      <c r="AX36" s="2477"/>
      <c r="AY36" s="2477"/>
      <c r="AZ36" s="2477"/>
      <c r="BA36" s="2484"/>
      <c r="BB36" s="2477"/>
      <c r="BC36" s="2477"/>
      <c r="BD36" s="2477"/>
      <c r="BE36" s="2477"/>
      <c r="BF36" s="2477"/>
      <c r="BG36" s="2478"/>
      <c r="BH36" s="4"/>
      <c r="BI36" s="4"/>
      <c r="BJ36" s="4"/>
      <c r="BK36" s="4"/>
      <c r="BL36" s="4"/>
      <c r="BM36" s="4"/>
      <c r="BN36" s="4"/>
      <c r="BO36" s="4"/>
      <c r="BP36" s="4"/>
      <c r="BQ36" s="4"/>
      <c r="BR36" s="4"/>
      <c r="BS36" s="4"/>
    </row>
    <row r="37" spans="2:71" ht="18.5" customHeight="1">
      <c r="B37" s="2479">
        <v>26</v>
      </c>
      <c r="C37" s="2480"/>
      <c r="D37" s="2480"/>
      <c r="E37" s="2481"/>
      <c r="F37" s="2473">
        <f t="shared" si="0"/>
        <v>0</v>
      </c>
      <c r="G37" s="2474"/>
      <c r="H37" s="2474"/>
      <c r="I37" s="2474"/>
      <c r="J37" s="2474"/>
      <c r="K37" s="2475"/>
      <c r="L37" s="2482"/>
      <c r="M37" s="2477"/>
      <c r="N37" s="2477"/>
      <c r="O37" s="2477"/>
      <c r="P37" s="2477"/>
      <c r="Q37" s="2477"/>
      <c r="R37" s="2477"/>
      <c r="S37" s="2477"/>
      <c r="T37" s="2477"/>
      <c r="U37" s="2477"/>
      <c r="V37" s="2477"/>
      <c r="W37" s="2477"/>
      <c r="X37" s="2477"/>
      <c r="Y37" s="2477"/>
      <c r="Z37" s="2477"/>
      <c r="AA37" s="2477"/>
      <c r="AB37" s="2477"/>
      <c r="AC37" s="2477"/>
      <c r="AD37" s="2477"/>
      <c r="AE37" s="2477"/>
      <c r="AF37" s="2477"/>
      <c r="AG37" s="2477"/>
      <c r="AH37" s="2477"/>
      <c r="AI37" s="2477"/>
      <c r="AJ37" s="2477"/>
      <c r="AK37" s="2477"/>
      <c r="AL37" s="2477"/>
      <c r="AM37" s="2477"/>
      <c r="AN37" s="2477"/>
      <c r="AO37" s="2477"/>
      <c r="AP37" s="2477"/>
      <c r="AQ37" s="2477"/>
      <c r="AR37" s="2477"/>
      <c r="AS37" s="2477"/>
      <c r="AT37" s="2477"/>
      <c r="AU37" s="2483"/>
      <c r="AV37" s="2482"/>
      <c r="AW37" s="2477"/>
      <c r="AX37" s="2477"/>
      <c r="AY37" s="2477"/>
      <c r="AZ37" s="2477"/>
      <c r="BA37" s="2484"/>
      <c r="BB37" s="2477"/>
      <c r="BC37" s="2477"/>
      <c r="BD37" s="2477"/>
      <c r="BE37" s="2477"/>
      <c r="BF37" s="2477"/>
      <c r="BG37" s="2478"/>
      <c r="BH37" s="4"/>
      <c r="BI37" s="4"/>
      <c r="BJ37" s="4"/>
      <c r="BK37" s="4"/>
      <c r="BL37" s="4"/>
      <c r="BM37" s="4"/>
      <c r="BN37" s="4"/>
      <c r="BO37" s="4"/>
      <c r="BP37" s="4"/>
      <c r="BQ37" s="4"/>
      <c r="BR37" s="4"/>
      <c r="BS37" s="4"/>
    </row>
    <row r="38" spans="2:71" ht="18.5" customHeight="1">
      <c r="B38" s="2479">
        <v>27</v>
      </c>
      <c r="C38" s="2480"/>
      <c r="D38" s="2480"/>
      <c r="E38" s="2481"/>
      <c r="F38" s="2473">
        <f t="shared" si="0"/>
        <v>0</v>
      </c>
      <c r="G38" s="2474"/>
      <c r="H38" s="2474"/>
      <c r="I38" s="2474"/>
      <c r="J38" s="2474"/>
      <c r="K38" s="2475"/>
      <c r="L38" s="2482"/>
      <c r="M38" s="2477"/>
      <c r="N38" s="2477"/>
      <c r="O38" s="2477"/>
      <c r="P38" s="2477"/>
      <c r="Q38" s="2477"/>
      <c r="R38" s="2477"/>
      <c r="S38" s="2477"/>
      <c r="T38" s="2477"/>
      <c r="U38" s="2477"/>
      <c r="V38" s="2477"/>
      <c r="W38" s="2477"/>
      <c r="X38" s="2477"/>
      <c r="Y38" s="2477"/>
      <c r="Z38" s="2477"/>
      <c r="AA38" s="2477"/>
      <c r="AB38" s="2477"/>
      <c r="AC38" s="2477"/>
      <c r="AD38" s="2477"/>
      <c r="AE38" s="2477"/>
      <c r="AF38" s="2477"/>
      <c r="AG38" s="2477"/>
      <c r="AH38" s="2477"/>
      <c r="AI38" s="2477"/>
      <c r="AJ38" s="2477"/>
      <c r="AK38" s="2477"/>
      <c r="AL38" s="2477"/>
      <c r="AM38" s="2477"/>
      <c r="AN38" s="2477"/>
      <c r="AO38" s="2477"/>
      <c r="AP38" s="2477"/>
      <c r="AQ38" s="2477"/>
      <c r="AR38" s="2477"/>
      <c r="AS38" s="2477"/>
      <c r="AT38" s="2477"/>
      <c r="AU38" s="2483"/>
      <c r="AV38" s="2482"/>
      <c r="AW38" s="2477"/>
      <c r="AX38" s="2477"/>
      <c r="AY38" s="2477"/>
      <c r="AZ38" s="2477"/>
      <c r="BA38" s="2484"/>
      <c r="BB38" s="2477"/>
      <c r="BC38" s="2477"/>
      <c r="BD38" s="2477"/>
      <c r="BE38" s="2477"/>
      <c r="BF38" s="2477"/>
      <c r="BG38" s="2478"/>
      <c r="BH38" s="4"/>
      <c r="BI38" s="4"/>
      <c r="BJ38" s="4"/>
      <c r="BK38" s="4"/>
      <c r="BL38" s="4"/>
      <c r="BM38" s="4"/>
      <c r="BN38" s="4"/>
      <c r="BO38" s="4"/>
      <c r="BP38" s="4"/>
      <c r="BQ38" s="4"/>
      <c r="BR38" s="4"/>
      <c r="BS38" s="4"/>
    </row>
    <row r="39" spans="2:71" ht="18.5" customHeight="1">
      <c r="B39" s="2479">
        <v>28</v>
      </c>
      <c r="C39" s="2480"/>
      <c r="D39" s="2480"/>
      <c r="E39" s="2481"/>
      <c r="F39" s="2473">
        <f t="shared" si="0"/>
        <v>0</v>
      </c>
      <c r="G39" s="2474"/>
      <c r="H39" s="2474"/>
      <c r="I39" s="2474"/>
      <c r="J39" s="2474"/>
      <c r="K39" s="2475"/>
      <c r="L39" s="2482"/>
      <c r="M39" s="2477"/>
      <c r="N39" s="2477"/>
      <c r="O39" s="2477"/>
      <c r="P39" s="2477"/>
      <c r="Q39" s="2477"/>
      <c r="R39" s="2477"/>
      <c r="S39" s="2477"/>
      <c r="T39" s="2477"/>
      <c r="U39" s="2477"/>
      <c r="V39" s="2477"/>
      <c r="W39" s="2477"/>
      <c r="X39" s="2477"/>
      <c r="Y39" s="2477"/>
      <c r="Z39" s="2477"/>
      <c r="AA39" s="2477"/>
      <c r="AB39" s="2477"/>
      <c r="AC39" s="2477"/>
      <c r="AD39" s="2477"/>
      <c r="AE39" s="2477"/>
      <c r="AF39" s="2477"/>
      <c r="AG39" s="2477"/>
      <c r="AH39" s="2477"/>
      <c r="AI39" s="2477"/>
      <c r="AJ39" s="2477"/>
      <c r="AK39" s="2477"/>
      <c r="AL39" s="2477"/>
      <c r="AM39" s="2477"/>
      <c r="AN39" s="2477"/>
      <c r="AO39" s="2477"/>
      <c r="AP39" s="2477"/>
      <c r="AQ39" s="2477"/>
      <c r="AR39" s="2477"/>
      <c r="AS39" s="2477"/>
      <c r="AT39" s="2477"/>
      <c r="AU39" s="2483"/>
      <c r="AV39" s="2482"/>
      <c r="AW39" s="2477"/>
      <c r="AX39" s="2477"/>
      <c r="AY39" s="2477"/>
      <c r="AZ39" s="2477"/>
      <c r="BA39" s="2484"/>
      <c r="BB39" s="2477"/>
      <c r="BC39" s="2477"/>
      <c r="BD39" s="2477"/>
      <c r="BE39" s="2477"/>
      <c r="BF39" s="2477"/>
      <c r="BG39" s="2478"/>
      <c r="BH39" s="4"/>
      <c r="BI39" s="4"/>
      <c r="BJ39" s="4"/>
      <c r="BK39" s="4"/>
      <c r="BL39" s="4"/>
      <c r="BM39" s="4"/>
      <c r="BN39" s="4"/>
      <c r="BO39" s="4"/>
      <c r="BP39" s="4"/>
      <c r="BQ39" s="4"/>
      <c r="BR39" s="4"/>
      <c r="BS39" s="4"/>
    </row>
    <row r="40" spans="2:71" ht="18.5" customHeight="1">
      <c r="B40" s="2479">
        <v>29</v>
      </c>
      <c r="C40" s="2480"/>
      <c r="D40" s="2480"/>
      <c r="E40" s="2481"/>
      <c r="F40" s="2473">
        <f t="shared" si="0"/>
        <v>0</v>
      </c>
      <c r="G40" s="2474"/>
      <c r="H40" s="2474"/>
      <c r="I40" s="2474"/>
      <c r="J40" s="2474"/>
      <c r="K40" s="2475"/>
      <c r="L40" s="2482"/>
      <c r="M40" s="2477"/>
      <c r="N40" s="2477"/>
      <c r="O40" s="2477"/>
      <c r="P40" s="2477"/>
      <c r="Q40" s="2477"/>
      <c r="R40" s="2477"/>
      <c r="S40" s="2477"/>
      <c r="T40" s="2477"/>
      <c r="U40" s="2477"/>
      <c r="V40" s="2477"/>
      <c r="W40" s="2477"/>
      <c r="X40" s="2477"/>
      <c r="Y40" s="2477"/>
      <c r="Z40" s="2477"/>
      <c r="AA40" s="2477"/>
      <c r="AB40" s="2477"/>
      <c r="AC40" s="2477"/>
      <c r="AD40" s="2477"/>
      <c r="AE40" s="2477"/>
      <c r="AF40" s="2477"/>
      <c r="AG40" s="2477"/>
      <c r="AH40" s="2477"/>
      <c r="AI40" s="2477"/>
      <c r="AJ40" s="2477"/>
      <c r="AK40" s="2477"/>
      <c r="AL40" s="2477"/>
      <c r="AM40" s="2477"/>
      <c r="AN40" s="2477"/>
      <c r="AO40" s="2477"/>
      <c r="AP40" s="2477"/>
      <c r="AQ40" s="2477"/>
      <c r="AR40" s="2477"/>
      <c r="AS40" s="2477"/>
      <c r="AT40" s="2477"/>
      <c r="AU40" s="2483"/>
      <c r="AV40" s="2482"/>
      <c r="AW40" s="2477"/>
      <c r="AX40" s="2477"/>
      <c r="AY40" s="2477"/>
      <c r="AZ40" s="2477"/>
      <c r="BA40" s="2484"/>
      <c r="BB40" s="2477"/>
      <c r="BC40" s="2477"/>
      <c r="BD40" s="2477"/>
      <c r="BE40" s="2477"/>
      <c r="BF40" s="2477"/>
      <c r="BG40" s="2478"/>
      <c r="BH40" s="4"/>
      <c r="BI40" s="4"/>
      <c r="BJ40" s="4"/>
      <c r="BK40" s="4"/>
      <c r="BL40" s="4"/>
      <c r="BM40" s="4"/>
      <c r="BN40" s="4"/>
      <c r="BO40" s="4"/>
      <c r="BP40" s="4"/>
      <c r="BQ40" s="4"/>
      <c r="BR40" s="4"/>
      <c r="BS40" s="4"/>
    </row>
    <row r="41" spans="2:71" ht="18.5" customHeight="1">
      <c r="B41" s="2479">
        <v>30</v>
      </c>
      <c r="C41" s="2480"/>
      <c r="D41" s="2480"/>
      <c r="E41" s="2481"/>
      <c r="F41" s="2473">
        <f t="shared" si="0"/>
        <v>0</v>
      </c>
      <c r="G41" s="2474"/>
      <c r="H41" s="2474"/>
      <c r="I41" s="2474"/>
      <c r="J41" s="2474"/>
      <c r="K41" s="2475"/>
      <c r="L41" s="2482"/>
      <c r="M41" s="2477"/>
      <c r="N41" s="2477"/>
      <c r="O41" s="2477"/>
      <c r="P41" s="2477"/>
      <c r="Q41" s="2477"/>
      <c r="R41" s="2477"/>
      <c r="S41" s="2477"/>
      <c r="T41" s="2477"/>
      <c r="U41" s="2477"/>
      <c r="V41" s="2477"/>
      <c r="W41" s="2477"/>
      <c r="X41" s="2477"/>
      <c r="Y41" s="2477"/>
      <c r="Z41" s="2477"/>
      <c r="AA41" s="2477"/>
      <c r="AB41" s="2477"/>
      <c r="AC41" s="2477"/>
      <c r="AD41" s="2477"/>
      <c r="AE41" s="2477"/>
      <c r="AF41" s="2477"/>
      <c r="AG41" s="2477"/>
      <c r="AH41" s="2477"/>
      <c r="AI41" s="2477"/>
      <c r="AJ41" s="2477"/>
      <c r="AK41" s="2477"/>
      <c r="AL41" s="2477"/>
      <c r="AM41" s="2477"/>
      <c r="AN41" s="2477"/>
      <c r="AO41" s="2477"/>
      <c r="AP41" s="2477"/>
      <c r="AQ41" s="2477"/>
      <c r="AR41" s="2477"/>
      <c r="AS41" s="2477"/>
      <c r="AT41" s="2477"/>
      <c r="AU41" s="2483"/>
      <c r="AV41" s="2482"/>
      <c r="AW41" s="2477"/>
      <c r="AX41" s="2477"/>
      <c r="AY41" s="2477"/>
      <c r="AZ41" s="2477"/>
      <c r="BA41" s="2484"/>
      <c r="BB41" s="2477"/>
      <c r="BC41" s="2477"/>
      <c r="BD41" s="2477"/>
      <c r="BE41" s="2477"/>
      <c r="BF41" s="2477"/>
      <c r="BG41" s="2478"/>
      <c r="BH41" s="4"/>
      <c r="BI41" s="4"/>
      <c r="BJ41" s="4"/>
      <c r="BK41" s="4"/>
      <c r="BL41" s="4"/>
      <c r="BM41" s="4"/>
      <c r="BN41" s="4"/>
      <c r="BO41" s="4"/>
      <c r="BP41" s="4"/>
      <c r="BQ41" s="4"/>
      <c r="BR41" s="4"/>
      <c r="BS41" s="4"/>
    </row>
    <row r="42" spans="2:71" ht="18.5" customHeight="1">
      <c r="B42" s="2470">
        <v>31</v>
      </c>
      <c r="C42" s="2471"/>
      <c r="D42" s="2471"/>
      <c r="E42" s="2472"/>
      <c r="F42" s="2473">
        <f t="shared" si="0"/>
        <v>0</v>
      </c>
      <c r="G42" s="2474"/>
      <c r="H42" s="2474"/>
      <c r="I42" s="2474"/>
      <c r="J42" s="2474"/>
      <c r="K42" s="2475"/>
      <c r="L42" s="2457"/>
      <c r="M42" s="2455"/>
      <c r="N42" s="2455"/>
      <c r="O42" s="2455"/>
      <c r="P42" s="2455"/>
      <c r="Q42" s="2455"/>
      <c r="R42" s="2455"/>
      <c r="S42" s="2455"/>
      <c r="T42" s="2455"/>
      <c r="U42" s="2455"/>
      <c r="V42" s="2455"/>
      <c r="W42" s="2455"/>
      <c r="X42" s="2455"/>
      <c r="Y42" s="2455"/>
      <c r="Z42" s="2455"/>
      <c r="AA42" s="2455"/>
      <c r="AB42" s="2455"/>
      <c r="AC42" s="2455"/>
      <c r="AD42" s="2455"/>
      <c r="AE42" s="2455"/>
      <c r="AF42" s="2455"/>
      <c r="AG42" s="2455"/>
      <c r="AH42" s="2455"/>
      <c r="AI42" s="2455"/>
      <c r="AJ42" s="2455"/>
      <c r="AK42" s="2455"/>
      <c r="AL42" s="2455"/>
      <c r="AM42" s="2455"/>
      <c r="AN42" s="2455"/>
      <c r="AO42" s="2455"/>
      <c r="AP42" s="2455"/>
      <c r="AQ42" s="2455"/>
      <c r="AR42" s="2455"/>
      <c r="AS42" s="2455"/>
      <c r="AT42" s="2455"/>
      <c r="AU42" s="2456"/>
      <c r="AV42" s="2457"/>
      <c r="AW42" s="2455"/>
      <c r="AX42" s="2455"/>
      <c r="AY42" s="2455"/>
      <c r="AZ42" s="2455"/>
      <c r="BA42" s="2458"/>
      <c r="BB42" s="2455"/>
      <c r="BC42" s="2455"/>
      <c r="BD42" s="2455"/>
      <c r="BE42" s="2455"/>
      <c r="BF42" s="2455"/>
      <c r="BG42" s="2459"/>
      <c r="BH42" s="4"/>
      <c r="BI42" s="4"/>
      <c r="BJ42" s="4"/>
      <c r="BK42" s="4"/>
      <c r="BL42" s="4"/>
      <c r="BM42" s="4"/>
      <c r="BN42" s="4"/>
      <c r="BO42" s="4"/>
      <c r="BP42" s="4"/>
      <c r="BQ42" s="4"/>
      <c r="BR42" s="4"/>
      <c r="BS42" s="4"/>
    </row>
    <row r="43" spans="2:71" ht="18.5" customHeight="1">
      <c r="B43" s="2460" t="s">
        <v>325</v>
      </c>
      <c r="C43" s="2461"/>
      <c r="D43" s="2461"/>
      <c r="E43" s="2462"/>
      <c r="F43" s="2463">
        <f>SUM(F12:K42)</f>
        <v>0</v>
      </c>
      <c r="G43" s="2464"/>
      <c r="H43" s="2464"/>
      <c r="I43" s="2464"/>
      <c r="J43" s="2464"/>
      <c r="K43" s="2465"/>
      <c r="L43" s="2466">
        <f>SUM(L12:Q42)</f>
        <v>0</v>
      </c>
      <c r="M43" s="2467"/>
      <c r="N43" s="2467"/>
      <c r="O43" s="2467"/>
      <c r="P43" s="2467"/>
      <c r="Q43" s="2468"/>
      <c r="R43" s="2469">
        <f>SUM(R12:W42)</f>
        <v>0</v>
      </c>
      <c r="S43" s="2467"/>
      <c r="T43" s="2467"/>
      <c r="U43" s="2467"/>
      <c r="V43" s="2467"/>
      <c r="W43" s="2468"/>
      <c r="X43" s="2469">
        <f t="shared" ref="X43" si="1">SUM(X12:AC42)</f>
        <v>0</v>
      </c>
      <c r="Y43" s="2467"/>
      <c r="Z43" s="2467"/>
      <c r="AA43" s="2467"/>
      <c r="AB43" s="2467"/>
      <c r="AC43" s="2468"/>
      <c r="AD43" s="2469">
        <f t="shared" ref="AD43" si="2">SUM(AD12:AI42)</f>
        <v>0</v>
      </c>
      <c r="AE43" s="2467"/>
      <c r="AF43" s="2467"/>
      <c r="AG43" s="2467"/>
      <c r="AH43" s="2467"/>
      <c r="AI43" s="2468"/>
      <c r="AJ43" s="2469">
        <f t="shared" ref="AJ43" si="3">SUM(AJ12:AO42)</f>
        <v>0</v>
      </c>
      <c r="AK43" s="2467"/>
      <c r="AL43" s="2467"/>
      <c r="AM43" s="2467"/>
      <c r="AN43" s="2467"/>
      <c r="AO43" s="2468"/>
      <c r="AP43" s="2469">
        <f>SUM(AP12:AU42)</f>
        <v>0</v>
      </c>
      <c r="AQ43" s="2467"/>
      <c r="AR43" s="2467"/>
      <c r="AS43" s="2467"/>
      <c r="AT43" s="2467"/>
      <c r="AU43" s="2476"/>
      <c r="AV43" s="2466">
        <f>SUM(AV12:BA42)</f>
        <v>0</v>
      </c>
      <c r="AW43" s="2467"/>
      <c r="AX43" s="2467"/>
      <c r="AY43" s="2467"/>
      <c r="AZ43" s="2467"/>
      <c r="BA43" s="2468"/>
      <c r="BB43" s="2452">
        <f>SUM(BB12:BG42)</f>
        <v>0</v>
      </c>
      <c r="BC43" s="2453"/>
      <c r="BD43" s="2453"/>
      <c r="BE43" s="2453"/>
      <c r="BF43" s="2453"/>
      <c r="BG43" s="2454"/>
      <c r="BH43" s="4"/>
      <c r="BI43" s="4"/>
      <c r="BJ43" s="4"/>
      <c r="BK43" s="4"/>
      <c r="BL43" s="4"/>
      <c r="BM43" s="4"/>
      <c r="BN43" s="4"/>
      <c r="BO43" s="4"/>
      <c r="BP43" s="4"/>
      <c r="BQ43" s="4"/>
      <c r="BR43" s="4"/>
      <c r="BS43" s="4"/>
    </row>
  </sheetData>
  <sheetProtection formatCells="0" selectLockedCells="1"/>
  <mergeCells count="363">
    <mergeCell ref="B6:K6"/>
    <mergeCell ref="L6:AQ6"/>
    <mergeCell ref="AR6:AX6"/>
    <mergeCell ref="AY6:BG6"/>
    <mergeCell ref="B7:K7"/>
    <mergeCell ref="L7:BG7"/>
    <mergeCell ref="BC3:BE3"/>
    <mergeCell ref="BF3:BG3"/>
    <mergeCell ref="B4:BG4"/>
    <mergeCell ref="AM5:AP5"/>
    <mergeCell ref="AQ5:AS5"/>
    <mergeCell ref="AT5:AU5"/>
    <mergeCell ref="AV5:AX5"/>
    <mergeCell ref="AY5:BG5"/>
    <mergeCell ref="T2:AB2"/>
    <mergeCell ref="AO3:AR3"/>
    <mergeCell ref="AS3:AU3"/>
    <mergeCell ref="AV3:AW3"/>
    <mergeCell ref="AX3:AZ3"/>
    <mergeCell ref="BA3:BB3"/>
    <mergeCell ref="C8:E8"/>
    <mergeCell ref="F8:K11"/>
    <mergeCell ref="L8:AU8"/>
    <mergeCell ref="AV8:BG8"/>
    <mergeCell ref="D9:E9"/>
    <mergeCell ref="L9:AC9"/>
    <mergeCell ref="AD9:AI10"/>
    <mergeCell ref="AJ9:AO10"/>
    <mergeCell ref="AP9:AU10"/>
    <mergeCell ref="AV9:BA10"/>
    <mergeCell ref="BB9:BG10"/>
    <mergeCell ref="L10:Q10"/>
    <mergeCell ref="R10:W10"/>
    <mergeCell ref="X10:AC10"/>
    <mergeCell ref="B11:C11"/>
    <mergeCell ref="L11:Q11"/>
    <mergeCell ref="R11:W11"/>
    <mergeCell ref="X11:AC11"/>
    <mergeCell ref="AD11:AI11"/>
    <mergeCell ref="AJ11:AO11"/>
    <mergeCell ref="AP11:AU11"/>
    <mergeCell ref="AV11:BA11"/>
    <mergeCell ref="BB11:BG11"/>
    <mergeCell ref="BB12:BG12"/>
    <mergeCell ref="B13:E13"/>
    <mergeCell ref="F13:K13"/>
    <mergeCell ref="L13:Q13"/>
    <mergeCell ref="R13:W13"/>
    <mergeCell ref="X13:AC13"/>
    <mergeCell ref="AD13:AI13"/>
    <mergeCell ref="AJ13:AO13"/>
    <mergeCell ref="AP13:AU13"/>
    <mergeCell ref="AV13:BA13"/>
    <mergeCell ref="BB13:BG13"/>
    <mergeCell ref="B12:E12"/>
    <mergeCell ref="F12:K12"/>
    <mergeCell ref="L12:Q12"/>
    <mergeCell ref="R12:W12"/>
    <mergeCell ref="X12:AC12"/>
    <mergeCell ref="AD12:AI12"/>
    <mergeCell ref="AJ12:AO12"/>
    <mergeCell ref="AP12:AU12"/>
    <mergeCell ref="AV12:BA12"/>
    <mergeCell ref="BB14:BG14"/>
    <mergeCell ref="B15:E15"/>
    <mergeCell ref="F15:K15"/>
    <mergeCell ref="L15:Q15"/>
    <mergeCell ref="R15:W15"/>
    <mergeCell ref="X15:AC15"/>
    <mergeCell ref="AD15:AI15"/>
    <mergeCell ref="AJ15:AO15"/>
    <mergeCell ref="AP15:AU15"/>
    <mergeCell ref="AV15:BA15"/>
    <mergeCell ref="BB15:BG15"/>
    <mergeCell ref="B14:E14"/>
    <mergeCell ref="F14:K14"/>
    <mergeCell ref="L14:Q14"/>
    <mergeCell ref="R14:W14"/>
    <mergeCell ref="X14:AC14"/>
    <mergeCell ref="AD14:AI14"/>
    <mergeCell ref="AJ14:AO14"/>
    <mergeCell ref="AP14:AU14"/>
    <mergeCell ref="AV14:BA14"/>
    <mergeCell ref="BB16:BG16"/>
    <mergeCell ref="B17:E17"/>
    <mergeCell ref="F17:K17"/>
    <mergeCell ref="L17:Q17"/>
    <mergeCell ref="R17:W17"/>
    <mergeCell ref="X17:AC17"/>
    <mergeCell ref="AD17:AI17"/>
    <mergeCell ref="AJ17:AO17"/>
    <mergeCell ref="AP17:AU17"/>
    <mergeCell ref="AV17:BA17"/>
    <mergeCell ref="BB17:BG17"/>
    <mergeCell ref="B16:E16"/>
    <mergeCell ref="F16:K16"/>
    <mergeCell ref="L16:Q16"/>
    <mergeCell ref="R16:W16"/>
    <mergeCell ref="X16:AC16"/>
    <mergeCell ref="AD16:AI16"/>
    <mergeCell ref="AJ16:AO16"/>
    <mergeCell ref="AP16:AU16"/>
    <mergeCell ref="AV16:BA16"/>
    <mergeCell ref="BB18:BG18"/>
    <mergeCell ref="B19:E19"/>
    <mergeCell ref="F19:K19"/>
    <mergeCell ref="L19:Q19"/>
    <mergeCell ref="R19:W19"/>
    <mergeCell ref="X19:AC19"/>
    <mergeCell ref="AD19:AI19"/>
    <mergeCell ref="AJ19:AO19"/>
    <mergeCell ref="AP19:AU19"/>
    <mergeCell ref="AV19:BA19"/>
    <mergeCell ref="BB19:BG19"/>
    <mergeCell ref="B18:E18"/>
    <mergeCell ref="F18:K18"/>
    <mergeCell ref="L18:Q18"/>
    <mergeCell ref="R18:W18"/>
    <mergeCell ref="X18:AC18"/>
    <mergeCell ref="AD18:AI18"/>
    <mergeCell ref="AJ18:AO18"/>
    <mergeCell ref="AP18:AU18"/>
    <mergeCell ref="AV18:BA18"/>
    <mergeCell ref="BB20:BG20"/>
    <mergeCell ref="B21:E21"/>
    <mergeCell ref="F21:K21"/>
    <mergeCell ref="L21:Q21"/>
    <mergeCell ref="R21:W21"/>
    <mergeCell ref="X21:AC21"/>
    <mergeCell ref="AD21:AI21"/>
    <mergeCell ref="AJ21:AO21"/>
    <mergeCell ref="AP21:AU21"/>
    <mergeCell ref="AV21:BA21"/>
    <mergeCell ref="BB21:BG21"/>
    <mergeCell ref="B20:E20"/>
    <mergeCell ref="F20:K20"/>
    <mergeCell ref="L20:Q20"/>
    <mergeCell ref="R20:W20"/>
    <mergeCell ref="X20:AC20"/>
    <mergeCell ref="AD20:AI20"/>
    <mergeCell ref="AJ20:AO20"/>
    <mergeCell ref="AP20:AU20"/>
    <mergeCell ref="AV20:BA20"/>
    <mergeCell ref="BB22:BG22"/>
    <mergeCell ref="B23:E23"/>
    <mergeCell ref="F23:K23"/>
    <mergeCell ref="L23:Q23"/>
    <mergeCell ref="R23:W23"/>
    <mergeCell ref="X23:AC23"/>
    <mergeCell ref="AD23:AI23"/>
    <mergeCell ref="AJ23:AO23"/>
    <mergeCell ref="AP23:AU23"/>
    <mergeCell ref="AV23:BA23"/>
    <mergeCell ref="BB23:BG23"/>
    <mergeCell ref="B22:E22"/>
    <mergeCell ref="F22:K22"/>
    <mergeCell ref="L22:Q22"/>
    <mergeCell ref="R22:W22"/>
    <mergeCell ref="X22:AC22"/>
    <mergeCell ref="AD22:AI22"/>
    <mergeCell ref="AJ22:AO22"/>
    <mergeCell ref="AP22:AU22"/>
    <mergeCell ref="AV22:BA22"/>
    <mergeCell ref="BB24:BG24"/>
    <mergeCell ref="B25:E25"/>
    <mergeCell ref="F25:K25"/>
    <mergeCell ref="L25:Q25"/>
    <mergeCell ref="R25:W25"/>
    <mergeCell ref="X25:AC25"/>
    <mergeCell ref="AD25:AI25"/>
    <mergeCell ref="AJ25:AO25"/>
    <mergeCell ref="AP25:AU25"/>
    <mergeCell ref="AV25:BA25"/>
    <mergeCell ref="BB25:BG25"/>
    <mergeCell ref="B24:E24"/>
    <mergeCell ref="F24:K24"/>
    <mergeCell ref="L24:Q24"/>
    <mergeCell ref="R24:W24"/>
    <mergeCell ref="X24:AC24"/>
    <mergeCell ref="AD24:AI24"/>
    <mergeCell ref="AJ24:AO24"/>
    <mergeCell ref="AP24:AU24"/>
    <mergeCell ref="AV24:BA24"/>
    <mergeCell ref="BB26:BG26"/>
    <mergeCell ref="B27:E27"/>
    <mergeCell ref="F27:K27"/>
    <mergeCell ref="L27:Q27"/>
    <mergeCell ref="R27:W27"/>
    <mergeCell ref="X27:AC27"/>
    <mergeCell ref="AD27:AI27"/>
    <mergeCell ref="AJ27:AO27"/>
    <mergeCell ref="AP27:AU27"/>
    <mergeCell ref="AV27:BA27"/>
    <mergeCell ref="BB27:BG27"/>
    <mergeCell ref="B26:E26"/>
    <mergeCell ref="F26:K26"/>
    <mergeCell ref="L26:Q26"/>
    <mergeCell ref="R26:W26"/>
    <mergeCell ref="X26:AC26"/>
    <mergeCell ref="AD26:AI26"/>
    <mergeCell ref="AJ26:AO26"/>
    <mergeCell ref="AP26:AU26"/>
    <mergeCell ref="AV26:BA26"/>
    <mergeCell ref="BB28:BG28"/>
    <mergeCell ref="B29:E29"/>
    <mergeCell ref="F29:K29"/>
    <mergeCell ref="L29:Q29"/>
    <mergeCell ref="R29:W29"/>
    <mergeCell ref="X29:AC29"/>
    <mergeCell ref="AD29:AI29"/>
    <mergeCell ref="AJ29:AO29"/>
    <mergeCell ref="AP29:AU29"/>
    <mergeCell ref="AV29:BA29"/>
    <mergeCell ref="BB29:BG29"/>
    <mergeCell ref="B28:E28"/>
    <mergeCell ref="F28:K28"/>
    <mergeCell ref="L28:Q28"/>
    <mergeCell ref="R28:W28"/>
    <mergeCell ref="X28:AC28"/>
    <mergeCell ref="AD28:AI28"/>
    <mergeCell ref="AJ28:AO28"/>
    <mergeCell ref="AP28:AU28"/>
    <mergeCell ref="AV28:BA28"/>
    <mergeCell ref="BB30:BG30"/>
    <mergeCell ref="B31:E31"/>
    <mergeCell ref="F31:K31"/>
    <mergeCell ref="L31:Q31"/>
    <mergeCell ref="R31:W31"/>
    <mergeCell ref="X31:AC31"/>
    <mergeCell ref="AD31:AI31"/>
    <mergeCell ref="AJ31:AO31"/>
    <mergeCell ref="AP31:AU31"/>
    <mergeCell ref="AV31:BA31"/>
    <mergeCell ref="BB31:BG31"/>
    <mergeCell ref="B30:E30"/>
    <mergeCell ref="F30:K30"/>
    <mergeCell ref="L30:Q30"/>
    <mergeCell ref="R30:W30"/>
    <mergeCell ref="X30:AC30"/>
    <mergeCell ref="AD30:AI30"/>
    <mergeCell ref="AJ30:AO30"/>
    <mergeCell ref="AP30:AU30"/>
    <mergeCell ref="AV30:BA30"/>
    <mergeCell ref="BB32:BG32"/>
    <mergeCell ref="B33:E33"/>
    <mergeCell ref="F33:K33"/>
    <mergeCell ref="L33:Q33"/>
    <mergeCell ref="R33:W33"/>
    <mergeCell ref="X33:AC33"/>
    <mergeCell ref="AD33:AI33"/>
    <mergeCell ref="AJ33:AO33"/>
    <mergeCell ref="AP33:AU33"/>
    <mergeCell ref="AV33:BA33"/>
    <mergeCell ref="BB33:BG33"/>
    <mergeCell ref="B32:E32"/>
    <mergeCell ref="F32:K32"/>
    <mergeCell ref="L32:Q32"/>
    <mergeCell ref="R32:W32"/>
    <mergeCell ref="X32:AC32"/>
    <mergeCell ref="AD32:AI32"/>
    <mergeCell ref="AJ32:AO32"/>
    <mergeCell ref="AP32:AU32"/>
    <mergeCell ref="AV32:BA32"/>
    <mergeCell ref="BB34:BG34"/>
    <mergeCell ref="B35:E35"/>
    <mergeCell ref="F35:K35"/>
    <mergeCell ref="L35:Q35"/>
    <mergeCell ref="R35:W35"/>
    <mergeCell ref="X35:AC35"/>
    <mergeCell ref="AD35:AI35"/>
    <mergeCell ref="AJ35:AO35"/>
    <mergeCell ref="AP35:AU35"/>
    <mergeCell ref="AV35:BA35"/>
    <mergeCell ref="BB35:BG35"/>
    <mergeCell ref="B34:E34"/>
    <mergeCell ref="F34:K34"/>
    <mergeCell ref="L34:Q34"/>
    <mergeCell ref="R34:W34"/>
    <mergeCell ref="X34:AC34"/>
    <mergeCell ref="AD34:AI34"/>
    <mergeCell ref="AJ34:AO34"/>
    <mergeCell ref="AP34:AU34"/>
    <mergeCell ref="AV34:BA34"/>
    <mergeCell ref="BB36:BG36"/>
    <mergeCell ref="B37:E37"/>
    <mergeCell ref="F37:K37"/>
    <mergeCell ref="L37:Q37"/>
    <mergeCell ref="R37:W37"/>
    <mergeCell ref="X37:AC37"/>
    <mergeCell ref="AD37:AI37"/>
    <mergeCell ref="AJ37:AO37"/>
    <mergeCell ref="AP37:AU37"/>
    <mergeCell ref="AV37:BA37"/>
    <mergeCell ref="BB37:BG37"/>
    <mergeCell ref="B36:E36"/>
    <mergeCell ref="F36:K36"/>
    <mergeCell ref="L36:Q36"/>
    <mergeCell ref="R36:W36"/>
    <mergeCell ref="X36:AC36"/>
    <mergeCell ref="AD36:AI36"/>
    <mergeCell ref="AJ36:AO36"/>
    <mergeCell ref="AP36:AU36"/>
    <mergeCell ref="AV36:BA36"/>
    <mergeCell ref="BB38:BG38"/>
    <mergeCell ref="B39:E39"/>
    <mergeCell ref="F39:K39"/>
    <mergeCell ref="L39:Q39"/>
    <mergeCell ref="R39:W39"/>
    <mergeCell ref="X39:AC39"/>
    <mergeCell ref="AD39:AI39"/>
    <mergeCell ref="AJ39:AO39"/>
    <mergeCell ref="AP39:AU39"/>
    <mergeCell ref="AV39:BA39"/>
    <mergeCell ref="BB39:BG39"/>
    <mergeCell ref="B38:E38"/>
    <mergeCell ref="F38:K38"/>
    <mergeCell ref="L38:Q38"/>
    <mergeCell ref="R38:W38"/>
    <mergeCell ref="X38:AC38"/>
    <mergeCell ref="AD38:AI38"/>
    <mergeCell ref="AJ38:AO38"/>
    <mergeCell ref="AP38:AU38"/>
    <mergeCell ref="AV38:BA38"/>
    <mergeCell ref="BB40:BG40"/>
    <mergeCell ref="B41:E41"/>
    <mergeCell ref="F41:K41"/>
    <mergeCell ref="L41:Q41"/>
    <mergeCell ref="R41:W41"/>
    <mergeCell ref="X41:AC41"/>
    <mergeCell ref="AD41:AI41"/>
    <mergeCell ref="AJ41:AO41"/>
    <mergeCell ref="AP41:AU41"/>
    <mergeCell ref="AV41:BA41"/>
    <mergeCell ref="BB41:BG41"/>
    <mergeCell ref="B40:E40"/>
    <mergeCell ref="F40:K40"/>
    <mergeCell ref="L40:Q40"/>
    <mergeCell ref="R40:W40"/>
    <mergeCell ref="X40:AC40"/>
    <mergeCell ref="AD40:AI40"/>
    <mergeCell ref="AJ40:AO40"/>
    <mergeCell ref="AP40:AU40"/>
    <mergeCell ref="AV40:BA40"/>
    <mergeCell ref="BB43:BG43"/>
    <mergeCell ref="AP42:AU42"/>
    <mergeCell ref="AV42:BA42"/>
    <mergeCell ref="BB42:BG42"/>
    <mergeCell ref="B43:E43"/>
    <mergeCell ref="F43:K43"/>
    <mergeCell ref="L43:Q43"/>
    <mergeCell ref="R43:W43"/>
    <mergeCell ref="X43:AC43"/>
    <mergeCell ref="AD43:AI43"/>
    <mergeCell ref="AJ43:AO43"/>
    <mergeCell ref="B42:E42"/>
    <mergeCell ref="F42:K42"/>
    <mergeCell ref="L42:Q42"/>
    <mergeCell ref="R42:W42"/>
    <mergeCell ref="X42:AC42"/>
    <mergeCell ref="AD42:AI42"/>
    <mergeCell ref="AJ42:AO42"/>
    <mergeCell ref="AP43:AU43"/>
    <mergeCell ref="AV43:BA43"/>
  </mergeCells>
  <phoneticPr fontId="2"/>
  <pageMargins left="0.98425196850393704" right="0.59055118110236227" top="0.78740157480314965" bottom="0.39370078740157483" header="0.39370078740157483" footer="0.39370078740157483"/>
  <pageSetup paperSize="9" orientation="portrait" horizontalDpi="300" verticalDpi="300" r:id="rId1"/>
  <headerFooter alignWithMargins="0">
    <oddHeader xml:space="preserve">&amp;L&amp;"ＭＳ 明朝,標準"&amp;9
</oddHeader>
  </headerFooter>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B295E-AA3B-444F-BFED-32D4EE19902D}">
  <dimension ref="A1:KE106"/>
  <sheetViews>
    <sheetView view="pageBreakPreview" zoomScale="70" zoomScaleNormal="100" zoomScaleSheetLayoutView="70" workbookViewId="0">
      <selection sqref="A1:KE1"/>
    </sheetView>
  </sheetViews>
  <sheetFormatPr defaultColWidth="1.3984375" defaultRowHeight="18.75" customHeight="1"/>
  <cols>
    <col min="1" max="1" width="1.796875" style="306" customWidth="1"/>
    <col min="2" max="96" width="0.46484375" style="17" customWidth="1"/>
    <col min="97" max="98" width="1.796875" style="306" customWidth="1"/>
    <col min="99" max="193" width="0.46484375" style="17" customWidth="1"/>
    <col min="194" max="195" width="1.796875" style="306" customWidth="1"/>
    <col min="196" max="290" width="0.46484375" style="17" customWidth="1"/>
    <col min="291" max="291" width="1.796875" style="306" customWidth="1"/>
    <col min="292" max="16384" width="1.3984375" style="306"/>
  </cols>
  <sheetData>
    <row r="1" spans="1:291" ht="14.25" customHeight="1">
      <c r="A1" s="1064" t="s">
        <v>452</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4"/>
      <c r="AX1" s="1064"/>
      <c r="AY1" s="1064"/>
      <c r="AZ1" s="1064"/>
      <c r="BA1" s="1064"/>
      <c r="BB1" s="1064"/>
      <c r="BC1" s="1064"/>
      <c r="BD1" s="1064"/>
      <c r="BE1" s="1064"/>
      <c r="BF1" s="1064"/>
      <c r="BG1" s="1064"/>
      <c r="BH1" s="1064"/>
      <c r="BI1" s="1064"/>
      <c r="BJ1" s="1064"/>
      <c r="BK1" s="1064"/>
      <c r="BL1" s="1064"/>
      <c r="BM1" s="1064"/>
      <c r="BN1" s="1064"/>
      <c r="BO1" s="1064"/>
      <c r="BP1" s="1064"/>
      <c r="BQ1" s="1064"/>
      <c r="BR1" s="1064"/>
      <c r="BS1" s="1064"/>
      <c r="BT1" s="1064"/>
      <c r="BU1" s="1064"/>
      <c r="BV1" s="1064"/>
      <c r="BW1" s="1064"/>
      <c r="BX1" s="1064"/>
      <c r="BY1" s="1064"/>
      <c r="BZ1" s="1064"/>
      <c r="CA1" s="1064"/>
      <c r="CB1" s="1064"/>
      <c r="CC1" s="1064"/>
      <c r="CD1" s="1064"/>
      <c r="CE1" s="1064"/>
      <c r="CF1" s="1064"/>
      <c r="CG1" s="1064"/>
      <c r="CH1" s="1064"/>
      <c r="CI1" s="1064"/>
      <c r="CJ1" s="1064"/>
      <c r="CK1" s="1064"/>
      <c r="CL1" s="1064"/>
      <c r="CM1" s="1064"/>
      <c r="CN1" s="1064"/>
      <c r="CO1" s="1064"/>
      <c r="CP1" s="1064"/>
      <c r="CQ1" s="1064"/>
      <c r="CR1" s="1064"/>
      <c r="CS1" s="1064"/>
      <c r="CT1" s="1064"/>
      <c r="CU1" s="1064"/>
      <c r="CV1" s="1064"/>
      <c r="CW1" s="1064"/>
      <c r="CX1" s="1064"/>
      <c r="CY1" s="1064"/>
      <c r="CZ1" s="1064"/>
      <c r="DA1" s="1064"/>
      <c r="DB1" s="1064"/>
      <c r="DC1" s="1064"/>
      <c r="DD1" s="1064"/>
      <c r="DE1" s="1064"/>
      <c r="DF1" s="1064"/>
      <c r="DG1" s="1064"/>
      <c r="DH1" s="1064"/>
      <c r="DI1" s="1064"/>
      <c r="DJ1" s="1064"/>
      <c r="DK1" s="1064"/>
      <c r="DL1" s="1064"/>
      <c r="DM1" s="1064"/>
      <c r="DN1" s="1064"/>
      <c r="DO1" s="1064"/>
      <c r="DP1" s="1064"/>
      <c r="DQ1" s="1064"/>
      <c r="DR1" s="1064"/>
      <c r="DS1" s="1064"/>
      <c r="DT1" s="1064"/>
      <c r="DU1" s="1064"/>
      <c r="DV1" s="1064"/>
      <c r="DW1" s="1064"/>
      <c r="DX1" s="1064"/>
      <c r="DY1" s="1064"/>
      <c r="DZ1" s="1064"/>
      <c r="EA1" s="1064"/>
      <c r="EB1" s="1064"/>
      <c r="EC1" s="1064"/>
      <c r="ED1" s="1064"/>
      <c r="EE1" s="1064"/>
      <c r="EF1" s="1064"/>
      <c r="EG1" s="1064"/>
      <c r="EH1" s="1064"/>
      <c r="EI1" s="1064"/>
      <c r="EJ1" s="1064"/>
      <c r="EK1" s="1064"/>
      <c r="EL1" s="1064"/>
      <c r="EM1" s="1064"/>
      <c r="EN1" s="1064"/>
      <c r="EO1" s="1064"/>
      <c r="EP1" s="1064"/>
      <c r="EQ1" s="1064"/>
      <c r="ER1" s="1064"/>
      <c r="ES1" s="1064"/>
      <c r="ET1" s="1064"/>
      <c r="EU1" s="1064"/>
      <c r="EV1" s="1064"/>
      <c r="EW1" s="1064"/>
      <c r="EX1" s="1064"/>
      <c r="EY1" s="1064"/>
      <c r="EZ1" s="1064"/>
      <c r="FA1" s="1064"/>
      <c r="FB1" s="1064"/>
      <c r="FC1" s="1064"/>
      <c r="FD1" s="1064"/>
      <c r="FE1" s="1064"/>
      <c r="FF1" s="1064"/>
      <c r="FG1" s="1064"/>
      <c r="FH1" s="1064"/>
      <c r="FI1" s="1064"/>
      <c r="FJ1" s="1064"/>
      <c r="FK1" s="1064"/>
      <c r="FL1" s="1064"/>
      <c r="FM1" s="1064"/>
      <c r="FN1" s="1064"/>
      <c r="FO1" s="1064"/>
      <c r="FP1" s="1064"/>
      <c r="FQ1" s="1064"/>
      <c r="FR1" s="1064"/>
      <c r="FS1" s="1064"/>
      <c r="FT1" s="1064"/>
      <c r="FU1" s="1064"/>
      <c r="FV1" s="1064"/>
      <c r="FW1" s="1064"/>
      <c r="FX1" s="1064"/>
      <c r="FY1" s="1064"/>
      <c r="FZ1" s="1064"/>
      <c r="GA1" s="1064"/>
      <c r="GB1" s="1064"/>
      <c r="GC1" s="1064"/>
      <c r="GD1" s="1064"/>
      <c r="GE1" s="1064"/>
      <c r="GF1" s="1064"/>
      <c r="GG1" s="1064"/>
      <c r="GH1" s="1064"/>
      <c r="GI1" s="1064"/>
      <c r="GJ1" s="1064"/>
      <c r="GK1" s="1064"/>
      <c r="GL1" s="1064"/>
      <c r="GM1" s="1064"/>
      <c r="GN1" s="1064"/>
      <c r="GO1" s="1064"/>
      <c r="GP1" s="1064"/>
      <c r="GQ1" s="1064"/>
      <c r="GR1" s="1064"/>
      <c r="GS1" s="1064"/>
      <c r="GT1" s="1064"/>
      <c r="GU1" s="1064"/>
      <c r="GV1" s="1064"/>
      <c r="GW1" s="1064"/>
      <c r="GX1" s="1064"/>
      <c r="GY1" s="1064"/>
      <c r="GZ1" s="1064"/>
      <c r="HA1" s="1064"/>
      <c r="HB1" s="1064"/>
      <c r="HC1" s="1064"/>
      <c r="HD1" s="1064"/>
      <c r="HE1" s="1064"/>
      <c r="HF1" s="1064"/>
      <c r="HG1" s="1064"/>
      <c r="HH1" s="1064"/>
      <c r="HI1" s="1064"/>
      <c r="HJ1" s="1064"/>
      <c r="HK1" s="1064"/>
      <c r="HL1" s="1064"/>
      <c r="HM1" s="1064"/>
      <c r="HN1" s="1064"/>
      <c r="HO1" s="1064"/>
      <c r="HP1" s="1064"/>
      <c r="HQ1" s="1064"/>
      <c r="HR1" s="1064"/>
      <c r="HS1" s="1064"/>
      <c r="HT1" s="1064"/>
      <c r="HU1" s="1064"/>
      <c r="HV1" s="1064"/>
      <c r="HW1" s="1064"/>
      <c r="HX1" s="1064"/>
      <c r="HY1" s="1064"/>
      <c r="HZ1" s="1064"/>
      <c r="IA1" s="1064"/>
      <c r="IB1" s="1064"/>
      <c r="IC1" s="1064"/>
      <c r="ID1" s="1064"/>
      <c r="IE1" s="1064"/>
      <c r="IF1" s="1064"/>
      <c r="IG1" s="1064"/>
      <c r="IH1" s="1064"/>
      <c r="II1" s="1064"/>
      <c r="IJ1" s="1064"/>
      <c r="IK1" s="1064"/>
      <c r="IL1" s="1064"/>
      <c r="IM1" s="1064"/>
      <c r="IN1" s="1064"/>
      <c r="IO1" s="1064"/>
      <c r="IP1" s="1064"/>
      <c r="IQ1" s="1064"/>
      <c r="IR1" s="1064"/>
      <c r="IS1" s="1064"/>
      <c r="IT1" s="1064"/>
      <c r="IU1" s="1064"/>
      <c r="IV1" s="1064"/>
      <c r="IW1" s="1064"/>
      <c r="IX1" s="1064"/>
      <c r="IY1" s="1064"/>
      <c r="IZ1" s="1064"/>
      <c r="JA1" s="1064"/>
      <c r="JB1" s="1064"/>
      <c r="JC1" s="1064"/>
      <c r="JD1" s="1064"/>
      <c r="JE1" s="1064"/>
      <c r="JF1" s="1064"/>
      <c r="JG1" s="1064"/>
      <c r="JH1" s="1064"/>
      <c r="JI1" s="1064"/>
      <c r="JJ1" s="1064"/>
      <c r="JK1" s="1064"/>
      <c r="JL1" s="1064"/>
      <c r="JM1" s="1064"/>
      <c r="JN1" s="1064"/>
      <c r="JO1" s="1064"/>
      <c r="JP1" s="1064"/>
      <c r="JQ1" s="1064"/>
      <c r="JR1" s="1064"/>
      <c r="JS1" s="1064"/>
      <c r="JT1" s="1064"/>
      <c r="JU1" s="1064"/>
      <c r="JV1" s="1064"/>
      <c r="JW1" s="1064"/>
      <c r="JX1" s="1064"/>
      <c r="JY1" s="1064"/>
      <c r="JZ1" s="1064"/>
      <c r="KA1" s="1064"/>
      <c r="KB1" s="1064"/>
      <c r="KC1" s="1064"/>
      <c r="KD1" s="1064"/>
      <c r="KE1" s="1064"/>
    </row>
    <row r="2" spans="1:291" s="25" customFormat="1" ht="10.050000000000001" customHeight="1">
      <c r="A2" s="18"/>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20"/>
      <c r="CT2" s="21"/>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21"/>
      <c r="GM2" s="22"/>
      <c r="GN2" s="19"/>
      <c r="GO2" s="19"/>
      <c r="GP2" s="19"/>
      <c r="GQ2" s="19"/>
      <c r="GR2" s="19"/>
      <c r="GS2" s="19"/>
      <c r="GT2" s="19"/>
      <c r="GU2" s="19"/>
      <c r="GV2" s="19"/>
      <c r="GW2" s="1065"/>
      <c r="GX2" s="1065"/>
      <c r="GY2" s="1065"/>
      <c r="GZ2" s="1065"/>
      <c r="HA2" s="1065"/>
      <c r="HB2" s="1065"/>
      <c r="HC2" s="1065"/>
      <c r="HD2" s="1065"/>
      <c r="HE2" s="1065"/>
      <c r="HF2" s="1065"/>
      <c r="HG2" s="1065"/>
      <c r="HH2" s="1065"/>
      <c r="HI2" s="1065"/>
      <c r="HJ2" s="1065"/>
      <c r="HK2" s="1065"/>
      <c r="HL2" s="1065"/>
      <c r="HM2" s="1065"/>
      <c r="HN2" s="1065"/>
      <c r="HO2" s="1065"/>
      <c r="HP2" s="1065"/>
      <c r="HQ2" s="1065"/>
      <c r="HR2" s="1065"/>
      <c r="HS2" s="1065"/>
      <c r="HT2" s="1065"/>
      <c r="HU2" s="1065"/>
      <c r="HV2" s="1065"/>
      <c r="HW2" s="1065"/>
      <c r="HX2" s="1065"/>
      <c r="HY2" s="1065"/>
      <c r="HZ2" s="1065"/>
      <c r="IA2" s="1065"/>
      <c r="IB2" s="1065"/>
      <c r="IC2" s="1065"/>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4"/>
    </row>
    <row r="3" spans="1:291" s="25" customFormat="1" ht="15" customHeight="1">
      <c r="A3" s="26"/>
      <c r="B3" s="1071" t="s">
        <v>39</v>
      </c>
      <c r="C3" s="1072"/>
      <c r="D3" s="1072"/>
      <c r="E3" s="1072"/>
      <c r="F3" s="1072"/>
      <c r="G3" s="1072"/>
      <c r="H3" s="1072"/>
      <c r="I3" s="1072"/>
      <c r="J3" s="1072"/>
      <c r="K3" s="1072"/>
      <c r="L3" s="1072"/>
      <c r="M3" s="1072"/>
      <c r="N3" s="1072"/>
      <c r="O3" s="1072"/>
      <c r="P3" s="1072"/>
      <c r="Q3" s="1072"/>
      <c r="R3" s="1072"/>
      <c r="S3" s="1072"/>
      <c r="T3" s="1072"/>
      <c r="U3" s="1072"/>
      <c r="V3" s="1072"/>
      <c r="W3" s="1072"/>
      <c r="X3" s="1072"/>
      <c r="Y3" s="1072"/>
      <c r="Z3" s="1072"/>
      <c r="AA3" s="1072"/>
      <c r="AB3" s="1072"/>
      <c r="AC3" s="1072"/>
      <c r="AD3" s="1072"/>
      <c r="AE3" s="1073"/>
      <c r="AF3" s="300"/>
      <c r="AG3" s="301"/>
      <c r="AH3" s="2547" t="s">
        <v>41</v>
      </c>
      <c r="AI3" s="2547"/>
      <c r="AJ3" s="2547"/>
      <c r="AK3" s="2547"/>
      <c r="AL3" s="2547"/>
      <c r="AM3" s="2547"/>
      <c r="AN3" s="2547"/>
      <c r="AO3" s="2547"/>
      <c r="AP3" s="2547"/>
      <c r="AQ3" s="2547"/>
      <c r="AR3" s="2547"/>
      <c r="AS3" s="2547"/>
      <c r="AT3" s="2547"/>
      <c r="AU3" s="2547"/>
      <c r="AV3" s="2547"/>
      <c r="AW3" s="2547"/>
      <c r="AX3" s="2547"/>
      <c r="AY3" s="2547"/>
      <c r="AZ3" s="2547"/>
      <c r="BA3" s="2547"/>
      <c r="BB3" s="2547"/>
      <c r="BC3" s="2547"/>
      <c r="BD3" s="2547"/>
      <c r="BE3" s="2547"/>
      <c r="BF3" s="2547"/>
      <c r="BG3" s="2547"/>
      <c r="BH3" s="2547"/>
      <c r="BI3" s="2547"/>
      <c r="BJ3" s="2547"/>
      <c r="BK3" s="2547"/>
      <c r="BL3" s="2547"/>
      <c r="BM3" s="2547"/>
      <c r="BN3" s="2547"/>
      <c r="BO3" s="2547"/>
      <c r="BP3" s="2547"/>
      <c r="BQ3" s="2547"/>
      <c r="BR3" s="2547"/>
      <c r="BS3" s="2547"/>
      <c r="BT3" s="2547"/>
      <c r="BU3" s="2547"/>
      <c r="BV3" s="2547"/>
      <c r="BW3" s="2547"/>
      <c r="BX3" s="2547"/>
      <c r="BY3" s="2547"/>
      <c r="BZ3" s="2547"/>
      <c r="CA3" s="2547"/>
      <c r="CB3" s="2547"/>
      <c r="CC3" s="2547"/>
      <c r="CD3" s="2547"/>
      <c r="CE3" s="2547"/>
      <c r="CF3" s="2547"/>
      <c r="CG3" s="2547"/>
      <c r="CH3" s="2547"/>
      <c r="CI3" s="28"/>
      <c r="CJ3" s="28"/>
      <c r="CK3" s="28"/>
      <c r="CL3" s="28"/>
      <c r="CM3" s="28"/>
      <c r="CN3" s="28"/>
      <c r="CO3" s="28"/>
      <c r="CP3" s="28"/>
      <c r="CQ3" s="28"/>
      <c r="CR3" s="28"/>
      <c r="CS3" s="29"/>
      <c r="CT3" s="30"/>
      <c r="CU3" s="1071" t="s">
        <v>39</v>
      </c>
      <c r="CV3" s="1072"/>
      <c r="CW3" s="1072"/>
      <c r="CX3" s="1072"/>
      <c r="CY3" s="1072"/>
      <c r="CZ3" s="1072"/>
      <c r="DA3" s="1072"/>
      <c r="DB3" s="1072"/>
      <c r="DC3" s="1072"/>
      <c r="DD3" s="1072"/>
      <c r="DE3" s="1072"/>
      <c r="DF3" s="1072"/>
      <c r="DG3" s="1072"/>
      <c r="DH3" s="1072"/>
      <c r="DI3" s="1072"/>
      <c r="DJ3" s="1072"/>
      <c r="DK3" s="1072"/>
      <c r="DL3" s="1072"/>
      <c r="DM3" s="1072"/>
      <c r="DN3" s="1072"/>
      <c r="DO3" s="1072"/>
      <c r="DP3" s="1072"/>
      <c r="DQ3" s="1072"/>
      <c r="DR3" s="1072"/>
      <c r="DS3" s="1072"/>
      <c r="DT3" s="1072"/>
      <c r="DU3" s="1072"/>
      <c r="DV3" s="1072"/>
      <c r="DW3" s="1072"/>
      <c r="DX3" s="1072"/>
      <c r="DY3" s="300"/>
      <c r="DZ3" s="301"/>
      <c r="EA3" s="2547" t="s">
        <v>42</v>
      </c>
      <c r="EB3" s="2547"/>
      <c r="EC3" s="2547"/>
      <c r="ED3" s="2547"/>
      <c r="EE3" s="2547"/>
      <c r="EF3" s="2547"/>
      <c r="EG3" s="2547"/>
      <c r="EH3" s="2547"/>
      <c r="EI3" s="2547"/>
      <c r="EJ3" s="2547"/>
      <c r="EK3" s="2547"/>
      <c r="EL3" s="2547"/>
      <c r="EM3" s="2547"/>
      <c r="EN3" s="2547"/>
      <c r="EO3" s="2547"/>
      <c r="EP3" s="2547"/>
      <c r="EQ3" s="2547"/>
      <c r="ER3" s="2547"/>
      <c r="ES3" s="2547"/>
      <c r="ET3" s="2547"/>
      <c r="EU3" s="2547"/>
      <c r="EV3" s="2547"/>
      <c r="EW3" s="2547"/>
      <c r="EX3" s="2547"/>
      <c r="EY3" s="2547"/>
      <c r="EZ3" s="2547"/>
      <c r="FA3" s="2547"/>
      <c r="FB3" s="2547"/>
      <c r="FC3" s="2547"/>
      <c r="FD3" s="2547"/>
      <c r="FE3" s="2547"/>
      <c r="FF3" s="2547"/>
      <c r="FG3" s="2547"/>
      <c r="FH3" s="2547"/>
      <c r="FI3" s="2547"/>
      <c r="FJ3" s="2547"/>
      <c r="FK3" s="2547"/>
      <c r="FL3" s="2547"/>
      <c r="FM3" s="2547"/>
      <c r="FN3" s="2547"/>
      <c r="FO3" s="2547"/>
      <c r="FP3" s="2547"/>
      <c r="FQ3" s="2547"/>
      <c r="FR3" s="2547"/>
      <c r="FS3" s="2547"/>
      <c r="FT3" s="2547"/>
      <c r="FU3" s="2547"/>
      <c r="FV3" s="2547"/>
      <c r="FW3" s="2547"/>
      <c r="FX3" s="2547"/>
      <c r="FY3" s="2547"/>
      <c r="FZ3" s="2547"/>
      <c r="GA3" s="2547"/>
      <c r="GB3" s="28"/>
      <c r="GC3" s="28"/>
      <c r="GD3" s="28"/>
      <c r="GE3" s="28"/>
      <c r="GF3" s="28"/>
      <c r="GG3" s="28"/>
      <c r="GH3" s="28"/>
      <c r="GI3" s="28"/>
      <c r="GJ3" s="28"/>
      <c r="GK3" s="28"/>
      <c r="GL3" s="30"/>
      <c r="GM3" s="31"/>
      <c r="GN3" s="1071" t="s">
        <v>39</v>
      </c>
      <c r="GO3" s="1072"/>
      <c r="GP3" s="1072"/>
      <c r="GQ3" s="1072"/>
      <c r="GR3" s="1072"/>
      <c r="GS3" s="1072"/>
      <c r="GT3" s="1072"/>
      <c r="GU3" s="1072"/>
      <c r="GV3" s="1072"/>
      <c r="GW3" s="1072"/>
      <c r="GX3" s="1072"/>
      <c r="GY3" s="1072"/>
      <c r="GZ3" s="1072"/>
      <c r="HA3" s="1072"/>
      <c r="HB3" s="1072"/>
      <c r="HC3" s="1072"/>
      <c r="HD3" s="1072"/>
      <c r="HE3" s="1072"/>
      <c r="HF3" s="1072"/>
      <c r="HG3" s="1072"/>
      <c r="HH3" s="1072"/>
      <c r="HI3" s="1072"/>
      <c r="HJ3" s="1072"/>
      <c r="HK3" s="1072"/>
      <c r="HL3" s="1072"/>
      <c r="HM3" s="1072"/>
      <c r="HN3" s="1072"/>
      <c r="HO3" s="1072"/>
      <c r="HP3" s="1072"/>
      <c r="HQ3" s="1072"/>
      <c r="HR3" s="300"/>
      <c r="HS3" s="301"/>
      <c r="HT3" s="137"/>
      <c r="HU3" s="2547" t="s">
        <v>43</v>
      </c>
      <c r="HV3" s="2547"/>
      <c r="HW3" s="2547"/>
      <c r="HX3" s="2547"/>
      <c r="HY3" s="2547"/>
      <c r="HZ3" s="2547"/>
      <c r="IA3" s="2547"/>
      <c r="IB3" s="2547"/>
      <c r="IC3" s="2547"/>
      <c r="ID3" s="2547"/>
      <c r="IE3" s="2547"/>
      <c r="IF3" s="2547"/>
      <c r="IG3" s="2547"/>
      <c r="IH3" s="2547"/>
      <c r="II3" s="2547"/>
      <c r="IJ3" s="2547"/>
      <c r="IK3" s="2547"/>
      <c r="IL3" s="2547"/>
      <c r="IM3" s="2547"/>
      <c r="IN3" s="2547"/>
      <c r="IO3" s="2547"/>
      <c r="IP3" s="2547"/>
      <c r="IQ3" s="2547"/>
      <c r="IR3" s="2547"/>
      <c r="IS3" s="2547"/>
      <c r="IT3" s="2547"/>
      <c r="IU3" s="2547"/>
      <c r="IV3" s="2547"/>
      <c r="IW3" s="2547"/>
      <c r="IX3" s="2547"/>
      <c r="IY3" s="2547"/>
      <c r="IZ3" s="2547"/>
      <c r="JA3" s="2547"/>
      <c r="JB3" s="2547"/>
      <c r="JC3" s="2547"/>
      <c r="JD3" s="2547"/>
      <c r="JE3" s="2547"/>
      <c r="JF3" s="2547"/>
      <c r="JG3" s="2547"/>
      <c r="JH3" s="2547"/>
      <c r="JI3" s="2547"/>
      <c r="JJ3" s="2547"/>
      <c r="JK3" s="2547"/>
      <c r="JL3" s="2547"/>
      <c r="JM3" s="2547"/>
      <c r="JN3" s="2547"/>
      <c r="JO3" s="2547"/>
      <c r="JP3" s="2547"/>
      <c r="JQ3" s="2547"/>
      <c r="JR3" s="2547"/>
      <c r="JS3" s="2547"/>
      <c r="JT3" s="137"/>
      <c r="JU3" s="28"/>
      <c r="JV3" s="28"/>
      <c r="JW3" s="28"/>
      <c r="JX3" s="28"/>
      <c r="JY3" s="28"/>
      <c r="JZ3" s="28"/>
      <c r="KA3" s="28"/>
      <c r="KB3" s="28"/>
      <c r="KC3" s="28"/>
      <c r="KD3" s="28"/>
      <c r="KE3" s="32"/>
    </row>
    <row r="4" spans="1:291" s="25" customFormat="1" ht="15" customHeight="1">
      <c r="A4" s="26"/>
      <c r="B4" s="1071" t="s">
        <v>40</v>
      </c>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3"/>
      <c r="AF4" s="300"/>
      <c r="AG4" s="301"/>
      <c r="AH4" s="2547"/>
      <c r="AI4" s="2547"/>
      <c r="AJ4" s="2547"/>
      <c r="AK4" s="2547"/>
      <c r="AL4" s="2547"/>
      <c r="AM4" s="2547"/>
      <c r="AN4" s="2547"/>
      <c r="AO4" s="2547"/>
      <c r="AP4" s="2547"/>
      <c r="AQ4" s="2547"/>
      <c r="AR4" s="2547"/>
      <c r="AS4" s="2547"/>
      <c r="AT4" s="2547"/>
      <c r="AU4" s="2547"/>
      <c r="AV4" s="2547"/>
      <c r="AW4" s="2547"/>
      <c r="AX4" s="2547"/>
      <c r="AY4" s="2547"/>
      <c r="AZ4" s="2547"/>
      <c r="BA4" s="2547"/>
      <c r="BB4" s="2547"/>
      <c r="BC4" s="2547"/>
      <c r="BD4" s="2547"/>
      <c r="BE4" s="2547"/>
      <c r="BF4" s="2547"/>
      <c r="BG4" s="2547"/>
      <c r="BH4" s="2547"/>
      <c r="BI4" s="2547"/>
      <c r="BJ4" s="2547"/>
      <c r="BK4" s="2547"/>
      <c r="BL4" s="2547"/>
      <c r="BM4" s="2547"/>
      <c r="BN4" s="2547"/>
      <c r="BO4" s="2547"/>
      <c r="BP4" s="2547"/>
      <c r="BQ4" s="2547"/>
      <c r="BR4" s="2547"/>
      <c r="BS4" s="2547"/>
      <c r="BT4" s="2547"/>
      <c r="BU4" s="2547"/>
      <c r="BV4" s="2547"/>
      <c r="BW4" s="2547"/>
      <c r="BX4" s="2547"/>
      <c r="BY4" s="2547"/>
      <c r="BZ4" s="2547"/>
      <c r="CA4" s="2547"/>
      <c r="CB4" s="2547"/>
      <c r="CC4" s="2547"/>
      <c r="CD4" s="2547"/>
      <c r="CE4" s="2547"/>
      <c r="CF4" s="2547"/>
      <c r="CG4" s="2547"/>
      <c r="CH4" s="2547"/>
      <c r="CI4" s="28"/>
      <c r="CJ4" s="28"/>
      <c r="CK4" s="28"/>
      <c r="CL4" s="28"/>
      <c r="CM4" s="28"/>
      <c r="CN4" s="28"/>
      <c r="CO4" s="28"/>
      <c r="CP4" s="28"/>
      <c r="CQ4" s="28"/>
      <c r="CR4" s="28"/>
      <c r="CS4" s="29"/>
      <c r="CT4" s="30"/>
      <c r="CU4" s="1071" t="s">
        <v>40</v>
      </c>
      <c r="CV4" s="1072"/>
      <c r="CW4" s="1072"/>
      <c r="CX4" s="1072"/>
      <c r="CY4" s="1072"/>
      <c r="CZ4" s="1072"/>
      <c r="DA4" s="1072"/>
      <c r="DB4" s="1072"/>
      <c r="DC4" s="1072"/>
      <c r="DD4" s="1072"/>
      <c r="DE4" s="1072"/>
      <c r="DF4" s="1072"/>
      <c r="DG4" s="1072"/>
      <c r="DH4" s="1072"/>
      <c r="DI4" s="1072"/>
      <c r="DJ4" s="1072"/>
      <c r="DK4" s="1072"/>
      <c r="DL4" s="1072"/>
      <c r="DM4" s="1072"/>
      <c r="DN4" s="1072"/>
      <c r="DO4" s="1072"/>
      <c r="DP4" s="1072"/>
      <c r="DQ4" s="1072"/>
      <c r="DR4" s="1072"/>
      <c r="DS4" s="1072"/>
      <c r="DT4" s="1072"/>
      <c r="DU4" s="1072"/>
      <c r="DV4" s="1072"/>
      <c r="DW4" s="1072"/>
      <c r="DX4" s="1072"/>
      <c r="DY4" s="300"/>
      <c r="DZ4" s="301"/>
      <c r="EA4" s="2547"/>
      <c r="EB4" s="2547"/>
      <c r="EC4" s="2547"/>
      <c r="ED4" s="2547"/>
      <c r="EE4" s="2547"/>
      <c r="EF4" s="2547"/>
      <c r="EG4" s="2547"/>
      <c r="EH4" s="2547"/>
      <c r="EI4" s="2547"/>
      <c r="EJ4" s="2547"/>
      <c r="EK4" s="2547"/>
      <c r="EL4" s="2547"/>
      <c r="EM4" s="2547"/>
      <c r="EN4" s="2547"/>
      <c r="EO4" s="2547"/>
      <c r="EP4" s="2547"/>
      <c r="EQ4" s="2547"/>
      <c r="ER4" s="2547"/>
      <c r="ES4" s="2547"/>
      <c r="ET4" s="2547"/>
      <c r="EU4" s="2547"/>
      <c r="EV4" s="2547"/>
      <c r="EW4" s="2547"/>
      <c r="EX4" s="2547"/>
      <c r="EY4" s="2547"/>
      <c r="EZ4" s="2547"/>
      <c r="FA4" s="2547"/>
      <c r="FB4" s="2547"/>
      <c r="FC4" s="2547"/>
      <c r="FD4" s="2547"/>
      <c r="FE4" s="2547"/>
      <c r="FF4" s="2547"/>
      <c r="FG4" s="2547"/>
      <c r="FH4" s="2547"/>
      <c r="FI4" s="2547"/>
      <c r="FJ4" s="2547"/>
      <c r="FK4" s="2547"/>
      <c r="FL4" s="2547"/>
      <c r="FM4" s="2547"/>
      <c r="FN4" s="2547"/>
      <c r="FO4" s="2547"/>
      <c r="FP4" s="2547"/>
      <c r="FQ4" s="2547"/>
      <c r="FR4" s="2547"/>
      <c r="FS4" s="2547"/>
      <c r="FT4" s="2547"/>
      <c r="FU4" s="2547"/>
      <c r="FV4" s="2547"/>
      <c r="FW4" s="2547"/>
      <c r="FX4" s="2547"/>
      <c r="FY4" s="2547"/>
      <c r="FZ4" s="2547"/>
      <c r="GA4" s="2547"/>
      <c r="GB4" s="28"/>
      <c r="GC4" s="28"/>
      <c r="GD4" s="28"/>
      <c r="GE4" s="28"/>
      <c r="GF4" s="28"/>
      <c r="GG4" s="28"/>
      <c r="GH4" s="28"/>
      <c r="GI4" s="28"/>
      <c r="GJ4" s="28"/>
      <c r="GK4" s="28"/>
      <c r="GL4" s="30"/>
      <c r="GM4" s="31"/>
      <c r="GN4" s="1071" t="s">
        <v>40</v>
      </c>
      <c r="GO4" s="1072"/>
      <c r="GP4" s="1072"/>
      <c r="GQ4" s="1072"/>
      <c r="GR4" s="1072"/>
      <c r="GS4" s="1072"/>
      <c r="GT4" s="1072"/>
      <c r="GU4" s="1072"/>
      <c r="GV4" s="1072"/>
      <c r="GW4" s="1072"/>
      <c r="GX4" s="1072"/>
      <c r="GY4" s="1072"/>
      <c r="GZ4" s="1072"/>
      <c r="HA4" s="1072"/>
      <c r="HB4" s="1072"/>
      <c r="HC4" s="1072"/>
      <c r="HD4" s="1072"/>
      <c r="HE4" s="1072"/>
      <c r="HF4" s="1072"/>
      <c r="HG4" s="1072"/>
      <c r="HH4" s="1072"/>
      <c r="HI4" s="1072"/>
      <c r="HJ4" s="1072"/>
      <c r="HK4" s="1072"/>
      <c r="HL4" s="1072"/>
      <c r="HM4" s="1072"/>
      <c r="HN4" s="1072"/>
      <c r="HO4" s="1072"/>
      <c r="HP4" s="1072"/>
      <c r="HQ4" s="1072"/>
      <c r="HR4" s="300"/>
      <c r="HS4" s="301"/>
      <c r="HT4" s="137"/>
      <c r="HU4" s="2547"/>
      <c r="HV4" s="2547"/>
      <c r="HW4" s="2547"/>
      <c r="HX4" s="2547"/>
      <c r="HY4" s="2547"/>
      <c r="HZ4" s="2547"/>
      <c r="IA4" s="2547"/>
      <c r="IB4" s="2547"/>
      <c r="IC4" s="2547"/>
      <c r="ID4" s="2547"/>
      <c r="IE4" s="2547"/>
      <c r="IF4" s="2547"/>
      <c r="IG4" s="2547"/>
      <c r="IH4" s="2547"/>
      <c r="II4" s="2547"/>
      <c r="IJ4" s="2547"/>
      <c r="IK4" s="2547"/>
      <c r="IL4" s="2547"/>
      <c r="IM4" s="2547"/>
      <c r="IN4" s="2547"/>
      <c r="IO4" s="2547"/>
      <c r="IP4" s="2547"/>
      <c r="IQ4" s="2547"/>
      <c r="IR4" s="2547"/>
      <c r="IS4" s="2547"/>
      <c r="IT4" s="2547"/>
      <c r="IU4" s="2547"/>
      <c r="IV4" s="2547"/>
      <c r="IW4" s="2547"/>
      <c r="IX4" s="2547"/>
      <c r="IY4" s="2547"/>
      <c r="IZ4" s="2547"/>
      <c r="JA4" s="2547"/>
      <c r="JB4" s="2547"/>
      <c r="JC4" s="2547"/>
      <c r="JD4" s="2547"/>
      <c r="JE4" s="2547"/>
      <c r="JF4" s="2547"/>
      <c r="JG4" s="2547"/>
      <c r="JH4" s="2547"/>
      <c r="JI4" s="2547"/>
      <c r="JJ4" s="2547"/>
      <c r="JK4" s="2547"/>
      <c r="JL4" s="2547"/>
      <c r="JM4" s="2547"/>
      <c r="JN4" s="2547"/>
      <c r="JO4" s="2547"/>
      <c r="JP4" s="2547"/>
      <c r="JQ4" s="2547"/>
      <c r="JR4" s="2547"/>
      <c r="JS4" s="2547"/>
      <c r="JT4" s="137"/>
      <c r="JU4" s="28"/>
      <c r="JV4" s="28"/>
      <c r="JW4" s="28"/>
      <c r="JX4" s="28"/>
      <c r="JY4" s="28"/>
      <c r="JZ4" s="28"/>
      <c r="KA4" s="28"/>
      <c r="KB4" s="28"/>
      <c r="KC4" s="28"/>
      <c r="KD4" s="28"/>
      <c r="KE4" s="32"/>
    </row>
    <row r="5" spans="1:291" s="25" customFormat="1" ht="15" customHeight="1">
      <c r="A5" s="26"/>
      <c r="B5" s="1071">
        <v>0</v>
      </c>
      <c r="C5" s="1072"/>
      <c r="D5" s="1072"/>
      <c r="E5" s="1072"/>
      <c r="F5" s="1073"/>
      <c r="G5" s="1071">
        <v>1</v>
      </c>
      <c r="H5" s="1072"/>
      <c r="I5" s="1072"/>
      <c r="J5" s="1072"/>
      <c r="K5" s="1073"/>
      <c r="L5" s="1071">
        <v>2</v>
      </c>
      <c r="M5" s="1072"/>
      <c r="N5" s="1072"/>
      <c r="O5" s="1072"/>
      <c r="P5" s="1073"/>
      <c r="Q5" s="1071">
        <v>0</v>
      </c>
      <c r="R5" s="1072"/>
      <c r="S5" s="1072"/>
      <c r="T5" s="1072"/>
      <c r="U5" s="1073"/>
      <c r="V5" s="1071">
        <v>2</v>
      </c>
      <c r="W5" s="1072"/>
      <c r="X5" s="1072"/>
      <c r="Y5" s="1072"/>
      <c r="Z5" s="1073"/>
      <c r="AA5" s="1071">
        <v>5</v>
      </c>
      <c r="AB5" s="1072"/>
      <c r="AC5" s="1072"/>
      <c r="AD5" s="1072"/>
      <c r="AE5" s="1073"/>
      <c r="AF5" s="26"/>
      <c r="AG5" s="30"/>
      <c r="AH5" s="2547"/>
      <c r="AI5" s="2547"/>
      <c r="AJ5" s="2547"/>
      <c r="AK5" s="2547"/>
      <c r="AL5" s="2547"/>
      <c r="AM5" s="2547"/>
      <c r="AN5" s="2547"/>
      <c r="AO5" s="2547"/>
      <c r="AP5" s="2547"/>
      <c r="AQ5" s="2547"/>
      <c r="AR5" s="2547"/>
      <c r="AS5" s="2547"/>
      <c r="AT5" s="2547"/>
      <c r="AU5" s="2547"/>
      <c r="AV5" s="2547"/>
      <c r="AW5" s="2547"/>
      <c r="AX5" s="2547"/>
      <c r="AY5" s="2547"/>
      <c r="AZ5" s="2547"/>
      <c r="BA5" s="2547"/>
      <c r="BB5" s="2547"/>
      <c r="BC5" s="2547"/>
      <c r="BD5" s="2547"/>
      <c r="BE5" s="2547"/>
      <c r="BF5" s="2547"/>
      <c r="BG5" s="2547"/>
      <c r="BH5" s="2547"/>
      <c r="BI5" s="2547"/>
      <c r="BJ5" s="2547"/>
      <c r="BK5" s="2547"/>
      <c r="BL5" s="2547"/>
      <c r="BM5" s="2547"/>
      <c r="BN5" s="2547"/>
      <c r="BO5" s="2547"/>
      <c r="BP5" s="2547"/>
      <c r="BQ5" s="2547"/>
      <c r="BR5" s="2547"/>
      <c r="BS5" s="2547"/>
      <c r="BT5" s="2547"/>
      <c r="BU5" s="2547"/>
      <c r="BV5" s="2547"/>
      <c r="BW5" s="2547"/>
      <c r="BX5" s="2547"/>
      <c r="BY5" s="2547"/>
      <c r="BZ5" s="2547"/>
      <c r="CA5" s="2547"/>
      <c r="CB5" s="2547"/>
      <c r="CC5" s="2547"/>
      <c r="CD5" s="2547"/>
      <c r="CE5" s="2547"/>
      <c r="CF5" s="2547"/>
      <c r="CG5" s="2547"/>
      <c r="CH5" s="2547"/>
      <c r="CI5" s="28"/>
      <c r="CJ5" s="28"/>
      <c r="CK5" s="28"/>
      <c r="CL5" s="28"/>
      <c r="CM5" s="28"/>
      <c r="CN5" s="28"/>
      <c r="CO5" s="28"/>
      <c r="CP5" s="28"/>
      <c r="CQ5" s="28"/>
      <c r="CR5" s="28"/>
      <c r="CS5" s="29"/>
      <c r="CT5" s="30"/>
      <c r="CU5" s="1071">
        <v>0</v>
      </c>
      <c r="CV5" s="1072"/>
      <c r="CW5" s="1072"/>
      <c r="CX5" s="1072"/>
      <c r="CY5" s="1073"/>
      <c r="CZ5" s="1071">
        <v>1</v>
      </c>
      <c r="DA5" s="1072"/>
      <c r="DB5" s="1072"/>
      <c r="DC5" s="1072"/>
      <c r="DD5" s="1073"/>
      <c r="DE5" s="1071">
        <v>2</v>
      </c>
      <c r="DF5" s="1072"/>
      <c r="DG5" s="1072"/>
      <c r="DH5" s="1072"/>
      <c r="DI5" s="1073"/>
      <c r="DJ5" s="1071">
        <v>0</v>
      </c>
      <c r="DK5" s="1072"/>
      <c r="DL5" s="1072"/>
      <c r="DM5" s="1072"/>
      <c r="DN5" s="1073"/>
      <c r="DO5" s="1071">
        <v>2</v>
      </c>
      <c r="DP5" s="1072"/>
      <c r="DQ5" s="1072"/>
      <c r="DR5" s="1072"/>
      <c r="DS5" s="1073"/>
      <c r="DT5" s="1071">
        <v>5</v>
      </c>
      <c r="DU5" s="1072"/>
      <c r="DV5" s="1072"/>
      <c r="DW5" s="1072"/>
      <c r="DX5" s="1072"/>
      <c r="DY5" s="300">
        <v>5</v>
      </c>
      <c r="DZ5" s="301"/>
      <c r="EA5" s="2547"/>
      <c r="EB5" s="2547"/>
      <c r="EC5" s="2547"/>
      <c r="ED5" s="2547"/>
      <c r="EE5" s="2547"/>
      <c r="EF5" s="2547"/>
      <c r="EG5" s="2547"/>
      <c r="EH5" s="2547"/>
      <c r="EI5" s="2547"/>
      <c r="EJ5" s="2547"/>
      <c r="EK5" s="2547"/>
      <c r="EL5" s="2547"/>
      <c r="EM5" s="2547"/>
      <c r="EN5" s="2547"/>
      <c r="EO5" s="2547"/>
      <c r="EP5" s="2547"/>
      <c r="EQ5" s="2547"/>
      <c r="ER5" s="2547"/>
      <c r="ES5" s="2547"/>
      <c r="ET5" s="2547"/>
      <c r="EU5" s="2547"/>
      <c r="EV5" s="2547"/>
      <c r="EW5" s="2547"/>
      <c r="EX5" s="2547"/>
      <c r="EY5" s="2547"/>
      <c r="EZ5" s="2547"/>
      <c r="FA5" s="2547"/>
      <c r="FB5" s="2547"/>
      <c r="FC5" s="2547"/>
      <c r="FD5" s="2547"/>
      <c r="FE5" s="2547"/>
      <c r="FF5" s="2547"/>
      <c r="FG5" s="2547"/>
      <c r="FH5" s="2547"/>
      <c r="FI5" s="2547"/>
      <c r="FJ5" s="2547"/>
      <c r="FK5" s="2547"/>
      <c r="FL5" s="2547"/>
      <c r="FM5" s="2547"/>
      <c r="FN5" s="2547"/>
      <c r="FO5" s="2547"/>
      <c r="FP5" s="2547"/>
      <c r="FQ5" s="2547"/>
      <c r="FR5" s="2547"/>
      <c r="FS5" s="2547"/>
      <c r="FT5" s="2547"/>
      <c r="FU5" s="2547"/>
      <c r="FV5" s="2547"/>
      <c r="FW5" s="2547"/>
      <c r="FX5" s="2547"/>
      <c r="FY5" s="2547"/>
      <c r="FZ5" s="2547"/>
      <c r="GA5" s="2547"/>
      <c r="GB5" s="28"/>
      <c r="GC5" s="28"/>
      <c r="GD5" s="28"/>
      <c r="GE5" s="28"/>
      <c r="GF5" s="28"/>
      <c r="GG5" s="28"/>
      <c r="GH5" s="28"/>
      <c r="GI5" s="28"/>
      <c r="GJ5" s="28"/>
      <c r="GK5" s="28"/>
      <c r="GL5" s="30"/>
      <c r="GM5" s="31"/>
      <c r="GN5" s="1071">
        <v>0</v>
      </c>
      <c r="GO5" s="1072"/>
      <c r="GP5" s="1072"/>
      <c r="GQ5" s="1072"/>
      <c r="GR5" s="1073"/>
      <c r="GS5" s="1071">
        <v>1</v>
      </c>
      <c r="GT5" s="1072"/>
      <c r="GU5" s="1072"/>
      <c r="GV5" s="1072"/>
      <c r="GW5" s="1073"/>
      <c r="GX5" s="1071">
        <v>2</v>
      </c>
      <c r="GY5" s="1072"/>
      <c r="GZ5" s="1072"/>
      <c r="HA5" s="1072"/>
      <c r="HB5" s="1073"/>
      <c r="HC5" s="1071">
        <v>0</v>
      </c>
      <c r="HD5" s="1072"/>
      <c r="HE5" s="1072"/>
      <c r="HF5" s="1072"/>
      <c r="HG5" s="1073"/>
      <c r="HH5" s="1071">
        <v>2</v>
      </c>
      <c r="HI5" s="1072"/>
      <c r="HJ5" s="1072"/>
      <c r="HK5" s="1072"/>
      <c r="HL5" s="1073"/>
      <c r="HM5" s="1071">
        <v>5</v>
      </c>
      <c r="HN5" s="1072"/>
      <c r="HO5" s="1072"/>
      <c r="HP5" s="1072"/>
      <c r="HQ5" s="1072"/>
      <c r="HR5" s="300">
        <v>5</v>
      </c>
      <c r="HS5" s="301"/>
      <c r="HT5" s="137"/>
      <c r="HU5" s="2547"/>
      <c r="HV5" s="2547"/>
      <c r="HW5" s="2547"/>
      <c r="HX5" s="2547"/>
      <c r="HY5" s="2547"/>
      <c r="HZ5" s="2547"/>
      <c r="IA5" s="2547"/>
      <c r="IB5" s="2547"/>
      <c r="IC5" s="2547"/>
      <c r="ID5" s="2547"/>
      <c r="IE5" s="2547"/>
      <c r="IF5" s="2547"/>
      <c r="IG5" s="2547"/>
      <c r="IH5" s="2547"/>
      <c r="II5" s="2547"/>
      <c r="IJ5" s="2547"/>
      <c r="IK5" s="2547"/>
      <c r="IL5" s="2547"/>
      <c r="IM5" s="2547"/>
      <c r="IN5" s="2547"/>
      <c r="IO5" s="2547"/>
      <c r="IP5" s="2547"/>
      <c r="IQ5" s="2547"/>
      <c r="IR5" s="2547"/>
      <c r="IS5" s="2547"/>
      <c r="IT5" s="2547"/>
      <c r="IU5" s="2547"/>
      <c r="IV5" s="2547"/>
      <c r="IW5" s="2547"/>
      <c r="IX5" s="2547"/>
      <c r="IY5" s="2547"/>
      <c r="IZ5" s="2547"/>
      <c r="JA5" s="2547"/>
      <c r="JB5" s="2547"/>
      <c r="JC5" s="2547"/>
      <c r="JD5" s="2547"/>
      <c r="JE5" s="2547"/>
      <c r="JF5" s="2547"/>
      <c r="JG5" s="2547"/>
      <c r="JH5" s="2547"/>
      <c r="JI5" s="2547"/>
      <c r="JJ5" s="2547"/>
      <c r="JK5" s="2547"/>
      <c r="JL5" s="2547"/>
      <c r="JM5" s="2547"/>
      <c r="JN5" s="2547"/>
      <c r="JO5" s="2547"/>
      <c r="JP5" s="2547"/>
      <c r="JQ5" s="2547"/>
      <c r="JR5" s="2547"/>
      <c r="JS5" s="2547"/>
      <c r="JT5" s="137"/>
      <c r="JU5" s="28"/>
      <c r="JV5" s="28"/>
      <c r="JW5" s="28"/>
      <c r="JX5" s="28"/>
      <c r="JY5" s="28"/>
      <c r="JZ5" s="28"/>
      <c r="KA5" s="28"/>
      <c r="KB5" s="28"/>
      <c r="KC5" s="28"/>
      <c r="KD5" s="28"/>
      <c r="KE5" s="32"/>
    </row>
    <row r="6" spans="1:291" s="25" customFormat="1" ht="10.050000000000001" customHeight="1">
      <c r="A6" s="26"/>
      <c r="B6" s="27"/>
      <c r="C6" s="27"/>
      <c r="D6" s="27"/>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9"/>
      <c r="CT6" s="30"/>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30"/>
      <c r="GM6" s="31"/>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32"/>
    </row>
    <row r="7" spans="1:291" s="25" customFormat="1" ht="17" customHeight="1">
      <c r="A7" s="26"/>
      <c r="B7" s="1002" t="s">
        <v>44</v>
      </c>
      <c r="C7" s="1002"/>
      <c r="D7" s="1002"/>
      <c r="E7" s="1002"/>
      <c r="F7" s="1002"/>
      <c r="G7" s="1002"/>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t="s">
        <v>45</v>
      </c>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29"/>
      <c r="CT7" s="30"/>
      <c r="CU7" s="1002" t="s">
        <v>44</v>
      </c>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t="s">
        <v>45</v>
      </c>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FX7" s="1002"/>
      <c r="FY7" s="1002"/>
      <c r="FZ7" s="1002"/>
      <c r="GA7" s="1002"/>
      <c r="GB7" s="1002"/>
      <c r="GC7" s="1002"/>
      <c r="GD7" s="1002"/>
      <c r="GE7" s="1002"/>
      <c r="GF7" s="1002"/>
      <c r="GG7" s="1002"/>
      <c r="GH7" s="1002"/>
      <c r="GI7" s="1002"/>
      <c r="GJ7" s="1002"/>
      <c r="GK7" s="1002"/>
      <c r="GL7" s="30"/>
      <c r="GM7" s="31"/>
      <c r="GN7" s="1002" t="s">
        <v>44</v>
      </c>
      <c r="GO7" s="1002"/>
      <c r="GP7" s="1002"/>
      <c r="GQ7" s="1002"/>
      <c r="GR7" s="1002"/>
      <c r="GS7" s="1002"/>
      <c r="GT7" s="1002"/>
      <c r="GU7" s="1002"/>
      <c r="GV7" s="1002"/>
      <c r="GW7" s="1002"/>
      <c r="GX7" s="1002"/>
      <c r="GY7" s="1002"/>
      <c r="GZ7" s="1002"/>
      <c r="HA7" s="1002"/>
      <c r="HB7" s="1002"/>
      <c r="HC7" s="1002"/>
      <c r="HD7" s="1002"/>
      <c r="HE7" s="1002"/>
      <c r="HF7" s="1002"/>
      <c r="HG7" s="1002"/>
      <c r="HH7" s="1002"/>
      <c r="HI7" s="1002"/>
      <c r="HJ7" s="1002"/>
      <c r="HK7" s="1002"/>
      <c r="HL7" s="1002"/>
      <c r="HM7" s="1002"/>
      <c r="HN7" s="1002"/>
      <c r="HO7" s="1002"/>
      <c r="HP7" s="1002"/>
      <c r="HQ7" s="1002"/>
      <c r="HR7" s="1002"/>
      <c r="HS7" s="1002"/>
      <c r="HT7" s="1002"/>
      <c r="HU7" s="1002"/>
      <c r="HV7" s="1002"/>
      <c r="HW7" s="1002"/>
      <c r="HX7" s="1002"/>
      <c r="HY7" s="1002"/>
      <c r="HZ7" s="1002"/>
      <c r="IA7" s="1002"/>
      <c r="IB7" s="1002"/>
      <c r="IC7" s="1002"/>
      <c r="ID7" s="1002"/>
      <c r="IE7" s="1002"/>
      <c r="IF7" s="1002"/>
      <c r="IG7" s="1002"/>
      <c r="IH7" s="1002"/>
      <c r="II7" s="1002"/>
      <c r="IJ7" s="1002" t="s">
        <v>45</v>
      </c>
      <c r="IK7" s="1002"/>
      <c r="IL7" s="1002"/>
      <c r="IM7" s="1002"/>
      <c r="IN7" s="1002"/>
      <c r="IO7" s="1002"/>
      <c r="IP7" s="1002"/>
      <c r="IQ7" s="1002"/>
      <c r="IR7" s="1002"/>
      <c r="IS7" s="1002"/>
      <c r="IT7" s="1002"/>
      <c r="IU7" s="1002"/>
      <c r="IV7" s="1002"/>
      <c r="IW7" s="1002"/>
      <c r="IX7" s="1002"/>
      <c r="IY7" s="1002"/>
      <c r="IZ7" s="1002"/>
      <c r="JA7" s="1002"/>
      <c r="JB7" s="1002"/>
      <c r="JC7" s="1002"/>
      <c r="JD7" s="1002"/>
      <c r="JE7" s="1002"/>
      <c r="JF7" s="1002"/>
      <c r="JG7" s="1002"/>
      <c r="JH7" s="1002"/>
      <c r="JI7" s="1002"/>
      <c r="JJ7" s="1002"/>
      <c r="JK7" s="1002"/>
      <c r="JL7" s="1002"/>
      <c r="JM7" s="1002"/>
      <c r="JN7" s="1002"/>
      <c r="JO7" s="1002"/>
      <c r="JP7" s="1002"/>
      <c r="JQ7" s="1002"/>
      <c r="JR7" s="1002"/>
      <c r="JS7" s="1002"/>
      <c r="JT7" s="1002"/>
      <c r="JU7" s="1002"/>
      <c r="JV7" s="1002"/>
      <c r="JW7" s="1002"/>
      <c r="JX7" s="1002"/>
      <c r="JY7" s="1002"/>
      <c r="JZ7" s="1002"/>
      <c r="KA7" s="1002"/>
      <c r="KB7" s="1002"/>
      <c r="KC7" s="1002"/>
      <c r="KD7" s="1002"/>
      <c r="KE7" s="32"/>
    </row>
    <row r="8" spans="1:291" s="25" customFormat="1" ht="17" customHeight="1">
      <c r="A8" s="26"/>
      <c r="B8" s="2548" t="str">
        <f>IF(AA10="","",AA10)</f>
        <v/>
      </c>
      <c r="C8" s="2548"/>
      <c r="D8" s="2548"/>
      <c r="E8" s="2548"/>
      <c r="F8" s="2548"/>
      <c r="G8" s="2548"/>
      <c r="H8" s="2548"/>
      <c r="I8" s="2548"/>
      <c r="J8" s="2548"/>
      <c r="K8" s="2548"/>
      <c r="L8" s="2548"/>
      <c r="M8" s="2548"/>
      <c r="N8" s="2548"/>
      <c r="O8" s="2548"/>
      <c r="P8" s="2548"/>
      <c r="Q8" s="2548"/>
      <c r="R8" s="2548"/>
      <c r="S8" s="2548"/>
      <c r="T8" s="2548"/>
      <c r="U8" s="2548"/>
      <c r="V8" s="2548"/>
      <c r="W8" s="2548"/>
      <c r="X8" s="2548"/>
      <c r="Y8" s="2548"/>
      <c r="Z8" s="2548"/>
      <c r="AA8" s="2548"/>
      <c r="AB8" s="2548"/>
      <c r="AC8" s="2548"/>
      <c r="AD8" s="2548"/>
      <c r="AE8" s="2548"/>
      <c r="AF8" s="2548"/>
      <c r="AG8" s="2548"/>
      <c r="AH8" s="2548"/>
      <c r="AI8" s="2548"/>
      <c r="AJ8" s="2548"/>
      <c r="AK8" s="2548"/>
      <c r="AL8" s="2548"/>
      <c r="AM8" s="2548"/>
      <c r="AN8" s="2548"/>
      <c r="AO8" s="2548"/>
      <c r="AP8" s="2548"/>
      <c r="AQ8" s="2548"/>
      <c r="AR8" s="2548"/>
      <c r="AS8" s="2548"/>
      <c r="AT8" s="2548"/>
      <c r="AU8" s="2548"/>
      <c r="AV8" s="2548"/>
      <c r="AW8" s="2548"/>
      <c r="AX8" s="2548" t="s">
        <v>46</v>
      </c>
      <c r="AY8" s="2548"/>
      <c r="AZ8" s="2548"/>
      <c r="BA8" s="2548"/>
      <c r="BB8" s="2548"/>
      <c r="BC8" s="2548"/>
      <c r="BD8" s="2548"/>
      <c r="BE8" s="2548"/>
      <c r="BF8" s="2548"/>
      <c r="BG8" s="2548"/>
      <c r="BH8" s="2548"/>
      <c r="BI8" s="2548"/>
      <c r="BJ8" s="2548"/>
      <c r="BK8" s="2548"/>
      <c r="BL8" s="2548"/>
      <c r="BM8" s="2548"/>
      <c r="BN8" s="2548"/>
      <c r="BO8" s="2548"/>
      <c r="BP8" s="2548"/>
      <c r="BQ8" s="2548"/>
      <c r="BR8" s="2548"/>
      <c r="BS8" s="2548"/>
      <c r="BT8" s="2548"/>
      <c r="BU8" s="2548"/>
      <c r="BV8" s="2548"/>
      <c r="BW8" s="2548"/>
      <c r="BX8" s="2548"/>
      <c r="BY8" s="2548"/>
      <c r="BZ8" s="2548"/>
      <c r="CA8" s="2548"/>
      <c r="CB8" s="2548"/>
      <c r="CC8" s="2548"/>
      <c r="CD8" s="2548"/>
      <c r="CE8" s="2548"/>
      <c r="CF8" s="2548"/>
      <c r="CG8" s="2548"/>
      <c r="CH8" s="2548"/>
      <c r="CI8" s="2548"/>
      <c r="CJ8" s="2548"/>
      <c r="CK8" s="2548"/>
      <c r="CL8" s="2548"/>
      <c r="CM8" s="2548"/>
      <c r="CN8" s="2548"/>
      <c r="CO8" s="2548"/>
      <c r="CP8" s="2548"/>
      <c r="CQ8" s="2548"/>
      <c r="CR8" s="2548"/>
      <c r="CS8" s="29"/>
      <c r="CT8" s="30"/>
      <c r="CU8" s="2548"/>
      <c r="CV8" s="2548"/>
      <c r="CW8" s="2548"/>
      <c r="CX8" s="2548"/>
      <c r="CY8" s="2548"/>
      <c r="CZ8" s="2548"/>
      <c r="DA8" s="2548"/>
      <c r="DB8" s="2548"/>
      <c r="DC8" s="2548"/>
      <c r="DD8" s="2548"/>
      <c r="DE8" s="2548"/>
      <c r="DF8" s="2548"/>
      <c r="DG8" s="2548"/>
      <c r="DH8" s="2548"/>
      <c r="DI8" s="2548"/>
      <c r="DJ8" s="2548"/>
      <c r="DK8" s="2548"/>
      <c r="DL8" s="2548"/>
      <c r="DM8" s="2548"/>
      <c r="DN8" s="2548"/>
      <c r="DO8" s="2548"/>
      <c r="DP8" s="2548"/>
      <c r="DQ8" s="2548"/>
      <c r="DR8" s="2548"/>
      <c r="DS8" s="2548"/>
      <c r="DT8" s="2548"/>
      <c r="DU8" s="2548"/>
      <c r="DV8" s="2548"/>
      <c r="DW8" s="2548"/>
      <c r="DX8" s="2548"/>
      <c r="DY8" s="2548"/>
      <c r="DZ8" s="2548"/>
      <c r="EA8" s="2548"/>
      <c r="EB8" s="2548"/>
      <c r="EC8" s="2548"/>
      <c r="ED8" s="2548"/>
      <c r="EE8" s="2548"/>
      <c r="EF8" s="2548"/>
      <c r="EG8" s="2548"/>
      <c r="EH8" s="2548"/>
      <c r="EI8" s="2548"/>
      <c r="EJ8" s="2548"/>
      <c r="EK8" s="2548"/>
      <c r="EL8" s="2548"/>
      <c r="EM8" s="2548"/>
      <c r="EN8" s="2548"/>
      <c r="EO8" s="2548"/>
      <c r="EP8" s="2548"/>
      <c r="EQ8" s="2548" t="str">
        <f>AX8</f>
        <v>函館市会計管理者</v>
      </c>
      <c r="ER8" s="2548"/>
      <c r="ES8" s="2548"/>
      <c r="ET8" s="2548"/>
      <c r="EU8" s="2548"/>
      <c r="EV8" s="2548"/>
      <c r="EW8" s="2548"/>
      <c r="EX8" s="2548"/>
      <c r="EY8" s="2548"/>
      <c r="EZ8" s="2548"/>
      <c r="FA8" s="2548"/>
      <c r="FB8" s="2548"/>
      <c r="FC8" s="2548"/>
      <c r="FD8" s="2548"/>
      <c r="FE8" s="2548"/>
      <c r="FF8" s="2548"/>
      <c r="FG8" s="2548"/>
      <c r="FH8" s="2548"/>
      <c r="FI8" s="2548"/>
      <c r="FJ8" s="2548"/>
      <c r="FK8" s="2548"/>
      <c r="FL8" s="2548"/>
      <c r="FM8" s="2548"/>
      <c r="FN8" s="2548"/>
      <c r="FO8" s="2548"/>
      <c r="FP8" s="2548"/>
      <c r="FQ8" s="2548"/>
      <c r="FR8" s="2548"/>
      <c r="FS8" s="2548"/>
      <c r="FT8" s="2548"/>
      <c r="FU8" s="2548"/>
      <c r="FV8" s="2548"/>
      <c r="FW8" s="2548"/>
      <c r="FX8" s="2548"/>
      <c r="FY8" s="2548"/>
      <c r="FZ8" s="2548"/>
      <c r="GA8" s="2548"/>
      <c r="GB8" s="2548"/>
      <c r="GC8" s="2548"/>
      <c r="GD8" s="2548"/>
      <c r="GE8" s="2548"/>
      <c r="GF8" s="2548"/>
      <c r="GG8" s="2548"/>
      <c r="GH8" s="2548"/>
      <c r="GI8" s="2548"/>
      <c r="GJ8" s="2548"/>
      <c r="GK8" s="2548"/>
      <c r="GL8" s="30"/>
      <c r="GM8" s="31"/>
      <c r="GN8" s="2548"/>
      <c r="GO8" s="2548"/>
      <c r="GP8" s="2548"/>
      <c r="GQ8" s="2548"/>
      <c r="GR8" s="2548"/>
      <c r="GS8" s="2548"/>
      <c r="GT8" s="2548"/>
      <c r="GU8" s="2548"/>
      <c r="GV8" s="2548"/>
      <c r="GW8" s="2548"/>
      <c r="GX8" s="2548"/>
      <c r="GY8" s="2548"/>
      <c r="GZ8" s="2548"/>
      <c r="HA8" s="2548"/>
      <c r="HB8" s="2548"/>
      <c r="HC8" s="2548"/>
      <c r="HD8" s="2548"/>
      <c r="HE8" s="2548"/>
      <c r="HF8" s="2548"/>
      <c r="HG8" s="2548"/>
      <c r="HH8" s="2548"/>
      <c r="HI8" s="2548"/>
      <c r="HJ8" s="2548"/>
      <c r="HK8" s="2548"/>
      <c r="HL8" s="2548"/>
      <c r="HM8" s="2548"/>
      <c r="HN8" s="2548"/>
      <c r="HO8" s="2548"/>
      <c r="HP8" s="2548"/>
      <c r="HQ8" s="2548"/>
      <c r="HR8" s="2548"/>
      <c r="HS8" s="2548"/>
      <c r="HT8" s="2548"/>
      <c r="HU8" s="2548"/>
      <c r="HV8" s="2548"/>
      <c r="HW8" s="2548"/>
      <c r="HX8" s="2548"/>
      <c r="HY8" s="2548"/>
      <c r="HZ8" s="2548"/>
      <c r="IA8" s="2548"/>
      <c r="IB8" s="2548"/>
      <c r="IC8" s="2548"/>
      <c r="ID8" s="2548"/>
      <c r="IE8" s="2548"/>
      <c r="IF8" s="2548"/>
      <c r="IG8" s="2548"/>
      <c r="IH8" s="2548"/>
      <c r="II8" s="2548"/>
      <c r="IJ8" s="2548" t="str">
        <f>AX8</f>
        <v>函館市会計管理者</v>
      </c>
      <c r="IK8" s="2548"/>
      <c r="IL8" s="2548"/>
      <c r="IM8" s="2548"/>
      <c r="IN8" s="2548"/>
      <c r="IO8" s="2548"/>
      <c r="IP8" s="2548"/>
      <c r="IQ8" s="2548"/>
      <c r="IR8" s="2548"/>
      <c r="IS8" s="2548"/>
      <c r="IT8" s="2548"/>
      <c r="IU8" s="2548"/>
      <c r="IV8" s="2548"/>
      <c r="IW8" s="2548"/>
      <c r="IX8" s="2548"/>
      <c r="IY8" s="2548"/>
      <c r="IZ8" s="2548"/>
      <c r="JA8" s="2548"/>
      <c r="JB8" s="2548"/>
      <c r="JC8" s="2548"/>
      <c r="JD8" s="2548"/>
      <c r="JE8" s="2548"/>
      <c r="JF8" s="2548"/>
      <c r="JG8" s="2548"/>
      <c r="JH8" s="2548"/>
      <c r="JI8" s="2548"/>
      <c r="JJ8" s="2548"/>
      <c r="JK8" s="2548"/>
      <c r="JL8" s="2548"/>
      <c r="JM8" s="2548"/>
      <c r="JN8" s="2548"/>
      <c r="JO8" s="2548"/>
      <c r="JP8" s="2548"/>
      <c r="JQ8" s="2548"/>
      <c r="JR8" s="2548"/>
      <c r="JS8" s="2548"/>
      <c r="JT8" s="2548"/>
      <c r="JU8" s="2548"/>
      <c r="JV8" s="2548"/>
      <c r="JW8" s="2548"/>
      <c r="JX8" s="2548"/>
      <c r="JY8" s="2548"/>
      <c r="JZ8" s="2548"/>
      <c r="KA8" s="2548"/>
      <c r="KB8" s="2548"/>
      <c r="KC8" s="2548"/>
      <c r="KD8" s="2548"/>
      <c r="KE8" s="32"/>
    </row>
    <row r="9" spans="1:291" s="25" customFormat="1" ht="13.05" customHeight="1">
      <c r="A9" s="26"/>
      <c r="B9" s="33"/>
      <c r="C9" s="34"/>
      <c r="D9" s="1008" t="s">
        <v>47</v>
      </c>
      <c r="E9" s="1008"/>
      <c r="F9" s="1008"/>
      <c r="G9" s="1008"/>
      <c r="H9" s="1008"/>
      <c r="I9" s="1008"/>
      <c r="J9" s="1008"/>
      <c r="K9" s="1008"/>
      <c r="L9" s="1008"/>
      <c r="M9" s="1008"/>
      <c r="N9" s="1008"/>
      <c r="O9" s="1008"/>
      <c r="P9" s="1008"/>
      <c r="Q9" s="1008"/>
      <c r="R9" s="1008"/>
      <c r="S9" s="1008"/>
      <c r="T9" s="1008"/>
      <c r="U9" s="1008"/>
      <c r="V9" s="1008"/>
      <c r="W9" s="1008"/>
      <c r="X9" s="1008"/>
      <c r="Y9" s="1008"/>
      <c r="Z9" s="1008"/>
      <c r="AA9" s="1008"/>
      <c r="AB9" s="1008"/>
      <c r="AC9" s="1008"/>
      <c r="AD9" s="1008"/>
      <c r="AE9" s="1008"/>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5"/>
      <c r="CS9" s="29"/>
      <c r="CT9" s="30"/>
      <c r="CU9" s="33"/>
      <c r="CV9" s="34"/>
      <c r="CW9" s="1008" t="s">
        <v>47</v>
      </c>
      <c r="CX9" s="1008"/>
      <c r="CY9" s="1008"/>
      <c r="CZ9" s="1008"/>
      <c r="DA9" s="1008"/>
      <c r="DB9" s="1008"/>
      <c r="DC9" s="1008"/>
      <c r="DD9" s="1008"/>
      <c r="DE9" s="1008"/>
      <c r="DF9" s="1008"/>
      <c r="DG9" s="1008"/>
      <c r="DH9" s="1008"/>
      <c r="DI9" s="1008"/>
      <c r="DJ9" s="1008"/>
      <c r="DK9" s="1008"/>
      <c r="DL9" s="1008"/>
      <c r="DM9" s="1008"/>
      <c r="DN9" s="1008"/>
      <c r="DO9" s="1008"/>
      <c r="DP9" s="1008"/>
      <c r="DQ9" s="1008"/>
      <c r="DR9" s="1008"/>
      <c r="DS9" s="1008"/>
      <c r="DT9" s="1008"/>
      <c r="DU9" s="1008"/>
      <c r="DV9" s="1008"/>
      <c r="DW9" s="1008"/>
      <c r="DX9" s="1008"/>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5"/>
      <c r="GL9" s="30"/>
      <c r="GM9" s="31"/>
      <c r="GN9" s="33"/>
      <c r="GO9" s="34"/>
      <c r="GP9" s="1008" t="s">
        <v>47</v>
      </c>
      <c r="GQ9" s="1008"/>
      <c r="GR9" s="1008"/>
      <c r="GS9" s="1008"/>
      <c r="GT9" s="1008"/>
      <c r="GU9" s="1008"/>
      <c r="GV9" s="1008"/>
      <c r="GW9" s="1008"/>
      <c r="GX9" s="1008"/>
      <c r="GY9" s="1008"/>
      <c r="GZ9" s="1008"/>
      <c r="HA9" s="1008"/>
      <c r="HB9" s="1008"/>
      <c r="HC9" s="1008"/>
      <c r="HD9" s="1008"/>
      <c r="HE9" s="1008"/>
      <c r="HF9" s="1008"/>
      <c r="HG9" s="1008"/>
      <c r="HH9" s="1008"/>
      <c r="HI9" s="1008"/>
      <c r="HJ9" s="1008"/>
      <c r="HK9" s="1008"/>
      <c r="HL9" s="1008"/>
      <c r="HM9" s="1008"/>
      <c r="HN9" s="1008"/>
      <c r="HO9" s="1008"/>
      <c r="HP9" s="1008"/>
      <c r="HQ9" s="1008"/>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5"/>
      <c r="KE9" s="32"/>
    </row>
    <row r="10" spans="1:291" s="25" customFormat="1" ht="12.6" customHeight="1">
      <c r="A10" s="26"/>
      <c r="B10" s="36"/>
      <c r="C10" s="37"/>
      <c r="D10" s="1006" t="s">
        <v>48</v>
      </c>
      <c r="E10" s="1059"/>
      <c r="F10" s="1059"/>
      <c r="G10" s="1059"/>
      <c r="H10" s="1059"/>
      <c r="I10" s="1059"/>
      <c r="J10" s="1059"/>
      <c r="K10" s="1059"/>
      <c r="L10" s="1059"/>
      <c r="M10" s="1059"/>
      <c r="N10" s="1059"/>
      <c r="O10" s="1059"/>
      <c r="P10" s="1059"/>
      <c r="Q10" s="1059"/>
      <c r="R10" s="1059"/>
      <c r="S10" s="1059"/>
      <c r="T10" s="1059"/>
      <c r="U10" s="1059"/>
      <c r="V10" s="1059"/>
      <c r="W10" s="1059"/>
      <c r="X10" s="1059"/>
      <c r="Y10" s="1059"/>
      <c r="Z10" s="37"/>
      <c r="AA10" s="302"/>
      <c r="AB10" s="302"/>
      <c r="AC10" s="2549"/>
      <c r="AD10" s="2549"/>
      <c r="AE10" s="2549"/>
      <c r="AF10" s="2549"/>
      <c r="AG10" s="2549"/>
      <c r="AH10" s="2549"/>
      <c r="AI10" s="2549"/>
      <c r="AJ10" s="2549"/>
      <c r="AK10" s="2549"/>
      <c r="AL10" s="2549"/>
      <c r="AM10" s="2549"/>
      <c r="AN10" s="2549"/>
      <c r="AO10" s="2549"/>
      <c r="AP10" s="2549"/>
      <c r="AQ10" s="2549"/>
      <c r="AR10" s="2549"/>
      <c r="AS10" s="2549"/>
      <c r="AT10" s="2549"/>
      <c r="AU10" s="2549"/>
      <c r="AV10" s="2549"/>
      <c r="AW10" s="2549"/>
      <c r="AX10" s="2549"/>
      <c r="AY10" s="2549"/>
      <c r="AZ10" s="2549"/>
      <c r="BA10" s="2549"/>
      <c r="BB10" s="2549"/>
      <c r="BC10" s="2549"/>
      <c r="BD10" s="2549"/>
      <c r="BE10" s="2549"/>
      <c r="BF10" s="2549"/>
      <c r="BG10" s="2549"/>
      <c r="BH10" s="2549"/>
      <c r="BI10" s="2549"/>
      <c r="BJ10" s="2549"/>
      <c r="BK10" s="2549"/>
      <c r="BL10" s="2549"/>
      <c r="BM10" s="2549"/>
      <c r="BN10" s="2549"/>
      <c r="BO10" s="2549"/>
      <c r="BP10" s="2549"/>
      <c r="BQ10" s="2549"/>
      <c r="BR10" s="2549"/>
      <c r="BS10" s="2549"/>
      <c r="BT10" s="2549"/>
      <c r="BU10" s="2549"/>
      <c r="BV10" s="2549"/>
      <c r="BW10" s="2549"/>
      <c r="BX10" s="2549"/>
      <c r="BY10" s="2549"/>
      <c r="BZ10" s="2549"/>
      <c r="CA10" s="2549"/>
      <c r="CB10" s="2549"/>
      <c r="CC10" s="2549"/>
      <c r="CD10" s="2549"/>
      <c r="CE10" s="2549"/>
      <c r="CF10" s="2549"/>
      <c r="CG10" s="2549"/>
      <c r="CH10" s="2549"/>
      <c r="CI10" s="2549"/>
      <c r="CJ10" s="2549"/>
      <c r="CK10" s="37"/>
      <c r="CL10" s="37"/>
      <c r="CM10" s="37"/>
      <c r="CN10" s="37"/>
      <c r="CO10" s="37"/>
      <c r="CP10" s="37"/>
      <c r="CQ10" s="37"/>
      <c r="CR10" s="38"/>
      <c r="CS10" s="29"/>
      <c r="CT10" s="30"/>
      <c r="CU10" s="36"/>
      <c r="CV10" s="37"/>
      <c r="CW10" s="1006" t="s">
        <v>48</v>
      </c>
      <c r="CX10" s="1059"/>
      <c r="CY10" s="1059"/>
      <c r="CZ10" s="1059"/>
      <c r="DA10" s="1059"/>
      <c r="DB10" s="1059"/>
      <c r="DC10" s="1059"/>
      <c r="DD10" s="1059"/>
      <c r="DE10" s="1059"/>
      <c r="DF10" s="1059"/>
      <c r="DG10" s="1059"/>
      <c r="DH10" s="1059"/>
      <c r="DI10" s="1059"/>
      <c r="DJ10" s="1059"/>
      <c r="DK10" s="1059"/>
      <c r="DL10" s="1059"/>
      <c r="DM10" s="1059"/>
      <c r="DN10" s="1059"/>
      <c r="DO10" s="1059"/>
      <c r="DP10" s="1059"/>
      <c r="DQ10" s="1059"/>
      <c r="DR10" s="1059"/>
      <c r="DS10" s="37"/>
      <c r="DT10" s="302"/>
      <c r="DU10" s="302"/>
      <c r="DV10" s="2550" t="str">
        <f>IF(AC10="","",AC10)</f>
        <v/>
      </c>
      <c r="DW10" s="2550"/>
      <c r="DX10" s="2550"/>
      <c r="DY10" s="2550"/>
      <c r="DZ10" s="2550"/>
      <c r="EA10" s="2550"/>
      <c r="EB10" s="2550"/>
      <c r="EC10" s="2550"/>
      <c r="ED10" s="2550"/>
      <c r="EE10" s="2550"/>
      <c r="EF10" s="2550"/>
      <c r="EG10" s="2550"/>
      <c r="EH10" s="2550"/>
      <c r="EI10" s="2550"/>
      <c r="EJ10" s="2550"/>
      <c r="EK10" s="2550"/>
      <c r="EL10" s="2550"/>
      <c r="EM10" s="2550"/>
      <c r="EN10" s="2550"/>
      <c r="EO10" s="2550"/>
      <c r="EP10" s="2550"/>
      <c r="EQ10" s="2550"/>
      <c r="ER10" s="2550"/>
      <c r="ES10" s="2550"/>
      <c r="ET10" s="2550"/>
      <c r="EU10" s="2550"/>
      <c r="EV10" s="2550"/>
      <c r="EW10" s="2550"/>
      <c r="EX10" s="2550"/>
      <c r="EY10" s="2550"/>
      <c r="EZ10" s="2550"/>
      <c r="FA10" s="2550"/>
      <c r="FB10" s="2550"/>
      <c r="FC10" s="2550"/>
      <c r="FD10" s="2550"/>
      <c r="FE10" s="2550"/>
      <c r="FF10" s="2550"/>
      <c r="FG10" s="2550"/>
      <c r="FH10" s="2550"/>
      <c r="FI10" s="2550"/>
      <c r="FJ10" s="2550"/>
      <c r="FK10" s="2550"/>
      <c r="FL10" s="2550"/>
      <c r="FM10" s="2550"/>
      <c r="FN10" s="2550"/>
      <c r="FO10" s="2550"/>
      <c r="FP10" s="2550"/>
      <c r="FQ10" s="2550"/>
      <c r="FR10" s="2550"/>
      <c r="FS10" s="2550"/>
      <c r="FT10" s="2550"/>
      <c r="FU10" s="2550"/>
      <c r="FV10" s="2550"/>
      <c r="FW10" s="2550"/>
      <c r="FX10" s="2550"/>
      <c r="FY10" s="2550"/>
      <c r="FZ10" s="2550"/>
      <c r="GA10" s="2550"/>
      <c r="GB10" s="2550"/>
      <c r="GC10" s="2550"/>
      <c r="GD10" s="37"/>
      <c r="GE10" s="37"/>
      <c r="GF10" s="37"/>
      <c r="GG10" s="37"/>
      <c r="GH10" s="37"/>
      <c r="GI10" s="37"/>
      <c r="GJ10" s="37"/>
      <c r="GK10" s="38"/>
      <c r="GL10" s="30"/>
      <c r="GM10" s="31"/>
      <c r="GN10" s="36"/>
      <c r="GO10" s="37"/>
      <c r="GP10" s="1006" t="s">
        <v>48</v>
      </c>
      <c r="GQ10" s="1059"/>
      <c r="GR10" s="1059"/>
      <c r="GS10" s="1059"/>
      <c r="GT10" s="1059"/>
      <c r="GU10" s="1059"/>
      <c r="GV10" s="1059"/>
      <c r="GW10" s="1059"/>
      <c r="GX10" s="1059"/>
      <c r="GY10" s="1059"/>
      <c r="GZ10" s="1059"/>
      <c r="HA10" s="1059"/>
      <c r="HB10" s="1059"/>
      <c r="HC10" s="1059"/>
      <c r="HD10" s="1059"/>
      <c r="HE10" s="1059"/>
      <c r="HF10" s="1059"/>
      <c r="HG10" s="1059"/>
      <c r="HH10" s="1059"/>
      <c r="HI10" s="1059"/>
      <c r="HJ10" s="1059"/>
      <c r="HK10" s="1059"/>
      <c r="HL10" s="37"/>
      <c r="HM10" s="302"/>
      <c r="HN10" s="302"/>
      <c r="HO10" s="2550" t="str">
        <f>IF(AC10="","",AC10)</f>
        <v/>
      </c>
      <c r="HP10" s="2550"/>
      <c r="HQ10" s="2550"/>
      <c r="HR10" s="2550"/>
      <c r="HS10" s="2550"/>
      <c r="HT10" s="2550"/>
      <c r="HU10" s="2550"/>
      <c r="HV10" s="2550"/>
      <c r="HW10" s="2550"/>
      <c r="HX10" s="2550"/>
      <c r="HY10" s="2550"/>
      <c r="HZ10" s="2550"/>
      <c r="IA10" s="2550"/>
      <c r="IB10" s="2550"/>
      <c r="IC10" s="2550"/>
      <c r="ID10" s="2550"/>
      <c r="IE10" s="2550"/>
      <c r="IF10" s="2550"/>
      <c r="IG10" s="2550"/>
      <c r="IH10" s="2550"/>
      <c r="II10" s="2550"/>
      <c r="IJ10" s="2550"/>
      <c r="IK10" s="2550"/>
      <c r="IL10" s="2550"/>
      <c r="IM10" s="2550"/>
      <c r="IN10" s="2550"/>
      <c r="IO10" s="2550"/>
      <c r="IP10" s="2550"/>
      <c r="IQ10" s="2550"/>
      <c r="IR10" s="2550"/>
      <c r="IS10" s="2550"/>
      <c r="IT10" s="2550"/>
      <c r="IU10" s="2550"/>
      <c r="IV10" s="2550"/>
      <c r="IW10" s="2550"/>
      <c r="IX10" s="2550"/>
      <c r="IY10" s="2550"/>
      <c r="IZ10" s="2550"/>
      <c r="JA10" s="2550"/>
      <c r="JB10" s="2550"/>
      <c r="JC10" s="2550"/>
      <c r="JD10" s="2550"/>
      <c r="JE10" s="2550"/>
      <c r="JF10" s="2550"/>
      <c r="JG10" s="2550"/>
      <c r="JH10" s="2550"/>
      <c r="JI10" s="2550"/>
      <c r="JJ10" s="2550"/>
      <c r="JK10" s="2550"/>
      <c r="JL10" s="2550"/>
      <c r="JM10" s="2550"/>
      <c r="JN10" s="2550"/>
      <c r="JO10" s="2550"/>
      <c r="JP10" s="2550"/>
      <c r="JQ10" s="2550"/>
      <c r="JR10" s="2550"/>
      <c r="JS10" s="2550"/>
      <c r="JT10" s="2550"/>
      <c r="JU10" s="2550"/>
      <c r="JV10" s="2550"/>
      <c r="JW10" s="37"/>
      <c r="JX10" s="37"/>
      <c r="JY10" s="37"/>
      <c r="JZ10" s="37"/>
      <c r="KA10" s="37"/>
      <c r="KB10" s="37"/>
      <c r="KC10" s="37"/>
      <c r="KD10" s="38"/>
      <c r="KE10" s="32"/>
    </row>
    <row r="11" spans="1:291" s="25" customFormat="1" ht="12.6" customHeight="1">
      <c r="A11" s="26"/>
      <c r="B11" s="36"/>
      <c r="C11" s="37"/>
      <c r="D11" s="1059"/>
      <c r="E11" s="1059"/>
      <c r="F11" s="1059"/>
      <c r="G11" s="1059"/>
      <c r="H11" s="1059"/>
      <c r="I11" s="1059"/>
      <c r="J11" s="1059"/>
      <c r="K11" s="1059"/>
      <c r="L11" s="1059"/>
      <c r="M11" s="1059"/>
      <c r="N11" s="1059"/>
      <c r="O11" s="1059"/>
      <c r="P11" s="1059"/>
      <c r="Q11" s="1059"/>
      <c r="R11" s="1059"/>
      <c r="S11" s="1059"/>
      <c r="T11" s="1059"/>
      <c r="U11" s="1059"/>
      <c r="V11" s="1059"/>
      <c r="W11" s="1059"/>
      <c r="X11" s="1059"/>
      <c r="Y11" s="1059"/>
      <c r="Z11" s="37"/>
      <c r="AA11" s="302"/>
      <c r="AB11" s="302"/>
      <c r="AC11" s="2549"/>
      <c r="AD11" s="2549"/>
      <c r="AE11" s="2549"/>
      <c r="AF11" s="2549"/>
      <c r="AG11" s="2549"/>
      <c r="AH11" s="2549"/>
      <c r="AI11" s="2549"/>
      <c r="AJ11" s="2549"/>
      <c r="AK11" s="2549"/>
      <c r="AL11" s="2549"/>
      <c r="AM11" s="2549"/>
      <c r="AN11" s="2549"/>
      <c r="AO11" s="2549"/>
      <c r="AP11" s="2549"/>
      <c r="AQ11" s="2549"/>
      <c r="AR11" s="2549"/>
      <c r="AS11" s="2549"/>
      <c r="AT11" s="2549"/>
      <c r="AU11" s="2549"/>
      <c r="AV11" s="2549"/>
      <c r="AW11" s="2549"/>
      <c r="AX11" s="2549"/>
      <c r="AY11" s="2549"/>
      <c r="AZ11" s="2549"/>
      <c r="BA11" s="2549"/>
      <c r="BB11" s="2549"/>
      <c r="BC11" s="2549"/>
      <c r="BD11" s="2549"/>
      <c r="BE11" s="2549"/>
      <c r="BF11" s="2549"/>
      <c r="BG11" s="2549"/>
      <c r="BH11" s="2549"/>
      <c r="BI11" s="2549"/>
      <c r="BJ11" s="2549"/>
      <c r="BK11" s="2549"/>
      <c r="BL11" s="2549"/>
      <c r="BM11" s="2549"/>
      <c r="BN11" s="2549"/>
      <c r="BO11" s="2549"/>
      <c r="BP11" s="2549"/>
      <c r="BQ11" s="2549"/>
      <c r="BR11" s="2549"/>
      <c r="BS11" s="2549"/>
      <c r="BT11" s="2549"/>
      <c r="BU11" s="2549"/>
      <c r="BV11" s="2549"/>
      <c r="BW11" s="2549"/>
      <c r="BX11" s="2549"/>
      <c r="BY11" s="2549"/>
      <c r="BZ11" s="2549"/>
      <c r="CA11" s="2549"/>
      <c r="CB11" s="2549"/>
      <c r="CC11" s="2549"/>
      <c r="CD11" s="2549"/>
      <c r="CE11" s="2549"/>
      <c r="CF11" s="2549"/>
      <c r="CG11" s="2549"/>
      <c r="CH11" s="2549"/>
      <c r="CI11" s="2549"/>
      <c r="CJ11" s="2549"/>
      <c r="CK11" s="37"/>
      <c r="CL11" s="37"/>
      <c r="CM11" s="37"/>
      <c r="CN11" s="37"/>
      <c r="CO11" s="37"/>
      <c r="CP11" s="37"/>
      <c r="CQ11" s="37"/>
      <c r="CR11" s="38"/>
      <c r="CS11" s="29"/>
      <c r="CT11" s="30"/>
      <c r="CU11" s="36"/>
      <c r="CV11" s="37"/>
      <c r="CW11" s="1059"/>
      <c r="CX11" s="1059"/>
      <c r="CY11" s="1059"/>
      <c r="CZ11" s="1059"/>
      <c r="DA11" s="1059"/>
      <c r="DB11" s="1059"/>
      <c r="DC11" s="1059"/>
      <c r="DD11" s="1059"/>
      <c r="DE11" s="1059"/>
      <c r="DF11" s="1059"/>
      <c r="DG11" s="1059"/>
      <c r="DH11" s="1059"/>
      <c r="DI11" s="1059"/>
      <c r="DJ11" s="1059"/>
      <c r="DK11" s="1059"/>
      <c r="DL11" s="1059"/>
      <c r="DM11" s="1059"/>
      <c r="DN11" s="1059"/>
      <c r="DO11" s="1059"/>
      <c r="DP11" s="1059"/>
      <c r="DQ11" s="1059"/>
      <c r="DR11" s="1059"/>
      <c r="DS11" s="37"/>
      <c r="DT11" s="302"/>
      <c r="DU11" s="302"/>
      <c r="DV11" s="2550"/>
      <c r="DW11" s="2550"/>
      <c r="DX11" s="2550"/>
      <c r="DY11" s="2550"/>
      <c r="DZ11" s="2550"/>
      <c r="EA11" s="2550"/>
      <c r="EB11" s="2550"/>
      <c r="EC11" s="2550"/>
      <c r="ED11" s="2550"/>
      <c r="EE11" s="2550"/>
      <c r="EF11" s="2550"/>
      <c r="EG11" s="2550"/>
      <c r="EH11" s="2550"/>
      <c r="EI11" s="2550"/>
      <c r="EJ11" s="2550"/>
      <c r="EK11" s="2550"/>
      <c r="EL11" s="2550"/>
      <c r="EM11" s="2550"/>
      <c r="EN11" s="2550"/>
      <c r="EO11" s="2550"/>
      <c r="EP11" s="2550"/>
      <c r="EQ11" s="2550"/>
      <c r="ER11" s="2550"/>
      <c r="ES11" s="2550"/>
      <c r="ET11" s="2550"/>
      <c r="EU11" s="2550"/>
      <c r="EV11" s="2550"/>
      <c r="EW11" s="2550"/>
      <c r="EX11" s="2550"/>
      <c r="EY11" s="2550"/>
      <c r="EZ11" s="2550"/>
      <c r="FA11" s="2550"/>
      <c r="FB11" s="2550"/>
      <c r="FC11" s="2550"/>
      <c r="FD11" s="2550"/>
      <c r="FE11" s="2550"/>
      <c r="FF11" s="2550"/>
      <c r="FG11" s="2550"/>
      <c r="FH11" s="2550"/>
      <c r="FI11" s="2550"/>
      <c r="FJ11" s="2550"/>
      <c r="FK11" s="2550"/>
      <c r="FL11" s="2550"/>
      <c r="FM11" s="2550"/>
      <c r="FN11" s="2550"/>
      <c r="FO11" s="2550"/>
      <c r="FP11" s="2550"/>
      <c r="FQ11" s="2550"/>
      <c r="FR11" s="2550"/>
      <c r="FS11" s="2550"/>
      <c r="FT11" s="2550"/>
      <c r="FU11" s="2550"/>
      <c r="FV11" s="2550"/>
      <c r="FW11" s="2550"/>
      <c r="FX11" s="2550"/>
      <c r="FY11" s="2550"/>
      <c r="FZ11" s="2550"/>
      <c r="GA11" s="2550"/>
      <c r="GB11" s="2550"/>
      <c r="GC11" s="2550"/>
      <c r="GD11" s="37"/>
      <c r="GE11" s="37"/>
      <c r="GF11" s="37"/>
      <c r="GG11" s="37"/>
      <c r="GH11" s="37"/>
      <c r="GI11" s="37"/>
      <c r="GJ11" s="37"/>
      <c r="GK11" s="38"/>
      <c r="GL11" s="30"/>
      <c r="GM11" s="31"/>
      <c r="GN11" s="36"/>
      <c r="GO11" s="37"/>
      <c r="GP11" s="1059"/>
      <c r="GQ11" s="1059"/>
      <c r="GR11" s="1059"/>
      <c r="GS11" s="1059"/>
      <c r="GT11" s="1059"/>
      <c r="GU11" s="1059"/>
      <c r="GV11" s="1059"/>
      <c r="GW11" s="1059"/>
      <c r="GX11" s="1059"/>
      <c r="GY11" s="1059"/>
      <c r="GZ11" s="1059"/>
      <c r="HA11" s="1059"/>
      <c r="HB11" s="1059"/>
      <c r="HC11" s="1059"/>
      <c r="HD11" s="1059"/>
      <c r="HE11" s="1059"/>
      <c r="HF11" s="1059"/>
      <c r="HG11" s="1059"/>
      <c r="HH11" s="1059"/>
      <c r="HI11" s="1059"/>
      <c r="HJ11" s="1059"/>
      <c r="HK11" s="1059"/>
      <c r="HL11" s="37"/>
      <c r="HM11" s="302"/>
      <c r="HN11" s="302"/>
      <c r="HO11" s="2550"/>
      <c r="HP11" s="2550"/>
      <c r="HQ11" s="2550"/>
      <c r="HR11" s="2550"/>
      <c r="HS11" s="2550"/>
      <c r="HT11" s="2550"/>
      <c r="HU11" s="2550"/>
      <c r="HV11" s="2550"/>
      <c r="HW11" s="2550"/>
      <c r="HX11" s="2550"/>
      <c r="HY11" s="2550"/>
      <c r="HZ11" s="2550"/>
      <c r="IA11" s="2550"/>
      <c r="IB11" s="2550"/>
      <c r="IC11" s="2550"/>
      <c r="ID11" s="2550"/>
      <c r="IE11" s="2550"/>
      <c r="IF11" s="2550"/>
      <c r="IG11" s="2550"/>
      <c r="IH11" s="2550"/>
      <c r="II11" s="2550"/>
      <c r="IJ11" s="2550"/>
      <c r="IK11" s="2550"/>
      <c r="IL11" s="2550"/>
      <c r="IM11" s="2550"/>
      <c r="IN11" s="2550"/>
      <c r="IO11" s="2550"/>
      <c r="IP11" s="2550"/>
      <c r="IQ11" s="2550"/>
      <c r="IR11" s="2550"/>
      <c r="IS11" s="2550"/>
      <c r="IT11" s="2550"/>
      <c r="IU11" s="2550"/>
      <c r="IV11" s="2550"/>
      <c r="IW11" s="2550"/>
      <c r="IX11" s="2550"/>
      <c r="IY11" s="2550"/>
      <c r="IZ11" s="2550"/>
      <c r="JA11" s="2550"/>
      <c r="JB11" s="2550"/>
      <c r="JC11" s="2550"/>
      <c r="JD11" s="2550"/>
      <c r="JE11" s="2550"/>
      <c r="JF11" s="2550"/>
      <c r="JG11" s="2550"/>
      <c r="JH11" s="2550"/>
      <c r="JI11" s="2550"/>
      <c r="JJ11" s="2550"/>
      <c r="JK11" s="2550"/>
      <c r="JL11" s="2550"/>
      <c r="JM11" s="2550"/>
      <c r="JN11" s="2550"/>
      <c r="JO11" s="2550"/>
      <c r="JP11" s="2550"/>
      <c r="JQ11" s="2550"/>
      <c r="JR11" s="2550"/>
      <c r="JS11" s="2550"/>
      <c r="JT11" s="2550"/>
      <c r="JU11" s="2550"/>
      <c r="JV11" s="2550"/>
      <c r="JW11" s="37"/>
      <c r="JX11" s="37"/>
      <c r="JY11" s="37"/>
      <c r="JZ11" s="37"/>
      <c r="KA11" s="37"/>
      <c r="KB11" s="37"/>
      <c r="KC11" s="37"/>
      <c r="KD11" s="38"/>
      <c r="KE11" s="32"/>
    </row>
    <row r="12" spans="1:291" s="25" customFormat="1" ht="12.6" customHeight="1">
      <c r="A12" s="26"/>
      <c r="B12" s="36"/>
      <c r="C12" s="37"/>
      <c r="D12" s="1059"/>
      <c r="E12" s="1059"/>
      <c r="F12" s="1059"/>
      <c r="G12" s="1059"/>
      <c r="H12" s="1059"/>
      <c r="I12" s="1059"/>
      <c r="J12" s="1059"/>
      <c r="K12" s="1059"/>
      <c r="L12" s="1059"/>
      <c r="M12" s="1059"/>
      <c r="N12" s="1059"/>
      <c r="O12" s="1059"/>
      <c r="P12" s="1059"/>
      <c r="Q12" s="1059"/>
      <c r="R12" s="1059"/>
      <c r="S12" s="1059"/>
      <c r="T12" s="1059"/>
      <c r="U12" s="1059"/>
      <c r="V12" s="1059"/>
      <c r="W12" s="1059"/>
      <c r="X12" s="1059"/>
      <c r="Y12" s="1059"/>
      <c r="Z12" s="37"/>
      <c r="AA12" s="302"/>
      <c r="AB12" s="302"/>
      <c r="AC12" s="2549"/>
      <c r="AD12" s="2549"/>
      <c r="AE12" s="2549"/>
      <c r="AF12" s="2549"/>
      <c r="AG12" s="2549"/>
      <c r="AH12" s="2549"/>
      <c r="AI12" s="2549"/>
      <c r="AJ12" s="2549"/>
      <c r="AK12" s="2549"/>
      <c r="AL12" s="2549"/>
      <c r="AM12" s="2549"/>
      <c r="AN12" s="2549"/>
      <c r="AO12" s="2549"/>
      <c r="AP12" s="2549"/>
      <c r="AQ12" s="2549"/>
      <c r="AR12" s="2549"/>
      <c r="AS12" s="2549"/>
      <c r="AT12" s="2549"/>
      <c r="AU12" s="2549"/>
      <c r="AV12" s="2549"/>
      <c r="AW12" s="2549"/>
      <c r="AX12" s="2549"/>
      <c r="AY12" s="2549"/>
      <c r="AZ12" s="2549"/>
      <c r="BA12" s="2549"/>
      <c r="BB12" s="2549"/>
      <c r="BC12" s="2549"/>
      <c r="BD12" s="2549"/>
      <c r="BE12" s="2549"/>
      <c r="BF12" s="2549"/>
      <c r="BG12" s="2549"/>
      <c r="BH12" s="2549"/>
      <c r="BI12" s="2549"/>
      <c r="BJ12" s="2549"/>
      <c r="BK12" s="2549"/>
      <c r="BL12" s="2549"/>
      <c r="BM12" s="2549"/>
      <c r="BN12" s="2549"/>
      <c r="BO12" s="2549"/>
      <c r="BP12" s="2549"/>
      <c r="BQ12" s="2549"/>
      <c r="BR12" s="2549"/>
      <c r="BS12" s="2549"/>
      <c r="BT12" s="2549"/>
      <c r="BU12" s="2549"/>
      <c r="BV12" s="2549"/>
      <c r="BW12" s="2549"/>
      <c r="BX12" s="2549"/>
      <c r="BY12" s="2549"/>
      <c r="BZ12" s="2549"/>
      <c r="CA12" s="2549"/>
      <c r="CB12" s="2549"/>
      <c r="CC12" s="2549"/>
      <c r="CD12" s="2549"/>
      <c r="CE12" s="2549"/>
      <c r="CF12" s="2549"/>
      <c r="CG12" s="2549"/>
      <c r="CH12" s="2549"/>
      <c r="CI12" s="2549"/>
      <c r="CJ12" s="2549"/>
      <c r="CK12" s="37"/>
      <c r="CL12" s="37"/>
      <c r="CM12" s="37"/>
      <c r="CN12" s="37"/>
      <c r="CO12" s="37"/>
      <c r="CP12" s="37"/>
      <c r="CQ12" s="37"/>
      <c r="CR12" s="38"/>
      <c r="CS12" s="29"/>
      <c r="CT12" s="30"/>
      <c r="CU12" s="36"/>
      <c r="CV12" s="37"/>
      <c r="CW12" s="1059"/>
      <c r="CX12" s="1059"/>
      <c r="CY12" s="1059"/>
      <c r="CZ12" s="1059"/>
      <c r="DA12" s="1059"/>
      <c r="DB12" s="1059"/>
      <c r="DC12" s="1059"/>
      <c r="DD12" s="1059"/>
      <c r="DE12" s="1059"/>
      <c r="DF12" s="1059"/>
      <c r="DG12" s="1059"/>
      <c r="DH12" s="1059"/>
      <c r="DI12" s="1059"/>
      <c r="DJ12" s="1059"/>
      <c r="DK12" s="1059"/>
      <c r="DL12" s="1059"/>
      <c r="DM12" s="1059"/>
      <c r="DN12" s="1059"/>
      <c r="DO12" s="1059"/>
      <c r="DP12" s="1059"/>
      <c r="DQ12" s="1059"/>
      <c r="DR12" s="1059"/>
      <c r="DS12" s="37"/>
      <c r="DT12" s="302"/>
      <c r="DU12" s="302"/>
      <c r="DV12" s="2550"/>
      <c r="DW12" s="2550"/>
      <c r="DX12" s="2550"/>
      <c r="DY12" s="2550"/>
      <c r="DZ12" s="2550"/>
      <c r="EA12" s="2550"/>
      <c r="EB12" s="2550"/>
      <c r="EC12" s="2550"/>
      <c r="ED12" s="2550"/>
      <c r="EE12" s="2550"/>
      <c r="EF12" s="2550"/>
      <c r="EG12" s="2550"/>
      <c r="EH12" s="2550"/>
      <c r="EI12" s="2550"/>
      <c r="EJ12" s="2550"/>
      <c r="EK12" s="2550"/>
      <c r="EL12" s="2550"/>
      <c r="EM12" s="2550"/>
      <c r="EN12" s="2550"/>
      <c r="EO12" s="2550"/>
      <c r="EP12" s="2550"/>
      <c r="EQ12" s="2550"/>
      <c r="ER12" s="2550"/>
      <c r="ES12" s="2550"/>
      <c r="ET12" s="2550"/>
      <c r="EU12" s="2550"/>
      <c r="EV12" s="2550"/>
      <c r="EW12" s="2550"/>
      <c r="EX12" s="2550"/>
      <c r="EY12" s="2550"/>
      <c r="EZ12" s="2550"/>
      <c r="FA12" s="2550"/>
      <c r="FB12" s="2550"/>
      <c r="FC12" s="2550"/>
      <c r="FD12" s="2550"/>
      <c r="FE12" s="2550"/>
      <c r="FF12" s="2550"/>
      <c r="FG12" s="2550"/>
      <c r="FH12" s="2550"/>
      <c r="FI12" s="2550"/>
      <c r="FJ12" s="2550"/>
      <c r="FK12" s="2550"/>
      <c r="FL12" s="2550"/>
      <c r="FM12" s="2550"/>
      <c r="FN12" s="2550"/>
      <c r="FO12" s="2550"/>
      <c r="FP12" s="2550"/>
      <c r="FQ12" s="2550"/>
      <c r="FR12" s="2550"/>
      <c r="FS12" s="2550"/>
      <c r="FT12" s="2550"/>
      <c r="FU12" s="2550"/>
      <c r="FV12" s="2550"/>
      <c r="FW12" s="2550"/>
      <c r="FX12" s="2550"/>
      <c r="FY12" s="2550"/>
      <c r="FZ12" s="2550"/>
      <c r="GA12" s="2550"/>
      <c r="GB12" s="2550"/>
      <c r="GC12" s="2550"/>
      <c r="GD12" s="37"/>
      <c r="GE12" s="37"/>
      <c r="GF12" s="37"/>
      <c r="GG12" s="37"/>
      <c r="GH12" s="37"/>
      <c r="GI12" s="37"/>
      <c r="GJ12" s="37"/>
      <c r="GK12" s="38"/>
      <c r="GL12" s="30"/>
      <c r="GM12" s="31"/>
      <c r="GN12" s="36"/>
      <c r="GO12" s="37"/>
      <c r="GP12" s="1059"/>
      <c r="GQ12" s="1059"/>
      <c r="GR12" s="1059"/>
      <c r="GS12" s="1059"/>
      <c r="GT12" s="1059"/>
      <c r="GU12" s="1059"/>
      <c r="GV12" s="1059"/>
      <c r="GW12" s="1059"/>
      <c r="GX12" s="1059"/>
      <c r="GY12" s="1059"/>
      <c r="GZ12" s="1059"/>
      <c r="HA12" s="1059"/>
      <c r="HB12" s="1059"/>
      <c r="HC12" s="1059"/>
      <c r="HD12" s="1059"/>
      <c r="HE12" s="1059"/>
      <c r="HF12" s="1059"/>
      <c r="HG12" s="1059"/>
      <c r="HH12" s="1059"/>
      <c r="HI12" s="1059"/>
      <c r="HJ12" s="1059"/>
      <c r="HK12" s="1059"/>
      <c r="HL12" s="37"/>
      <c r="HM12" s="302"/>
      <c r="HN12" s="302"/>
      <c r="HO12" s="2550"/>
      <c r="HP12" s="2550"/>
      <c r="HQ12" s="2550"/>
      <c r="HR12" s="2550"/>
      <c r="HS12" s="2550"/>
      <c r="HT12" s="2550"/>
      <c r="HU12" s="2550"/>
      <c r="HV12" s="2550"/>
      <c r="HW12" s="2550"/>
      <c r="HX12" s="2550"/>
      <c r="HY12" s="2550"/>
      <c r="HZ12" s="2550"/>
      <c r="IA12" s="2550"/>
      <c r="IB12" s="2550"/>
      <c r="IC12" s="2550"/>
      <c r="ID12" s="2550"/>
      <c r="IE12" s="2550"/>
      <c r="IF12" s="2550"/>
      <c r="IG12" s="2550"/>
      <c r="IH12" s="2550"/>
      <c r="II12" s="2550"/>
      <c r="IJ12" s="2550"/>
      <c r="IK12" s="2550"/>
      <c r="IL12" s="2550"/>
      <c r="IM12" s="2550"/>
      <c r="IN12" s="2550"/>
      <c r="IO12" s="2550"/>
      <c r="IP12" s="2550"/>
      <c r="IQ12" s="2550"/>
      <c r="IR12" s="2550"/>
      <c r="IS12" s="2550"/>
      <c r="IT12" s="2550"/>
      <c r="IU12" s="2550"/>
      <c r="IV12" s="2550"/>
      <c r="IW12" s="2550"/>
      <c r="IX12" s="2550"/>
      <c r="IY12" s="2550"/>
      <c r="IZ12" s="2550"/>
      <c r="JA12" s="2550"/>
      <c r="JB12" s="2550"/>
      <c r="JC12" s="2550"/>
      <c r="JD12" s="2550"/>
      <c r="JE12" s="2550"/>
      <c r="JF12" s="2550"/>
      <c r="JG12" s="2550"/>
      <c r="JH12" s="2550"/>
      <c r="JI12" s="2550"/>
      <c r="JJ12" s="2550"/>
      <c r="JK12" s="2550"/>
      <c r="JL12" s="2550"/>
      <c r="JM12" s="2550"/>
      <c r="JN12" s="2550"/>
      <c r="JO12" s="2550"/>
      <c r="JP12" s="2550"/>
      <c r="JQ12" s="2550"/>
      <c r="JR12" s="2550"/>
      <c r="JS12" s="2550"/>
      <c r="JT12" s="2550"/>
      <c r="JU12" s="2550"/>
      <c r="JV12" s="2550"/>
      <c r="JW12" s="37"/>
      <c r="JX12" s="37"/>
      <c r="JY12" s="37"/>
      <c r="JZ12" s="37"/>
      <c r="KA12" s="37"/>
      <c r="KB12" s="37"/>
      <c r="KC12" s="37"/>
      <c r="KD12" s="38"/>
      <c r="KE12" s="32"/>
    </row>
    <row r="13" spans="1:291" s="25" customFormat="1" ht="12.6" customHeight="1">
      <c r="A13" s="26"/>
      <c r="B13" s="36"/>
      <c r="C13" s="37"/>
      <c r="D13" s="1006" t="s">
        <v>49</v>
      </c>
      <c r="E13" s="1059"/>
      <c r="F13" s="1059"/>
      <c r="G13" s="1059"/>
      <c r="H13" s="1059"/>
      <c r="I13" s="1059"/>
      <c r="J13" s="1059"/>
      <c r="K13" s="1059"/>
      <c r="L13" s="1059"/>
      <c r="M13" s="1059"/>
      <c r="N13" s="1059"/>
      <c r="O13" s="1059"/>
      <c r="P13" s="1059"/>
      <c r="Q13" s="1059"/>
      <c r="R13" s="1059"/>
      <c r="S13" s="1059"/>
      <c r="T13" s="1059"/>
      <c r="U13" s="1059"/>
      <c r="V13" s="1059"/>
      <c r="W13" s="1059"/>
      <c r="X13" s="1059"/>
      <c r="Y13" s="1059"/>
      <c r="Z13" s="37"/>
      <c r="AA13" s="302"/>
      <c r="AB13" s="302"/>
      <c r="AC13" s="2549"/>
      <c r="AD13" s="2549"/>
      <c r="AE13" s="2549"/>
      <c r="AF13" s="2549"/>
      <c r="AG13" s="2549"/>
      <c r="AH13" s="2549"/>
      <c r="AI13" s="2549"/>
      <c r="AJ13" s="2549"/>
      <c r="AK13" s="2549"/>
      <c r="AL13" s="2549"/>
      <c r="AM13" s="2549"/>
      <c r="AN13" s="2549"/>
      <c r="AO13" s="2549"/>
      <c r="AP13" s="2549"/>
      <c r="AQ13" s="2549"/>
      <c r="AR13" s="2549"/>
      <c r="AS13" s="2549"/>
      <c r="AT13" s="2549"/>
      <c r="AU13" s="2549"/>
      <c r="AV13" s="2549"/>
      <c r="AW13" s="2549"/>
      <c r="AX13" s="2549"/>
      <c r="AY13" s="2549"/>
      <c r="AZ13" s="2549"/>
      <c r="BA13" s="2549"/>
      <c r="BB13" s="2549"/>
      <c r="BC13" s="2549"/>
      <c r="BD13" s="2549"/>
      <c r="BE13" s="2549"/>
      <c r="BF13" s="2549"/>
      <c r="BG13" s="2549"/>
      <c r="BH13" s="2549"/>
      <c r="BI13" s="2549"/>
      <c r="BJ13" s="2549"/>
      <c r="BK13" s="2549"/>
      <c r="BL13" s="2549"/>
      <c r="BM13" s="2549"/>
      <c r="BN13" s="2549"/>
      <c r="BO13" s="2549"/>
      <c r="BP13" s="2549"/>
      <c r="BQ13" s="2549"/>
      <c r="BR13" s="2549"/>
      <c r="BS13" s="2549"/>
      <c r="BT13" s="2549"/>
      <c r="BU13" s="2549"/>
      <c r="BV13" s="2549"/>
      <c r="BW13" s="2549"/>
      <c r="BX13" s="2549"/>
      <c r="BY13" s="2549"/>
      <c r="BZ13" s="2549"/>
      <c r="CA13" s="2549"/>
      <c r="CB13" s="2549"/>
      <c r="CC13" s="2549"/>
      <c r="CD13" s="2549"/>
      <c r="CE13" s="2549"/>
      <c r="CF13" s="2549"/>
      <c r="CG13" s="2549"/>
      <c r="CH13" s="2549"/>
      <c r="CI13" s="2549"/>
      <c r="CJ13" s="2549"/>
      <c r="CK13" s="37"/>
      <c r="CL13" s="37"/>
      <c r="CM13" s="37"/>
      <c r="CN13" s="37"/>
      <c r="CO13" s="37"/>
      <c r="CP13" s="37"/>
      <c r="CQ13" s="37"/>
      <c r="CR13" s="38"/>
      <c r="CS13" s="29"/>
      <c r="CT13" s="30"/>
      <c r="CU13" s="36"/>
      <c r="CV13" s="37"/>
      <c r="CW13" s="1006" t="s">
        <v>49</v>
      </c>
      <c r="CX13" s="1059"/>
      <c r="CY13" s="1059"/>
      <c r="CZ13" s="1059"/>
      <c r="DA13" s="1059"/>
      <c r="DB13" s="1059"/>
      <c r="DC13" s="1059"/>
      <c r="DD13" s="1059"/>
      <c r="DE13" s="1059"/>
      <c r="DF13" s="1059"/>
      <c r="DG13" s="1059"/>
      <c r="DH13" s="1059"/>
      <c r="DI13" s="1059"/>
      <c r="DJ13" s="1059"/>
      <c r="DK13" s="1059"/>
      <c r="DL13" s="1059"/>
      <c r="DM13" s="1059"/>
      <c r="DN13" s="1059"/>
      <c r="DO13" s="1059"/>
      <c r="DP13" s="1059"/>
      <c r="DQ13" s="1059"/>
      <c r="DR13" s="1059"/>
      <c r="DS13" s="37"/>
      <c r="DT13" s="302"/>
      <c r="DU13" s="302"/>
      <c r="DV13" s="2550" t="str">
        <f>IF(AC13="","",AC13)</f>
        <v/>
      </c>
      <c r="DW13" s="2550"/>
      <c r="DX13" s="2550"/>
      <c r="DY13" s="2550"/>
      <c r="DZ13" s="2550"/>
      <c r="EA13" s="2550"/>
      <c r="EB13" s="2550"/>
      <c r="EC13" s="2550"/>
      <c r="ED13" s="2550"/>
      <c r="EE13" s="2550"/>
      <c r="EF13" s="2550"/>
      <c r="EG13" s="2550"/>
      <c r="EH13" s="2550"/>
      <c r="EI13" s="2550"/>
      <c r="EJ13" s="2550"/>
      <c r="EK13" s="2550"/>
      <c r="EL13" s="2550"/>
      <c r="EM13" s="2550"/>
      <c r="EN13" s="2550"/>
      <c r="EO13" s="2550"/>
      <c r="EP13" s="2550"/>
      <c r="EQ13" s="2550"/>
      <c r="ER13" s="2550"/>
      <c r="ES13" s="2550"/>
      <c r="ET13" s="2550"/>
      <c r="EU13" s="2550"/>
      <c r="EV13" s="2550"/>
      <c r="EW13" s="2550"/>
      <c r="EX13" s="2550"/>
      <c r="EY13" s="2550"/>
      <c r="EZ13" s="2550"/>
      <c r="FA13" s="2550"/>
      <c r="FB13" s="2550"/>
      <c r="FC13" s="2550"/>
      <c r="FD13" s="2550"/>
      <c r="FE13" s="2550"/>
      <c r="FF13" s="2550"/>
      <c r="FG13" s="2550"/>
      <c r="FH13" s="2550"/>
      <c r="FI13" s="2550"/>
      <c r="FJ13" s="2550"/>
      <c r="FK13" s="2550"/>
      <c r="FL13" s="2550"/>
      <c r="FM13" s="2550"/>
      <c r="FN13" s="2550"/>
      <c r="FO13" s="2550"/>
      <c r="FP13" s="2550"/>
      <c r="FQ13" s="2550"/>
      <c r="FR13" s="2550"/>
      <c r="FS13" s="2550"/>
      <c r="FT13" s="2550"/>
      <c r="FU13" s="2550"/>
      <c r="FV13" s="2550"/>
      <c r="FW13" s="2550"/>
      <c r="FX13" s="2550"/>
      <c r="FY13" s="2550"/>
      <c r="FZ13" s="2550"/>
      <c r="GA13" s="2550"/>
      <c r="GB13" s="2550"/>
      <c r="GC13" s="2550"/>
      <c r="GD13" s="37"/>
      <c r="GE13" s="37"/>
      <c r="GF13" s="37"/>
      <c r="GG13" s="37"/>
      <c r="GH13" s="37"/>
      <c r="GI13" s="37"/>
      <c r="GJ13" s="37"/>
      <c r="GK13" s="38"/>
      <c r="GL13" s="30"/>
      <c r="GM13" s="31"/>
      <c r="GN13" s="36"/>
      <c r="GO13" s="37"/>
      <c r="GP13" s="1006" t="s">
        <v>49</v>
      </c>
      <c r="GQ13" s="1059"/>
      <c r="GR13" s="1059"/>
      <c r="GS13" s="1059"/>
      <c r="GT13" s="1059"/>
      <c r="GU13" s="1059"/>
      <c r="GV13" s="1059"/>
      <c r="GW13" s="1059"/>
      <c r="GX13" s="1059"/>
      <c r="GY13" s="1059"/>
      <c r="GZ13" s="1059"/>
      <c r="HA13" s="1059"/>
      <c r="HB13" s="1059"/>
      <c r="HC13" s="1059"/>
      <c r="HD13" s="1059"/>
      <c r="HE13" s="1059"/>
      <c r="HF13" s="1059"/>
      <c r="HG13" s="1059"/>
      <c r="HH13" s="1059"/>
      <c r="HI13" s="1059"/>
      <c r="HJ13" s="1059"/>
      <c r="HK13" s="1059"/>
      <c r="HL13" s="37"/>
      <c r="HM13" s="302"/>
      <c r="HN13" s="302"/>
      <c r="HO13" s="2550" t="str">
        <f>IF(AC13="","",AC13)</f>
        <v/>
      </c>
      <c r="HP13" s="2550"/>
      <c r="HQ13" s="2550"/>
      <c r="HR13" s="2550"/>
      <c r="HS13" s="2550"/>
      <c r="HT13" s="2550"/>
      <c r="HU13" s="2550"/>
      <c r="HV13" s="2550"/>
      <c r="HW13" s="2550"/>
      <c r="HX13" s="2550"/>
      <c r="HY13" s="2550"/>
      <c r="HZ13" s="2550"/>
      <c r="IA13" s="2550"/>
      <c r="IB13" s="2550"/>
      <c r="IC13" s="2550"/>
      <c r="ID13" s="2550"/>
      <c r="IE13" s="2550"/>
      <c r="IF13" s="2550"/>
      <c r="IG13" s="2550"/>
      <c r="IH13" s="2550"/>
      <c r="II13" s="2550"/>
      <c r="IJ13" s="2550"/>
      <c r="IK13" s="2550"/>
      <c r="IL13" s="2550"/>
      <c r="IM13" s="2550"/>
      <c r="IN13" s="2550"/>
      <c r="IO13" s="2550"/>
      <c r="IP13" s="2550"/>
      <c r="IQ13" s="2550"/>
      <c r="IR13" s="2550"/>
      <c r="IS13" s="2550"/>
      <c r="IT13" s="2550"/>
      <c r="IU13" s="2550"/>
      <c r="IV13" s="2550"/>
      <c r="IW13" s="2550"/>
      <c r="IX13" s="2550"/>
      <c r="IY13" s="2550"/>
      <c r="IZ13" s="2550"/>
      <c r="JA13" s="2550"/>
      <c r="JB13" s="2550"/>
      <c r="JC13" s="2550"/>
      <c r="JD13" s="2550"/>
      <c r="JE13" s="2550"/>
      <c r="JF13" s="2550"/>
      <c r="JG13" s="2550"/>
      <c r="JH13" s="2550"/>
      <c r="JI13" s="2550"/>
      <c r="JJ13" s="2550"/>
      <c r="JK13" s="2550"/>
      <c r="JL13" s="2550"/>
      <c r="JM13" s="2550"/>
      <c r="JN13" s="2550"/>
      <c r="JO13" s="2550"/>
      <c r="JP13" s="2550"/>
      <c r="JQ13" s="2550"/>
      <c r="JR13" s="2550"/>
      <c r="JS13" s="2550"/>
      <c r="JT13" s="2550"/>
      <c r="JU13" s="2550"/>
      <c r="JV13" s="2550"/>
      <c r="JW13" s="37"/>
      <c r="JX13" s="37"/>
      <c r="JY13" s="37"/>
      <c r="JZ13" s="37"/>
      <c r="KA13" s="37"/>
      <c r="KB13" s="37"/>
      <c r="KC13" s="37"/>
      <c r="KD13" s="38"/>
      <c r="KE13" s="32"/>
    </row>
    <row r="14" spans="1:291" s="25" customFormat="1" ht="12.6" customHeight="1">
      <c r="A14" s="26"/>
      <c r="B14" s="36"/>
      <c r="C14" s="37"/>
      <c r="D14" s="1059"/>
      <c r="E14" s="1059"/>
      <c r="F14" s="1059"/>
      <c r="G14" s="1059"/>
      <c r="H14" s="1059"/>
      <c r="I14" s="1059"/>
      <c r="J14" s="1059"/>
      <c r="K14" s="1059"/>
      <c r="L14" s="1059"/>
      <c r="M14" s="1059"/>
      <c r="N14" s="1059"/>
      <c r="O14" s="1059"/>
      <c r="P14" s="1059"/>
      <c r="Q14" s="1059"/>
      <c r="R14" s="1059"/>
      <c r="S14" s="1059"/>
      <c r="T14" s="1059"/>
      <c r="U14" s="1059"/>
      <c r="V14" s="1059"/>
      <c r="W14" s="1059"/>
      <c r="X14" s="1059"/>
      <c r="Y14" s="1059"/>
      <c r="Z14" s="37"/>
      <c r="AA14" s="302"/>
      <c r="AB14" s="302"/>
      <c r="AC14" s="2549"/>
      <c r="AD14" s="2549"/>
      <c r="AE14" s="2549"/>
      <c r="AF14" s="2549"/>
      <c r="AG14" s="2549"/>
      <c r="AH14" s="2549"/>
      <c r="AI14" s="2549"/>
      <c r="AJ14" s="2549"/>
      <c r="AK14" s="2549"/>
      <c r="AL14" s="2549"/>
      <c r="AM14" s="2549"/>
      <c r="AN14" s="2549"/>
      <c r="AO14" s="2549"/>
      <c r="AP14" s="2549"/>
      <c r="AQ14" s="2549"/>
      <c r="AR14" s="2549"/>
      <c r="AS14" s="2549"/>
      <c r="AT14" s="2549"/>
      <c r="AU14" s="2549"/>
      <c r="AV14" s="2549"/>
      <c r="AW14" s="2549"/>
      <c r="AX14" s="2549"/>
      <c r="AY14" s="2549"/>
      <c r="AZ14" s="2549"/>
      <c r="BA14" s="2549"/>
      <c r="BB14" s="2549"/>
      <c r="BC14" s="2549"/>
      <c r="BD14" s="2549"/>
      <c r="BE14" s="2549"/>
      <c r="BF14" s="2549"/>
      <c r="BG14" s="2549"/>
      <c r="BH14" s="2549"/>
      <c r="BI14" s="2549"/>
      <c r="BJ14" s="2549"/>
      <c r="BK14" s="2549"/>
      <c r="BL14" s="2549"/>
      <c r="BM14" s="2549"/>
      <c r="BN14" s="2549"/>
      <c r="BO14" s="2549"/>
      <c r="BP14" s="2549"/>
      <c r="BQ14" s="2549"/>
      <c r="BR14" s="2549"/>
      <c r="BS14" s="2549"/>
      <c r="BT14" s="2549"/>
      <c r="BU14" s="2549"/>
      <c r="BV14" s="2549"/>
      <c r="BW14" s="2549"/>
      <c r="BX14" s="2549"/>
      <c r="BY14" s="2549"/>
      <c r="BZ14" s="2549"/>
      <c r="CA14" s="2549"/>
      <c r="CB14" s="2549"/>
      <c r="CC14" s="2549"/>
      <c r="CD14" s="2549"/>
      <c r="CE14" s="2549"/>
      <c r="CF14" s="2549"/>
      <c r="CG14" s="2549"/>
      <c r="CH14" s="2549"/>
      <c r="CI14" s="2549"/>
      <c r="CJ14" s="2549"/>
      <c r="CK14" s="37"/>
      <c r="CL14" s="1059" t="s">
        <v>50</v>
      </c>
      <c r="CM14" s="1059"/>
      <c r="CN14" s="1059"/>
      <c r="CO14" s="1059"/>
      <c r="CP14" s="1059"/>
      <c r="CQ14" s="37"/>
      <c r="CR14" s="38"/>
      <c r="CS14" s="29"/>
      <c r="CT14" s="30"/>
      <c r="CU14" s="36"/>
      <c r="CV14" s="37"/>
      <c r="CW14" s="1059"/>
      <c r="CX14" s="1059"/>
      <c r="CY14" s="1059"/>
      <c r="CZ14" s="1059"/>
      <c r="DA14" s="1059"/>
      <c r="DB14" s="1059"/>
      <c r="DC14" s="1059"/>
      <c r="DD14" s="1059"/>
      <c r="DE14" s="1059"/>
      <c r="DF14" s="1059"/>
      <c r="DG14" s="1059"/>
      <c r="DH14" s="1059"/>
      <c r="DI14" s="1059"/>
      <c r="DJ14" s="1059"/>
      <c r="DK14" s="1059"/>
      <c r="DL14" s="1059"/>
      <c r="DM14" s="1059"/>
      <c r="DN14" s="1059"/>
      <c r="DO14" s="1059"/>
      <c r="DP14" s="1059"/>
      <c r="DQ14" s="1059"/>
      <c r="DR14" s="1059"/>
      <c r="DS14" s="37"/>
      <c r="DT14" s="302"/>
      <c r="DU14" s="302"/>
      <c r="DV14" s="2550"/>
      <c r="DW14" s="2550"/>
      <c r="DX14" s="2550"/>
      <c r="DY14" s="2550"/>
      <c r="DZ14" s="2550"/>
      <c r="EA14" s="2550"/>
      <c r="EB14" s="2550"/>
      <c r="EC14" s="2550"/>
      <c r="ED14" s="2550"/>
      <c r="EE14" s="2550"/>
      <c r="EF14" s="2550"/>
      <c r="EG14" s="2550"/>
      <c r="EH14" s="2550"/>
      <c r="EI14" s="2550"/>
      <c r="EJ14" s="2550"/>
      <c r="EK14" s="2550"/>
      <c r="EL14" s="2550"/>
      <c r="EM14" s="2550"/>
      <c r="EN14" s="2550"/>
      <c r="EO14" s="2550"/>
      <c r="EP14" s="2550"/>
      <c r="EQ14" s="2550"/>
      <c r="ER14" s="2550"/>
      <c r="ES14" s="2550"/>
      <c r="ET14" s="2550"/>
      <c r="EU14" s="2550"/>
      <c r="EV14" s="2550"/>
      <c r="EW14" s="2550"/>
      <c r="EX14" s="2550"/>
      <c r="EY14" s="2550"/>
      <c r="EZ14" s="2550"/>
      <c r="FA14" s="2550"/>
      <c r="FB14" s="2550"/>
      <c r="FC14" s="2550"/>
      <c r="FD14" s="2550"/>
      <c r="FE14" s="2550"/>
      <c r="FF14" s="2550"/>
      <c r="FG14" s="2550"/>
      <c r="FH14" s="2550"/>
      <c r="FI14" s="2550"/>
      <c r="FJ14" s="2550"/>
      <c r="FK14" s="2550"/>
      <c r="FL14" s="2550"/>
      <c r="FM14" s="2550"/>
      <c r="FN14" s="2550"/>
      <c r="FO14" s="2550"/>
      <c r="FP14" s="2550"/>
      <c r="FQ14" s="2550"/>
      <c r="FR14" s="2550"/>
      <c r="FS14" s="2550"/>
      <c r="FT14" s="2550"/>
      <c r="FU14" s="2550"/>
      <c r="FV14" s="2550"/>
      <c r="FW14" s="2550"/>
      <c r="FX14" s="2550"/>
      <c r="FY14" s="2550"/>
      <c r="FZ14" s="2550"/>
      <c r="GA14" s="2550"/>
      <c r="GB14" s="2550"/>
      <c r="GC14" s="2550"/>
      <c r="GD14" s="37"/>
      <c r="GE14" s="1059"/>
      <c r="GF14" s="1059"/>
      <c r="GG14" s="1059"/>
      <c r="GH14" s="1059"/>
      <c r="GI14" s="1059"/>
      <c r="GJ14" s="37"/>
      <c r="GK14" s="38"/>
      <c r="GL14" s="30"/>
      <c r="GM14" s="31"/>
      <c r="GN14" s="36"/>
      <c r="GO14" s="37"/>
      <c r="GP14" s="1059"/>
      <c r="GQ14" s="1059"/>
      <c r="GR14" s="1059"/>
      <c r="GS14" s="1059"/>
      <c r="GT14" s="1059"/>
      <c r="GU14" s="1059"/>
      <c r="GV14" s="1059"/>
      <c r="GW14" s="1059"/>
      <c r="GX14" s="1059"/>
      <c r="GY14" s="1059"/>
      <c r="GZ14" s="1059"/>
      <c r="HA14" s="1059"/>
      <c r="HB14" s="1059"/>
      <c r="HC14" s="1059"/>
      <c r="HD14" s="1059"/>
      <c r="HE14" s="1059"/>
      <c r="HF14" s="1059"/>
      <c r="HG14" s="1059"/>
      <c r="HH14" s="1059"/>
      <c r="HI14" s="1059"/>
      <c r="HJ14" s="1059"/>
      <c r="HK14" s="1059"/>
      <c r="HL14" s="37"/>
      <c r="HM14" s="302"/>
      <c r="HN14" s="302"/>
      <c r="HO14" s="2550"/>
      <c r="HP14" s="2550"/>
      <c r="HQ14" s="2550"/>
      <c r="HR14" s="2550"/>
      <c r="HS14" s="2550"/>
      <c r="HT14" s="2550"/>
      <c r="HU14" s="2550"/>
      <c r="HV14" s="2550"/>
      <c r="HW14" s="2550"/>
      <c r="HX14" s="2550"/>
      <c r="HY14" s="2550"/>
      <c r="HZ14" s="2550"/>
      <c r="IA14" s="2550"/>
      <c r="IB14" s="2550"/>
      <c r="IC14" s="2550"/>
      <c r="ID14" s="2550"/>
      <c r="IE14" s="2550"/>
      <c r="IF14" s="2550"/>
      <c r="IG14" s="2550"/>
      <c r="IH14" s="2550"/>
      <c r="II14" s="2550"/>
      <c r="IJ14" s="2550"/>
      <c r="IK14" s="2550"/>
      <c r="IL14" s="2550"/>
      <c r="IM14" s="2550"/>
      <c r="IN14" s="2550"/>
      <c r="IO14" s="2550"/>
      <c r="IP14" s="2550"/>
      <c r="IQ14" s="2550"/>
      <c r="IR14" s="2550"/>
      <c r="IS14" s="2550"/>
      <c r="IT14" s="2550"/>
      <c r="IU14" s="2550"/>
      <c r="IV14" s="2550"/>
      <c r="IW14" s="2550"/>
      <c r="IX14" s="2550"/>
      <c r="IY14" s="2550"/>
      <c r="IZ14" s="2550"/>
      <c r="JA14" s="2550"/>
      <c r="JB14" s="2550"/>
      <c r="JC14" s="2550"/>
      <c r="JD14" s="2550"/>
      <c r="JE14" s="2550"/>
      <c r="JF14" s="2550"/>
      <c r="JG14" s="2550"/>
      <c r="JH14" s="2550"/>
      <c r="JI14" s="2550"/>
      <c r="JJ14" s="2550"/>
      <c r="JK14" s="2550"/>
      <c r="JL14" s="2550"/>
      <c r="JM14" s="2550"/>
      <c r="JN14" s="2550"/>
      <c r="JO14" s="2550"/>
      <c r="JP14" s="2550"/>
      <c r="JQ14" s="2550"/>
      <c r="JR14" s="2550"/>
      <c r="JS14" s="2550"/>
      <c r="JT14" s="2550"/>
      <c r="JU14" s="2550"/>
      <c r="JV14" s="2550"/>
      <c r="JW14" s="37"/>
      <c r="JX14" s="1059"/>
      <c r="JY14" s="1059"/>
      <c r="JZ14" s="1059"/>
      <c r="KA14" s="1059"/>
      <c r="KB14" s="1059"/>
      <c r="KC14" s="37"/>
      <c r="KD14" s="38"/>
      <c r="KE14" s="32"/>
    </row>
    <row r="15" spans="1:291" s="25" customFormat="1" ht="12.6" customHeight="1">
      <c r="A15" s="26"/>
      <c r="B15" s="36"/>
      <c r="C15" s="37"/>
      <c r="D15" s="1059"/>
      <c r="E15" s="1059"/>
      <c r="F15" s="1059"/>
      <c r="G15" s="1059"/>
      <c r="H15" s="1059"/>
      <c r="I15" s="1059"/>
      <c r="J15" s="1059"/>
      <c r="K15" s="1059"/>
      <c r="L15" s="1059"/>
      <c r="M15" s="1059"/>
      <c r="N15" s="1059"/>
      <c r="O15" s="1059"/>
      <c r="P15" s="1059"/>
      <c r="Q15" s="1059"/>
      <c r="R15" s="1059"/>
      <c r="S15" s="1059"/>
      <c r="T15" s="1059"/>
      <c r="U15" s="1059"/>
      <c r="V15" s="1059"/>
      <c r="W15" s="1059"/>
      <c r="X15" s="1059"/>
      <c r="Y15" s="1059"/>
      <c r="Z15" s="37"/>
      <c r="AA15" s="302"/>
      <c r="AB15" s="302"/>
      <c r="AC15" s="2549"/>
      <c r="AD15" s="2549"/>
      <c r="AE15" s="2549"/>
      <c r="AF15" s="2549"/>
      <c r="AG15" s="2549"/>
      <c r="AH15" s="2549"/>
      <c r="AI15" s="2549"/>
      <c r="AJ15" s="2549"/>
      <c r="AK15" s="2549"/>
      <c r="AL15" s="2549"/>
      <c r="AM15" s="2549"/>
      <c r="AN15" s="2549"/>
      <c r="AO15" s="2549"/>
      <c r="AP15" s="2549"/>
      <c r="AQ15" s="2549"/>
      <c r="AR15" s="2549"/>
      <c r="AS15" s="2549"/>
      <c r="AT15" s="2549"/>
      <c r="AU15" s="2549"/>
      <c r="AV15" s="2549"/>
      <c r="AW15" s="2549"/>
      <c r="AX15" s="2549"/>
      <c r="AY15" s="2549"/>
      <c r="AZ15" s="2549"/>
      <c r="BA15" s="2549"/>
      <c r="BB15" s="2549"/>
      <c r="BC15" s="2549"/>
      <c r="BD15" s="2549"/>
      <c r="BE15" s="2549"/>
      <c r="BF15" s="2549"/>
      <c r="BG15" s="2549"/>
      <c r="BH15" s="2549"/>
      <c r="BI15" s="2549"/>
      <c r="BJ15" s="2549"/>
      <c r="BK15" s="2549"/>
      <c r="BL15" s="2549"/>
      <c r="BM15" s="2549"/>
      <c r="BN15" s="2549"/>
      <c r="BO15" s="2549"/>
      <c r="BP15" s="2549"/>
      <c r="BQ15" s="2549"/>
      <c r="BR15" s="2549"/>
      <c r="BS15" s="2549"/>
      <c r="BT15" s="2549"/>
      <c r="BU15" s="2549"/>
      <c r="BV15" s="2549"/>
      <c r="BW15" s="2549"/>
      <c r="BX15" s="2549"/>
      <c r="BY15" s="2549"/>
      <c r="BZ15" s="2549"/>
      <c r="CA15" s="2549"/>
      <c r="CB15" s="2549"/>
      <c r="CC15" s="2549"/>
      <c r="CD15" s="2549"/>
      <c r="CE15" s="2549"/>
      <c r="CF15" s="2549"/>
      <c r="CG15" s="2549"/>
      <c r="CH15" s="2549"/>
      <c r="CI15" s="2549"/>
      <c r="CJ15" s="2549"/>
      <c r="CK15" s="37"/>
      <c r="CL15" s="37"/>
      <c r="CM15" s="37"/>
      <c r="CN15" s="37"/>
      <c r="CO15" s="37"/>
      <c r="CP15" s="37"/>
      <c r="CQ15" s="37"/>
      <c r="CR15" s="38"/>
      <c r="CS15" s="29"/>
      <c r="CT15" s="30"/>
      <c r="CU15" s="36"/>
      <c r="CV15" s="37"/>
      <c r="CW15" s="1059"/>
      <c r="CX15" s="1059"/>
      <c r="CY15" s="1059"/>
      <c r="CZ15" s="1059"/>
      <c r="DA15" s="1059"/>
      <c r="DB15" s="1059"/>
      <c r="DC15" s="1059"/>
      <c r="DD15" s="1059"/>
      <c r="DE15" s="1059"/>
      <c r="DF15" s="1059"/>
      <c r="DG15" s="1059"/>
      <c r="DH15" s="1059"/>
      <c r="DI15" s="1059"/>
      <c r="DJ15" s="1059"/>
      <c r="DK15" s="1059"/>
      <c r="DL15" s="1059"/>
      <c r="DM15" s="1059"/>
      <c r="DN15" s="1059"/>
      <c r="DO15" s="1059"/>
      <c r="DP15" s="1059"/>
      <c r="DQ15" s="1059"/>
      <c r="DR15" s="1059"/>
      <c r="DS15" s="37"/>
      <c r="DT15" s="302"/>
      <c r="DU15" s="302"/>
      <c r="DV15" s="2550"/>
      <c r="DW15" s="2550"/>
      <c r="DX15" s="2550"/>
      <c r="DY15" s="2550"/>
      <c r="DZ15" s="2550"/>
      <c r="EA15" s="2550"/>
      <c r="EB15" s="2550"/>
      <c r="EC15" s="2550"/>
      <c r="ED15" s="2550"/>
      <c r="EE15" s="2550"/>
      <c r="EF15" s="2550"/>
      <c r="EG15" s="2550"/>
      <c r="EH15" s="2550"/>
      <c r="EI15" s="2550"/>
      <c r="EJ15" s="2550"/>
      <c r="EK15" s="2550"/>
      <c r="EL15" s="2550"/>
      <c r="EM15" s="2550"/>
      <c r="EN15" s="2550"/>
      <c r="EO15" s="2550"/>
      <c r="EP15" s="2550"/>
      <c r="EQ15" s="2550"/>
      <c r="ER15" s="2550"/>
      <c r="ES15" s="2550"/>
      <c r="ET15" s="2550"/>
      <c r="EU15" s="2550"/>
      <c r="EV15" s="2550"/>
      <c r="EW15" s="2550"/>
      <c r="EX15" s="2550"/>
      <c r="EY15" s="2550"/>
      <c r="EZ15" s="2550"/>
      <c r="FA15" s="2550"/>
      <c r="FB15" s="2550"/>
      <c r="FC15" s="2550"/>
      <c r="FD15" s="2550"/>
      <c r="FE15" s="2550"/>
      <c r="FF15" s="2550"/>
      <c r="FG15" s="2550"/>
      <c r="FH15" s="2550"/>
      <c r="FI15" s="2550"/>
      <c r="FJ15" s="2550"/>
      <c r="FK15" s="2550"/>
      <c r="FL15" s="2550"/>
      <c r="FM15" s="2550"/>
      <c r="FN15" s="2550"/>
      <c r="FO15" s="2550"/>
      <c r="FP15" s="2550"/>
      <c r="FQ15" s="2550"/>
      <c r="FR15" s="2550"/>
      <c r="FS15" s="2550"/>
      <c r="FT15" s="2550"/>
      <c r="FU15" s="2550"/>
      <c r="FV15" s="2550"/>
      <c r="FW15" s="2550"/>
      <c r="FX15" s="2550"/>
      <c r="FY15" s="2550"/>
      <c r="FZ15" s="2550"/>
      <c r="GA15" s="2550"/>
      <c r="GB15" s="2550"/>
      <c r="GC15" s="2550"/>
      <c r="GD15" s="37"/>
      <c r="GE15" s="37"/>
      <c r="GF15" s="37"/>
      <c r="GG15" s="37"/>
      <c r="GH15" s="37"/>
      <c r="GI15" s="37"/>
      <c r="GJ15" s="37"/>
      <c r="GK15" s="38"/>
      <c r="GL15" s="30"/>
      <c r="GM15" s="31"/>
      <c r="GN15" s="36"/>
      <c r="GO15" s="37"/>
      <c r="GP15" s="1059"/>
      <c r="GQ15" s="1059"/>
      <c r="GR15" s="1059"/>
      <c r="GS15" s="1059"/>
      <c r="GT15" s="1059"/>
      <c r="GU15" s="1059"/>
      <c r="GV15" s="1059"/>
      <c r="GW15" s="1059"/>
      <c r="GX15" s="1059"/>
      <c r="GY15" s="1059"/>
      <c r="GZ15" s="1059"/>
      <c r="HA15" s="1059"/>
      <c r="HB15" s="1059"/>
      <c r="HC15" s="1059"/>
      <c r="HD15" s="1059"/>
      <c r="HE15" s="1059"/>
      <c r="HF15" s="1059"/>
      <c r="HG15" s="1059"/>
      <c r="HH15" s="1059"/>
      <c r="HI15" s="1059"/>
      <c r="HJ15" s="1059"/>
      <c r="HK15" s="1059"/>
      <c r="HL15" s="37"/>
      <c r="HM15" s="302"/>
      <c r="HN15" s="302"/>
      <c r="HO15" s="2550"/>
      <c r="HP15" s="2550"/>
      <c r="HQ15" s="2550"/>
      <c r="HR15" s="2550"/>
      <c r="HS15" s="2550"/>
      <c r="HT15" s="2550"/>
      <c r="HU15" s="2550"/>
      <c r="HV15" s="2550"/>
      <c r="HW15" s="2550"/>
      <c r="HX15" s="2550"/>
      <c r="HY15" s="2550"/>
      <c r="HZ15" s="2550"/>
      <c r="IA15" s="2550"/>
      <c r="IB15" s="2550"/>
      <c r="IC15" s="2550"/>
      <c r="ID15" s="2550"/>
      <c r="IE15" s="2550"/>
      <c r="IF15" s="2550"/>
      <c r="IG15" s="2550"/>
      <c r="IH15" s="2550"/>
      <c r="II15" s="2550"/>
      <c r="IJ15" s="2550"/>
      <c r="IK15" s="2550"/>
      <c r="IL15" s="2550"/>
      <c r="IM15" s="2550"/>
      <c r="IN15" s="2550"/>
      <c r="IO15" s="2550"/>
      <c r="IP15" s="2550"/>
      <c r="IQ15" s="2550"/>
      <c r="IR15" s="2550"/>
      <c r="IS15" s="2550"/>
      <c r="IT15" s="2550"/>
      <c r="IU15" s="2550"/>
      <c r="IV15" s="2550"/>
      <c r="IW15" s="2550"/>
      <c r="IX15" s="2550"/>
      <c r="IY15" s="2550"/>
      <c r="IZ15" s="2550"/>
      <c r="JA15" s="2550"/>
      <c r="JB15" s="2550"/>
      <c r="JC15" s="2550"/>
      <c r="JD15" s="2550"/>
      <c r="JE15" s="2550"/>
      <c r="JF15" s="2550"/>
      <c r="JG15" s="2550"/>
      <c r="JH15" s="2550"/>
      <c r="JI15" s="2550"/>
      <c r="JJ15" s="2550"/>
      <c r="JK15" s="2550"/>
      <c r="JL15" s="2550"/>
      <c r="JM15" s="2550"/>
      <c r="JN15" s="2550"/>
      <c r="JO15" s="2550"/>
      <c r="JP15" s="2550"/>
      <c r="JQ15" s="2550"/>
      <c r="JR15" s="2550"/>
      <c r="JS15" s="2550"/>
      <c r="JT15" s="2550"/>
      <c r="JU15" s="2550"/>
      <c r="JV15" s="2550"/>
      <c r="JW15" s="37"/>
      <c r="JX15" s="37"/>
      <c r="JY15" s="37"/>
      <c r="JZ15" s="37"/>
      <c r="KA15" s="37"/>
      <c r="KB15" s="37"/>
      <c r="KC15" s="37"/>
      <c r="KD15" s="38"/>
      <c r="KE15" s="32"/>
    </row>
    <row r="16" spans="1:291" s="25" customFormat="1" ht="12.6" customHeight="1">
      <c r="A16" s="26"/>
      <c r="B16" s="36"/>
      <c r="C16" s="37"/>
      <c r="D16" s="1059" t="s">
        <v>373</v>
      </c>
      <c r="E16" s="1059"/>
      <c r="F16" s="1059"/>
      <c r="G16" s="1059"/>
      <c r="H16" s="1059"/>
      <c r="I16" s="1059"/>
      <c r="J16" s="1059"/>
      <c r="K16" s="1059"/>
      <c r="L16" s="1059"/>
      <c r="M16" s="1059"/>
      <c r="N16" s="1059"/>
      <c r="O16" s="1059"/>
      <c r="P16" s="1059"/>
      <c r="Q16" s="1059"/>
      <c r="R16" s="1059"/>
      <c r="S16" s="1059"/>
      <c r="T16" s="1059"/>
      <c r="U16" s="1059"/>
      <c r="V16" s="1059"/>
      <c r="W16" s="1059"/>
      <c r="X16" s="1059"/>
      <c r="Y16" s="1059"/>
      <c r="Z16" s="1059"/>
      <c r="AA16" s="1059"/>
      <c r="AB16" s="302"/>
      <c r="AC16" s="2549"/>
      <c r="AD16" s="2549"/>
      <c r="AE16" s="2549"/>
      <c r="AF16" s="2549"/>
      <c r="AG16" s="2549"/>
      <c r="AH16" s="2549"/>
      <c r="AI16" s="2549"/>
      <c r="AJ16" s="2549"/>
      <c r="AK16" s="2549"/>
      <c r="AL16" s="2549"/>
      <c r="AM16" s="2549"/>
      <c r="AN16" s="2549"/>
      <c r="AO16" s="2549"/>
      <c r="AP16" s="2549"/>
      <c r="AQ16" s="2549"/>
      <c r="AR16" s="2549"/>
      <c r="AS16" s="2549"/>
      <c r="AT16" s="2549"/>
      <c r="AU16" s="2549"/>
      <c r="AV16" s="2549"/>
      <c r="AW16" s="2549"/>
      <c r="AX16" s="2549"/>
      <c r="AY16" s="2549"/>
      <c r="AZ16" s="2549"/>
      <c r="BA16" s="2549"/>
      <c r="BB16" s="2549"/>
      <c r="BC16" s="2549"/>
      <c r="BD16" s="2549"/>
      <c r="BE16" s="2549"/>
      <c r="BF16" s="2549"/>
      <c r="BG16" s="2549"/>
      <c r="BH16" s="2549"/>
      <c r="BI16" s="2549"/>
      <c r="BJ16" s="2549"/>
      <c r="BK16" s="2549"/>
      <c r="BL16" s="2549"/>
      <c r="BM16" s="2549"/>
      <c r="BN16" s="2549"/>
      <c r="BO16" s="2549"/>
      <c r="BP16" s="2549"/>
      <c r="BQ16" s="2549"/>
      <c r="BR16" s="2549"/>
      <c r="BS16" s="2549"/>
      <c r="BT16" s="2549"/>
      <c r="BU16" s="2549"/>
      <c r="BV16" s="2549"/>
      <c r="BW16" s="2549"/>
      <c r="BX16" s="2549"/>
      <c r="BY16" s="2549"/>
      <c r="BZ16" s="2549"/>
      <c r="CA16" s="2549"/>
      <c r="CB16" s="2549"/>
      <c r="CC16" s="2549"/>
      <c r="CD16" s="2549"/>
      <c r="CE16" s="2549"/>
      <c r="CF16" s="2549"/>
      <c r="CG16" s="2549"/>
      <c r="CH16" s="2549"/>
      <c r="CI16" s="2549"/>
      <c r="CJ16" s="2549"/>
      <c r="CK16" s="37"/>
      <c r="CL16" s="37"/>
      <c r="CM16" s="37"/>
      <c r="CN16" s="37"/>
      <c r="CO16" s="37"/>
      <c r="CP16" s="37"/>
      <c r="CQ16" s="37"/>
      <c r="CR16" s="38"/>
      <c r="CS16" s="29"/>
      <c r="CT16" s="30"/>
      <c r="CU16" s="36"/>
      <c r="CV16" s="37"/>
      <c r="CW16" s="1059" t="s">
        <v>373</v>
      </c>
      <c r="CX16" s="1059"/>
      <c r="CY16" s="1059"/>
      <c r="CZ16" s="1059"/>
      <c r="DA16" s="1059"/>
      <c r="DB16" s="1059"/>
      <c r="DC16" s="1059"/>
      <c r="DD16" s="1059"/>
      <c r="DE16" s="1059"/>
      <c r="DF16" s="1059"/>
      <c r="DG16" s="1059"/>
      <c r="DH16" s="1059"/>
      <c r="DI16" s="1059"/>
      <c r="DJ16" s="1059"/>
      <c r="DK16" s="1059"/>
      <c r="DL16" s="1059"/>
      <c r="DM16" s="1059"/>
      <c r="DN16" s="1059"/>
      <c r="DO16" s="1059"/>
      <c r="DP16" s="1059"/>
      <c r="DQ16" s="1059"/>
      <c r="DR16" s="1059"/>
      <c r="DS16" s="1059"/>
      <c r="DT16" s="1059"/>
      <c r="DU16" s="302"/>
      <c r="DV16" s="2550" t="str">
        <f>IF(AC16="","",AC16)</f>
        <v/>
      </c>
      <c r="DW16" s="2550"/>
      <c r="DX16" s="2550"/>
      <c r="DY16" s="2550"/>
      <c r="DZ16" s="2550"/>
      <c r="EA16" s="2550"/>
      <c r="EB16" s="2550"/>
      <c r="EC16" s="2550"/>
      <c r="ED16" s="2550"/>
      <c r="EE16" s="2550"/>
      <c r="EF16" s="2550"/>
      <c r="EG16" s="2550"/>
      <c r="EH16" s="2550"/>
      <c r="EI16" s="2550"/>
      <c r="EJ16" s="2550"/>
      <c r="EK16" s="2550"/>
      <c r="EL16" s="2550"/>
      <c r="EM16" s="2550"/>
      <c r="EN16" s="2550"/>
      <c r="EO16" s="2550"/>
      <c r="EP16" s="2550"/>
      <c r="EQ16" s="2550"/>
      <c r="ER16" s="2550"/>
      <c r="ES16" s="2550"/>
      <c r="ET16" s="2550"/>
      <c r="EU16" s="2550"/>
      <c r="EV16" s="2550"/>
      <c r="EW16" s="2550"/>
      <c r="EX16" s="2550"/>
      <c r="EY16" s="2550"/>
      <c r="EZ16" s="2550"/>
      <c r="FA16" s="2550"/>
      <c r="FB16" s="2550"/>
      <c r="FC16" s="2550"/>
      <c r="FD16" s="2550"/>
      <c r="FE16" s="2550"/>
      <c r="FF16" s="2550"/>
      <c r="FG16" s="2550"/>
      <c r="FH16" s="2550"/>
      <c r="FI16" s="2550"/>
      <c r="FJ16" s="2550"/>
      <c r="FK16" s="2550"/>
      <c r="FL16" s="2550"/>
      <c r="FM16" s="2550"/>
      <c r="FN16" s="2550"/>
      <c r="FO16" s="2550"/>
      <c r="FP16" s="2550"/>
      <c r="FQ16" s="2550"/>
      <c r="FR16" s="2550"/>
      <c r="FS16" s="2550"/>
      <c r="FT16" s="2550"/>
      <c r="FU16" s="2550"/>
      <c r="FV16" s="2550"/>
      <c r="FW16" s="2550"/>
      <c r="FX16" s="2550"/>
      <c r="FY16" s="2550"/>
      <c r="FZ16" s="2550"/>
      <c r="GA16" s="2550"/>
      <c r="GB16" s="2550"/>
      <c r="GC16" s="2550"/>
      <c r="GD16" s="37"/>
      <c r="GE16" s="37"/>
      <c r="GF16" s="37"/>
      <c r="GG16" s="37"/>
      <c r="GH16" s="37"/>
      <c r="GI16" s="37"/>
      <c r="GJ16" s="37"/>
      <c r="GK16" s="38"/>
      <c r="GL16" s="30"/>
      <c r="GM16" s="31"/>
      <c r="GN16" s="36"/>
      <c r="GO16" s="37"/>
      <c r="GP16" s="1059" t="s">
        <v>373</v>
      </c>
      <c r="GQ16" s="1059"/>
      <c r="GR16" s="1059"/>
      <c r="GS16" s="1059"/>
      <c r="GT16" s="1059"/>
      <c r="GU16" s="1059"/>
      <c r="GV16" s="1059"/>
      <c r="GW16" s="1059"/>
      <c r="GX16" s="1059"/>
      <c r="GY16" s="1059"/>
      <c r="GZ16" s="1059"/>
      <c r="HA16" s="1059"/>
      <c r="HB16" s="1059"/>
      <c r="HC16" s="1059"/>
      <c r="HD16" s="1059"/>
      <c r="HE16" s="1059"/>
      <c r="HF16" s="1059"/>
      <c r="HG16" s="1059"/>
      <c r="HH16" s="1059"/>
      <c r="HI16" s="1059"/>
      <c r="HJ16" s="1059"/>
      <c r="HK16" s="1059"/>
      <c r="HL16" s="1059"/>
      <c r="HM16" s="1059"/>
      <c r="HN16" s="302"/>
      <c r="HO16" s="2550" t="str">
        <f>IF(AC16="","",AC16)</f>
        <v/>
      </c>
      <c r="HP16" s="2550"/>
      <c r="HQ16" s="2550"/>
      <c r="HR16" s="2550"/>
      <c r="HS16" s="2550"/>
      <c r="HT16" s="2550"/>
      <c r="HU16" s="2550"/>
      <c r="HV16" s="2550"/>
      <c r="HW16" s="2550"/>
      <c r="HX16" s="2550"/>
      <c r="HY16" s="2550"/>
      <c r="HZ16" s="2550"/>
      <c r="IA16" s="2550"/>
      <c r="IB16" s="2550"/>
      <c r="IC16" s="2550"/>
      <c r="ID16" s="2550"/>
      <c r="IE16" s="2550"/>
      <c r="IF16" s="2550"/>
      <c r="IG16" s="2550"/>
      <c r="IH16" s="2550"/>
      <c r="II16" s="2550"/>
      <c r="IJ16" s="2550"/>
      <c r="IK16" s="2550"/>
      <c r="IL16" s="2550"/>
      <c r="IM16" s="2550"/>
      <c r="IN16" s="2550"/>
      <c r="IO16" s="2550"/>
      <c r="IP16" s="2550"/>
      <c r="IQ16" s="2550"/>
      <c r="IR16" s="2550"/>
      <c r="IS16" s="2550"/>
      <c r="IT16" s="2550"/>
      <c r="IU16" s="2550"/>
      <c r="IV16" s="2550"/>
      <c r="IW16" s="2550"/>
      <c r="IX16" s="2550"/>
      <c r="IY16" s="2550"/>
      <c r="IZ16" s="2550"/>
      <c r="JA16" s="2550"/>
      <c r="JB16" s="2550"/>
      <c r="JC16" s="2550"/>
      <c r="JD16" s="2550"/>
      <c r="JE16" s="2550"/>
      <c r="JF16" s="2550"/>
      <c r="JG16" s="2550"/>
      <c r="JH16" s="2550"/>
      <c r="JI16" s="2550"/>
      <c r="JJ16" s="2550"/>
      <c r="JK16" s="2550"/>
      <c r="JL16" s="2550"/>
      <c r="JM16" s="2550"/>
      <c r="JN16" s="2550"/>
      <c r="JO16" s="2550"/>
      <c r="JP16" s="2550"/>
      <c r="JQ16" s="2550"/>
      <c r="JR16" s="2550"/>
      <c r="JS16" s="2550"/>
      <c r="JT16" s="2550"/>
      <c r="JU16" s="2550"/>
      <c r="JV16" s="2550"/>
      <c r="JW16" s="37"/>
      <c r="JX16" s="37"/>
      <c r="JY16" s="37"/>
      <c r="JZ16" s="37"/>
      <c r="KA16" s="37"/>
      <c r="KB16" s="37"/>
      <c r="KC16" s="37"/>
      <c r="KD16" s="38"/>
      <c r="KE16" s="32"/>
    </row>
    <row r="17" spans="1:291" s="25" customFormat="1" ht="12.6" customHeight="1">
      <c r="A17" s="26"/>
      <c r="B17" s="36"/>
      <c r="C17" s="37"/>
      <c r="D17" s="1059"/>
      <c r="E17" s="1059"/>
      <c r="F17" s="1059"/>
      <c r="G17" s="1059"/>
      <c r="H17" s="1059"/>
      <c r="I17" s="1059"/>
      <c r="J17" s="1059"/>
      <c r="K17" s="1059"/>
      <c r="L17" s="1059"/>
      <c r="M17" s="1059"/>
      <c r="N17" s="1059"/>
      <c r="O17" s="1059"/>
      <c r="P17" s="1059"/>
      <c r="Q17" s="1059"/>
      <c r="R17" s="1059"/>
      <c r="S17" s="1059"/>
      <c r="T17" s="1059"/>
      <c r="U17" s="1059"/>
      <c r="V17" s="1059"/>
      <c r="W17" s="1059"/>
      <c r="X17" s="1059"/>
      <c r="Y17" s="1059"/>
      <c r="Z17" s="1059"/>
      <c r="AA17" s="1059"/>
      <c r="AB17" s="302"/>
      <c r="AC17" s="2549"/>
      <c r="AD17" s="2549"/>
      <c r="AE17" s="2549"/>
      <c r="AF17" s="2549"/>
      <c r="AG17" s="2549"/>
      <c r="AH17" s="2549"/>
      <c r="AI17" s="2549"/>
      <c r="AJ17" s="2549"/>
      <c r="AK17" s="2549"/>
      <c r="AL17" s="2549"/>
      <c r="AM17" s="2549"/>
      <c r="AN17" s="2549"/>
      <c r="AO17" s="2549"/>
      <c r="AP17" s="2549"/>
      <c r="AQ17" s="2549"/>
      <c r="AR17" s="2549"/>
      <c r="AS17" s="2549"/>
      <c r="AT17" s="2549"/>
      <c r="AU17" s="2549"/>
      <c r="AV17" s="2549"/>
      <c r="AW17" s="2549"/>
      <c r="AX17" s="2549"/>
      <c r="AY17" s="2549"/>
      <c r="AZ17" s="2549"/>
      <c r="BA17" s="2549"/>
      <c r="BB17" s="2549"/>
      <c r="BC17" s="2549"/>
      <c r="BD17" s="2549"/>
      <c r="BE17" s="2549"/>
      <c r="BF17" s="2549"/>
      <c r="BG17" s="2549"/>
      <c r="BH17" s="2549"/>
      <c r="BI17" s="2549"/>
      <c r="BJ17" s="2549"/>
      <c r="BK17" s="2549"/>
      <c r="BL17" s="2549"/>
      <c r="BM17" s="2549"/>
      <c r="BN17" s="2549"/>
      <c r="BO17" s="2549"/>
      <c r="BP17" s="2549"/>
      <c r="BQ17" s="2549"/>
      <c r="BR17" s="2549"/>
      <c r="BS17" s="2549"/>
      <c r="BT17" s="2549"/>
      <c r="BU17" s="2549"/>
      <c r="BV17" s="2549"/>
      <c r="BW17" s="2549"/>
      <c r="BX17" s="2549"/>
      <c r="BY17" s="2549"/>
      <c r="BZ17" s="2549"/>
      <c r="CA17" s="2549"/>
      <c r="CB17" s="2549"/>
      <c r="CC17" s="2549"/>
      <c r="CD17" s="2549"/>
      <c r="CE17" s="2549"/>
      <c r="CF17" s="2549"/>
      <c r="CG17" s="2549"/>
      <c r="CH17" s="2549"/>
      <c r="CI17" s="2549"/>
      <c r="CJ17" s="2549"/>
      <c r="CK17" s="37"/>
      <c r="CL17" s="37"/>
      <c r="CM17" s="37"/>
      <c r="CN17" s="37"/>
      <c r="CO17" s="37"/>
      <c r="CP17" s="37"/>
      <c r="CQ17" s="37"/>
      <c r="CR17" s="38"/>
      <c r="CS17" s="29"/>
      <c r="CT17" s="30"/>
      <c r="CU17" s="36"/>
      <c r="CV17" s="37"/>
      <c r="CW17" s="1059"/>
      <c r="CX17" s="1059"/>
      <c r="CY17" s="1059"/>
      <c r="CZ17" s="1059"/>
      <c r="DA17" s="1059"/>
      <c r="DB17" s="1059"/>
      <c r="DC17" s="1059"/>
      <c r="DD17" s="1059"/>
      <c r="DE17" s="1059"/>
      <c r="DF17" s="1059"/>
      <c r="DG17" s="1059"/>
      <c r="DH17" s="1059"/>
      <c r="DI17" s="1059"/>
      <c r="DJ17" s="1059"/>
      <c r="DK17" s="1059"/>
      <c r="DL17" s="1059"/>
      <c r="DM17" s="1059"/>
      <c r="DN17" s="1059"/>
      <c r="DO17" s="1059"/>
      <c r="DP17" s="1059"/>
      <c r="DQ17" s="1059"/>
      <c r="DR17" s="1059"/>
      <c r="DS17" s="1059"/>
      <c r="DT17" s="1059"/>
      <c r="DU17" s="302"/>
      <c r="DV17" s="2550"/>
      <c r="DW17" s="2550"/>
      <c r="DX17" s="2550"/>
      <c r="DY17" s="2550"/>
      <c r="DZ17" s="2550"/>
      <c r="EA17" s="2550"/>
      <c r="EB17" s="2550"/>
      <c r="EC17" s="2550"/>
      <c r="ED17" s="2550"/>
      <c r="EE17" s="2550"/>
      <c r="EF17" s="2550"/>
      <c r="EG17" s="2550"/>
      <c r="EH17" s="2550"/>
      <c r="EI17" s="2550"/>
      <c r="EJ17" s="2550"/>
      <c r="EK17" s="2550"/>
      <c r="EL17" s="2550"/>
      <c r="EM17" s="2550"/>
      <c r="EN17" s="2550"/>
      <c r="EO17" s="2550"/>
      <c r="EP17" s="2550"/>
      <c r="EQ17" s="2550"/>
      <c r="ER17" s="2550"/>
      <c r="ES17" s="2550"/>
      <c r="ET17" s="2550"/>
      <c r="EU17" s="2550"/>
      <c r="EV17" s="2550"/>
      <c r="EW17" s="2550"/>
      <c r="EX17" s="2550"/>
      <c r="EY17" s="2550"/>
      <c r="EZ17" s="2550"/>
      <c r="FA17" s="2550"/>
      <c r="FB17" s="2550"/>
      <c r="FC17" s="2550"/>
      <c r="FD17" s="2550"/>
      <c r="FE17" s="2550"/>
      <c r="FF17" s="2550"/>
      <c r="FG17" s="2550"/>
      <c r="FH17" s="2550"/>
      <c r="FI17" s="2550"/>
      <c r="FJ17" s="2550"/>
      <c r="FK17" s="2550"/>
      <c r="FL17" s="2550"/>
      <c r="FM17" s="2550"/>
      <c r="FN17" s="2550"/>
      <c r="FO17" s="2550"/>
      <c r="FP17" s="2550"/>
      <c r="FQ17" s="2550"/>
      <c r="FR17" s="2550"/>
      <c r="FS17" s="2550"/>
      <c r="FT17" s="2550"/>
      <c r="FU17" s="2550"/>
      <c r="FV17" s="2550"/>
      <c r="FW17" s="2550"/>
      <c r="FX17" s="2550"/>
      <c r="FY17" s="2550"/>
      <c r="FZ17" s="2550"/>
      <c r="GA17" s="2550"/>
      <c r="GB17" s="2550"/>
      <c r="GC17" s="2550"/>
      <c r="GD17" s="37"/>
      <c r="GE17" s="37"/>
      <c r="GF17" s="37"/>
      <c r="GG17" s="37"/>
      <c r="GH17" s="37"/>
      <c r="GI17" s="37"/>
      <c r="GJ17" s="37"/>
      <c r="GK17" s="38"/>
      <c r="GL17" s="30"/>
      <c r="GM17" s="31"/>
      <c r="GN17" s="36"/>
      <c r="GO17" s="37"/>
      <c r="GP17" s="1059"/>
      <c r="GQ17" s="1059"/>
      <c r="GR17" s="1059"/>
      <c r="GS17" s="1059"/>
      <c r="GT17" s="1059"/>
      <c r="GU17" s="1059"/>
      <c r="GV17" s="1059"/>
      <c r="GW17" s="1059"/>
      <c r="GX17" s="1059"/>
      <c r="GY17" s="1059"/>
      <c r="GZ17" s="1059"/>
      <c r="HA17" s="1059"/>
      <c r="HB17" s="1059"/>
      <c r="HC17" s="1059"/>
      <c r="HD17" s="1059"/>
      <c r="HE17" s="1059"/>
      <c r="HF17" s="1059"/>
      <c r="HG17" s="1059"/>
      <c r="HH17" s="1059"/>
      <c r="HI17" s="1059"/>
      <c r="HJ17" s="1059"/>
      <c r="HK17" s="1059"/>
      <c r="HL17" s="1059"/>
      <c r="HM17" s="1059"/>
      <c r="HN17" s="302"/>
      <c r="HO17" s="2550"/>
      <c r="HP17" s="2550"/>
      <c r="HQ17" s="2550"/>
      <c r="HR17" s="2550"/>
      <c r="HS17" s="2550"/>
      <c r="HT17" s="2550"/>
      <c r="HU17" s="2550"/>
      <c r="HV17" s="2550"/>
      <c r="HW17" s="2550"/>
      <c r="HX17" s="2550"/>
      <c r="HY17" s="2550"/>
      <c r="HZ17" s="2550"/>
      <c r="IA17" s="2550"/>
      <c r="IB17" s="2550"/>
      <c r="IC17" s="2550"/>
      <c r="ID17" s="2550"/>
      <c r="IE17" s="2550"/>
      <c r="IF17" s="2550"/>
      <c r="IG17" s="2550"/>
      <c r="IH17" s="2550"/>
      <c r="II17" s="2550"/>
      <c r="IJ17" s="2550"/>
      <c r="IK17" s="2550"/>
      <c r="IL17" s="2550"/>
      <c r="IM17" s="2550"/>
      <c r="IN17" s="2550"/>
      <c r="IO17" s="2550"/>
      <c r="IP17" s="2550"/>
      <c r="IQ17" s="2550"/>
      <c r="IR17" s="2550"/>
      <c r="IS17" s="2550"/>
      <c r="IT17" s="2550"/>
      <c r="IU17" s="2550"/>
      <c r="IV17" s="2550"/>
      <c r="IW17" s="2550"/>
      <c r="IX17" s="2550"/>
      <c r="IY17" s="2550"/>
      <c r="IZ17" s="2550"/>
      <c r="JA17" s="2550"/>
      <c r="JB17" s="2550"/>
      <c r="JC17" s="2550"/>
      <c r="JD17" s="2550"/>
      <c r="JE17" s="2550"/>
      <c r="JF17" s="2550"/>
      <c r="JG17" s="2550"/>
      <c r="JH17" s="2550"/>
      <c r="JI17" s="2550"/>
      <c r="JJ17" s="2550"/>
      <c r="JK17" s="2550"/>
      <c r="JL17" s="2550"/>
      <c r="JM17" s="2550"/>
      <c r="JN17" s="2550"/>
      <c r="JO17" s="2550"/>
      <c r="JP17" s="2550"/>
      <c r="JQ17" s="2550"/>
      <c r="JR17" s="2550"/>
      <c r="JS17" s="2550"/>
      <c r="JT17" s="2550"/>
      <c r="JU17" s="2550"/>
      <c r="JV17" s="2550"/>
      <c r="JW17" s="37"/>
      <c r="JX17" s="37"/>
      <c r="JY17" s="37"/>
      <c r="JZ17" s="37"/>
      <c r="KA17" s="37"/>
      <c r="KB17" s="37"/>
      <c r="KC17" s="37"/>
      <c r="KD17" s="38"/>
      <c r="KE17" s="32"/>
    </row>
    <row r="18" spans="1:291" s="25" customFormat="1" ht="12.6" customHeight="1">
      <c r="A18" s="26"/>
      <c r="B18" s="36"/>
      <c r="C18" s="37"/>
      <c r="D18" s="1059" t="s">
        <v>51</v>
      </c>
      <c r="E18" s="1059"/>
      <c r="F18" s="1059"/>
      <c r="G18" s="1059"/>
      <c r="H18" s="1059"/>
      <c r="I18" s="1059"/>
      <c r="J18" s="1059"/>
      <c r="K18" s="1059"/>
      <c r="L18" s="1059"/>
      <c r="M18" s="1059"/>
      <c r="N18" s="1059"/>
      <c r="O18" s="1059"/>
      <c r="P18" s="1059"/>
      <c r="Q18" s="1059"/>
      <c r="R18" s="1059"/>
      <c r="S18" s="1059"/>
      <c r="T18" s="1059"/>
      <c r="U18" s="1059"/>
      <c r="V18" s="1059"/>
      <c r="W18" s="1059"/>
      <c r="X18" s="1059"/>
      <c r="Y18" s="1059"/>
      <c r="Z18" s="1059"/>
      <c r="AA18" s="1059"/>
      <c r="AB18" s="302"/>
      <c r="AC18" s="2549"/>
      <c r="AD18" s="2549"/>
      <c r="AE18" s="2549"/>
      <c r="AF18" s="2549"/>
      <c r="AG18" s="2549"/>
      <c r="AH18" s="2549"/>
      <c r="AI18" s="2549"/>
      <c r="AJ18" s="2549"/>
      <c r="AK18" s="2549"/>
      <c r="AL18" s="2549"/>
      <c r="AM18" s="2549"/>
      <c r="AN18" s="2549"/>
      <c r="AO18" s="2549"/>
      <c r="AP18" s="2549"/>
      <c r="AQ18" s="2549"/>
      <c r="AR18" s="2549"/>
      <c r="AS18" s="2549"/>
      <c r="AT18" s="2549"/>
      <c r="AU18" s="2549"/>
      <c r="AV18" s="2549"/>
      <c r="AW18" s="2549"/>
      <c r="AX18" s="2549"/>
      <c r="AY18" s="2549"/>
      <c r="AZ18" s="2549"/>
      <c r="BA18" s="2549"/>
      <c r="BB18" s="2549"/>
      <c r="BC18" s="2549"/>
      <c r="BD18" s="2549"/>
      <c r="BE18" s="2549"/>
      <c r="BF18" s="2549"/>
      <c r="BG18" s="2549"/>
      <c r="BH18" s="2549"/>
      <c r="BI18" s="2549"/>
      <c r="BJ18" s="2549"/>
      <c r="BK18" s="2549"/>
      <c r="BL18" s="2549"/>
      <c r="BM18" s="2549"/>
      <c r="BN18" s="2549"/>
      <c r="BO18" s="2549"/>
      <c r="BP18" s="2549"/>
      <c r="BQ18" s="2549"/>
      <c r="BR18" s="2549"/>
      <c r="BS18" s="2549"/>
      <c r="BT18" s="2549"/>
      <c r="BU18" s="2549"/>
      <c r="BV18" s="2549"/>
      <c r="BW18" s="2549"/>
      <c r="BX18" s="2549"/>
      <c r="BY18" s="2549"/>
      <c r="BZ18" s="2549"/>
      <c r="CA18" s="2549"/>
      <c r="CB18" s="2549"/>
      <c r="CC18" s="2549"/>
      <c r="CD18" s="2549"/>
      <c r="CE18" s="2549"/>
      <c r="CF18" s="2549"/>
      <c r="CG18" s="2549"/>
      <c r="CH18" s="2549"/>
      <c r="CI18" s="2549"/>
      <c r="CJ18" s="2549"/>
      <c r="CK18" s="37"/>
      <c r="CL18" s="37"/>
      <c r="CM18" s="37"/>
      <c r="CN18" s="37"/>
      <c r="CO18" s="37"/>
      <c r="CP18" s="37"/>
      <c r="CQ18" s="37"/>
      <c r="CR18" s="38"/>
      <c r="CS18" s="29"/>
      <c r="CT18" s="30"/>
      <c r="CU18" s="36"/>
      <c r="CV18" s="37"/>
      <c r="CW18" s="1059" t="s">
        <v>51</v>
      </c>
      <c r="CX18" s="1059"/>
      <c r="CY18" s="1059"/>
      <c r="CZ18" s="1059"/>
      <c r="DA18" s="1059"/>
      <c r="DB18" s="1059"/>
      <c r="DC18" s="1059"/>
      <c r="DD18" s="1059"/>
      <c r="DE18" s="1059"/>
      <c r="DF18" s="1059"/>
      <c r="DG18" s="1059"/>
      <c r="DH18" s="1059"/>
      <c r="DI18" s="1059"/>
      <c r="DJ18" s="1059"/>
      <c r="DK18" s="1059"/>
      <c r="DL18" s="1059"/>
      <c r="DM18" s="1059"/>
      <c r="DN18" s="1059"/>
      <c r="DO18" s="1059"/>
      <c r="DP18" s="1059"/>
      <c r="DQ18" s="1059"/>
      <c r="DR18" s="1059"/>
      <c r="DS18" s="1059"/>
      <c r="DT18" s="1059"/>
      <c r="DU18" s="302"/>
      <c r="DV18" s="2550" t="str">
        <f>IF(AC18="","",AC18)</f>
        <v/>
      </c>
      <c r="DW18" s="2550"/>
      <c r="DX18" s="2550"/>
      <c r="DY18" s="2550"/>
      <c r="DZ18" s="2550"/>
      <c r="EA18" s="2550"/>
      <c r="EB18" s="2550"/>
      <c r="EC18" s="2550"/>
      <c r="ED18" s="2550"/>
      <c r="EE18" s="2550"/>
      <c r="EF18" s="2550"/>
      <c r="EG18" s="2550"/>
      <c r="EH18" s="2550"/>
      <c r="EI18" s="2550"/>
      <c r="EJ18" s="2550"/>
      <c r="EK18" s="2550"/>
      <c r="EL18" s="2550"/>
      <c r="EM18" s="2550"/>
      <c r="EN18" s="2550"/>
      <c r="EO18" s="2550"/>
      <c r="EP18" s="2550"/>
      <c r="EQ18" s="2550"/>
      <c r="ER18" s="2550"/>
      <c r="ES18" s="2550"/>
      <c r="ET18" s="2550"/>
      <c r="EU18" s="2550"/>
      <c r="EV18" s="2550"/>
      <c r="EW18" s="2550"/>
      <c r="EX18" s="2550"/>
      <c r="EY18" s="2550"/>
      <c r="EZ18" s="2550"/>
      <c r="FA18" s="2550"/>
      <c r="FB18" s="2550"/>
      <c r="FC18" s="2550"/>
      <c r="FD18" s="2550"/>
      <c r="FE18" s="2550"/>
      <c r="FF18" s="2550"/>
      <c r="FG18" s="2550"/>
      <c r="FH18" s="2550"/>
      <c r="FI18" s="2550"/>
      <c r="FJ18" s="2550"/>
      <c r="FK18" s="2550"/>
      <c r="FL18" s="2550"/>
      <c r="FM18" s="2550"/>
      <c r="FN18" s="2550"/>
      <c r="FO18" s="2550"/>
      <c r="FP18" s="2550"/>
      <c r="FQ18" s="2550"/>
      <c r="FR18" s="2550"/>
      <c r="FS18" s="2550"/>
      <c r="FT18" s="2550"/>
      <c r="FU18" s="2550"/>
      <c r="FV18" s="2550"/>
      <c r="FW18" s="2550"/>
      <c r="FX18" s="2550"/>
      <c r="FY18" s="2550"/>
      <c r="FZ18" s="2550"/>
      <c r="GA18" s="2550"/>
      <c r="GB18" s="2550"/>
      <c r="GC18" s="2550"/>
      <c r="GD18" s="37"/>
      <c r="GE18" s="37"/>
      <c r="GF18" s="37"/>
      <c r="GG18" s="37"/>
      <c r="GH18" s="37"/>
      <c r="GI18" s="37"/>
      <c r="GJ18" s="37"/>
      <c r="GK18" s="38"/>
      <c r="GL18" s="30"/>
      <c r="GM18" s="31"/>
      <c r="GN18" s="36"/>
      <c r="GO18" s="37"/>
      <c r="GP18" s="1059" t="s">
        <v>51</v>
      </c>
      <c r="GQ18" s="1059"/>
      <c r="GR18" s="1059"/>
      <c r="GS18" s="1059"/>
      <c r="GT18" s="1059"/>
      <c r="GU18" s="1059"/>
      <c r="GV18" s="1059"/>
      <c r="GW18" s="1059"/>
      <c r="GX18" s="1059"/>
      <c r="GY18" s="1059"/>
      <c r="GZ18" s="1059"/>
      <c r="HA18" s="1059"/>
      <c r="HB18" s="1059"/>
      <c r="HC18" s="1059"/>
      <c r="HD18" s="1059"/>
      <c r="HE18" s="1059"/>
      <c r="HF18" s="1059"/>
      <c r="HG18" s="1059"/>
      <c r="HH18" s="1059"/>
      <c r="HI18" s="1059"/>
      <c r="HJ18" s="1059"/>
      <c r="HK18" s="1059"/>
      <c r="HL18" s="1059"/>
      <c r="HM18" s="1059"/>
      <c r="HN18" s="302"/>
      <c r="HO18" s="2550" t="str">
        <f>IF(AC18="","",AC18)</f>
        <v/>
      </c>
      <c r="HP18" s="2550"/>
      <c r="HQ18" s="2550"/>
      <c r="HR18" s="2550"/>
      <c r="HS18" s="2550"/>
      <c r="HT18" s="2550"/>
      <c r="HU18" s="2550"/>
      <c r="HV18" s="2550"/>
      <c r="HW18" s="2550"/>
      <c r="HX18" s="2550"/>
      <c r="HY18" s="2550"/>
      <c r="HZ18" s="2550"/>
      <c r="IA18" s="2550"/>
      <c r="IB18" s="2550"/>
      <c r="IC18" s="2550"/>
      <c r="ID18" s="2550"/>
      <c r="IE18" s="2550"/>
      <c r="IF18" s="2550"/>
      <c r="IG18" s="2550"/>
      <c r="IH18" s="2550"/>
      <c r="II18" s="2550"/>
      <c r="IJ18" s="2550"/>
      <c r="IK18" s="2550"/>
      <c r="IL18" s="2550"/>
      <c r="IM18" s="2550"/>
      <c r="IN18" s="2550"/>
      <c r="IO18" s="2550"/>
      <c r="IP18" s="2550"/>
      <c r="IQ18" s="2550"/>
      <c r="IR18" s="2550"/>
      <c r="IS18" s="2550"/>
      <c r="IT18" s="2550"/>
      <c r="IU18" s="2550"/>
      <c r="IV18" s="2550"/>
      <c r="IW18" s="2550"/>
      <c r="IX18" s="2550"/>
      <c r="IY18" s="2550"/>
      <c r="IZ18" s="2550"/>
      <c r="JA18" s="2550"/>
      <c r="JB18" s="2550"/>
      <c r="JC18" s="2550"/>
      <c r="JD18" s="2550"/>
      <c r="JE18" s="2550"/>
      <c r="JF18" s="2550"/>
      <c r="JG18" s="2550"/>
      <c r="JH18" s="2550"/>
      <c r="JI18" s="2550"/>
      <c r="JJ18" s="2550"/>
      <c r="JK18" s="2550"/>
      <c r="JL18" s="2550"/>
      <c r="JM18" s="2550"/>
      <c r="JN18" s="2550"/>
      <c r="JO18" s="2550"/>
      <c r="JP18" s="2550"/>
      <c r="JQ18" s="2550"/>
      <c r="JR18" s="2550"/>
      <c r="JS18" s="2550"/>
      <c r="JT18" s="2550"/>
      <c r="JU18" s="2550"/>
      <c r="JV18" s="2550"/>
      <c r="JW18" s="37"/>
      <c r="JX18" s="37"/>
      <c r="JY18" s="37"/>
      <c r="JZ18" s="37"/>
      <c r="KA18" s="37"/>
      <c r="KB18" s="37"/>
      <c r="KC18" s="37"/>
      <c r="KD18" s="38"/>
      <c r="KE18" s="32"/>
    </row>
    <row r="19" spans="1:291" s="25" customFormat="1" ht="12.6" customHeight="1">
      <c r="A19" s="26"/>
      <c r="B19" s="39"/>
      <c r="C19" s="307"/>
      <c r="D19" s="1011"/>
      <c r="E19" s="1011"/>
      <c r="F19" s="1011"/>
      <c r="G19" s="1011"/>
      <c r="H19" s="1011"/>
      <c r="I19" s="1011"/>
      <c r="J19" s="1011"/>
      <c r="K19" s="1011"/>
      <c r="L19" s="1011"/>
      <c r="M19" s="1011"/>
      <c r="N19" s="1011"/>
      <c r="O19" s="1011"/>
      <c r="P19" s="1011"/>
      <c r="Q19" s="1011"/>
      <c r="R19" s="1011"/>
      <c r="S19" s="1011"/>
      <c r="T19" s="1011"/>
      <c r="U19" s="1011"/>
      <c r="V19" s="1011"/>
      <c r="W19" s="1011"/>
      <c r="X19" s="1011"/>
      <c r="Y19" s="1011"/>
      <c r="Z19" s="1011"/>
      <c r="AA19" s="1011"/>
      <c r="AB19" s="40"/>
      <c r="AC19" s="2551"/>
      <c r="AD19" s="2551"/>
      <c r="AE19" s="2551"/>
      <c r="AF19" s="2551"/>
      <c r="AG19" s="2551"/>
      <c r="AH19" s="2551"/>
      <c r="AI19" s="2551"/>
      <c r="AJ19" s="2551"/>
      <c r="AK19" s="2551"/>
      <c r="AL19" s="2551"/>
      <c r="AM19" s="2551"/>
      <c r="AN19" s="2551"/>
      <c r="AO19" s="2551"/>
      <c r="AP19" s="2551"/>
      <c r="AQ19" s="2551"/>
      <c r="AR19" s="2551"/>
      <c r="AS19" s="2551"/>
      <c r="AT19" s="2551"/>
      <c r="AU19" s="2551"/>
      <c r="AV19" s="2551"/>
      <c r="AW19" s="2551"/>
      <c r="AX19" s="2551"/>
      <c r="AY19" s="2551"/>
      <c r="AZ19" s="2551"/>
      <c r="BA19" s="2551"/>
      <c r="BB19" s="2551"/>
      <c r="BC19" s="2551"/>
      <c r="BD19" s="2551"/>
      <c r="BE19" s="2551"/>
      <c r="BF19" s="2551"/>
      <c r="BG19" s="2551"/>
      <c r="BH19" s="2551"/>
      <c r="BI19" s="2551"/>
      <c r="BJ19" s="2551"/>
      <c r="BK19" s="2551"/>
      <c r="BL19" s="2551"/>
      <c r="BM19" s="2551"/>
      <c r="BN19" s="2551"/>
      <c r="BO19" s="2551"/>
      <c r="BP19" s="2551"/>
      <c r="BQ19" s="2551"/>
      <c r="BR19" s="2551"/>
      <c r="BS19" s="2551"/>
      <c r="BT19" s="2551"/>
      <c r="BU19" s="2551"/>
      <c r="BV19" s="2551"/>
      <c r="BW19" s="2551"/>
      <c r="BX19" s="2551"/>
      <c r="BY19" s="2551"/>
      <c r="BZ19" s="2551"/>
      <c r="CA19" s="2551"/>
      <c r="CB19" s="2551"/>
      <c r="CC19" s="2551"/>
      <c r="CD19" s="2551"/>
      <c r="CE19" s="2551"/>
      <c r="CF19" s="2551"/>
      <c r="CG19" s="2551"/>
      <c r="CH19" s="2551"/>
      <c r="CI19" s="2551"/>
      <c r="CJ19" s="2551"/>
      <c r="CK19" s="307"/>
      <c r="CL19" s="307"/>
      <c r="CM19" s="307"/>
      <c r="CN19" s="307"/>
      <c r="CO19" s="307"/>
      <c r="CP19" s="307"/>
      <c r="CQ19" s="307"/>
      <c r="CR19" s="41"/>
      <c r="CS19" s="29"/>
      <c r="CT19" s="30"/>
      <c r="CU19" s="39"/>
      <c r="CV19" s="307"/>
      <c r="CW19" s="1011"/>
      <c r="CX19" s="1011"/>
      <c r="CY19" s="1011"/>
      <c r="CZ19" s="1011"/>
      <c r="DA19" s="1011"/>
      <c r="DB19" s="1011"/>
      <c r="DC19" s="1011"/>
      <c r="DD19" s="1011"/>
      <c r="DE19" s="1011"/>
      <c r="DF19" s="1011"/>
      <c r="DG19" s="1011"/>
      <c r="DH19" s="1011"/>
      <c r="DI19" s="1011"/>
      <c r="DJ19" s="1011"/>
      <c r="DK19" s="1011"/>
      <c r="DL19" s="1011"/>
      <c r="DM19" s="1011"/>
      <c r="DN19" s="1011"/>
      <c r="DO19" s="1011"/>
      <c r="DP19" s="1011"/>
      <c r="DQ19" s="1011"/>
      <c r="DR19" s="1011"/>
      <c r="DS19" s="1011"/>
      <c r="DT19" s="1011"/>
      <c r="DU19" s="40"/>
      <c r="DV19" s="2550"/>
      <c r="DW19" s="2550"/>
      <c r="DX19" s="2550"/>
      <c r="DY19" s="2550"/>
      <c r="DZ19" s="2550"/>
      <c r="EA19" s="2550"/>
      <c r="EB19" s="2550"/>
      <c r="EC19" s="2550"/>
      <c r="ED19" s="2550"/>
      <c r="EE19" s="2550"/>
      <c r="EF19" s="2550"/>
      <c r="EG19" s="2550"/>
      <c r="EH19" s="2550"/>
      <c r="EI19" s="2550"/>
      <c r="EJ19" s="2550"/>
      <c r="EK19" s="2550"/>
      <c r="EL19" s="2550"/>
      <c r="EM19" s="2550"/>
      <c r="EN19" s="2550"/>
      <c r="EO19" s="2550"/>
      <c r="EP19" s="2550"/>
      <c r="EQ19" s="2550"/>
      <c r="ER19" s="2550"/>
      <c r="ES19" s="2550"/>
      <c r="ET19" s="2550"/>
      <c r="EU19" s="2550"/>
      <c r="EV19" s="2550"/>
      <c r="EW19" s="2550"/>
      <c r="EX19" s="2550"/>
      <c r="EY19" s="2550"/>
      <c r="EZ19" s="2550"/>
      <c r="FA19" s="2550"/>
      <c r="FB19" s="2550"/>
      <c r="FC19" s="2550"/>
      <c r="FD19" s="2550"/>
      <c r="FE19" s="2550"/>
      <c r="FF19" s="2550"/>
      <c r="FG19" s="2550"/>
      <c r="FH19" s="2550"/>
      <c r="FI19" s="2550"/>
      <c r="FJ19" s="2550"/>
      <c r="FK19" s="2550"/>
      <c r="FL19" s="2550"/>
      <c r="FM19" s="2550"/>
      <c r="FN19" s="2550"/>
      <c r="FO19" s="2550"/>
      <c r="FP19" s="2550"/>
      <c r="FQ19" s="2550"/>
      <c r="FR19" s="2550"/>
      <c r="FS19" s="2550"/>
      <c r="FT19" s="2550"/>
      <c r="FU19" s="2550"/>
      <c r="FV19" s="2550"/>
      <c r="FW19" s="2550"/>
      <c r="FX19" s="2550"/>
      <c r="FY19" s="2550"/>
      <c r="FZ19" s="2550"/>
      <c r="GA19" s="2550"/>
      <c r="GB19" s="2550"/>
      <c r="GC19" s="2550"/>
      <c r="GD19" s="307"/>
      <c r="GE19" s="307"/>
      <c r="GF19" s="307"/>
      <c r="GG19" s="307"/>
      <c r="GH19" s="307"/>
      <c r="GI19" s="307"/>
      <c r="GJ19" s="307"/>
      <c r="GK19" s="41"/>
      <c r="GL19" s="30"/>
      <c r="GM19" s="31"/>
      <c r="GN19" s="39"/>
      <c r="GO19" s="307"/>
      <c r="GP19" s="1011"/>
      <c r="GQ19" s="1011"/>
      <c r="GR19" s="1011"/>
      <c r="GS19" s="1011"/>
      <c r="GT19" s="1011"/>
      <c r="GU19" s="1011"/>
      <c r="GV19" s="1011"/>
      <c r="GW19" s="1011"/>
      <c r="GX19" s="1011"/>
      <c r="GY19" s="1011"/>
      <c r="GZ19" s="1011"/>
      <c r="HA19" s="1011"/>
      <c r="HB19" s="1011"/>
      <c r="HC19" s="1011"/>
      <c r="HD19" s="1011"/>
      <c r="HE19" s="1011"/>
      <c r="HF19" s="1011"/>
      <c r="HG19" s="1011"/>
      <c r="HH19" s="1011"/>
      <c r="HI19" s="1011"/>
      <c r="HJ19" s="1011"/>
      <c r="HK19" s="1011"/>
      <c r="HL19" s="1011"/>
      <c r="HM19" s="1011"/>
      <c r="HN19" s="40"/>
      <c r="HO19" s="2550"/>
      <c r="HP19" s="2550"/>
      <c r="HQ19" s="2550"/>
      <c r="HR19" s="2550"/>
      <c r="HS19" s="2550"/>
      <c r="HT19" s="2550"/>
      <c r="HU19" s="2550"/>
      <c r="HV19" s="2550"/>
      <c r="HW19" s="2550"/>
      <c r="HX19" s="2550"/>
      <c r="HY19" s="2550"/>
      <c r="HZ19" s="2550"/>
      <c r="IA19" s="2550"/>
      <c r="IB19" s="2550"/>
      <c r="IC19" s="2550"/>
      <c r="ID19" s="2550"/>
      <c r="IE19" s="2550"/>
      <c r="IF19" s="2550"/>
      <c r="IG19" s="2550"/>
      <c r="IH19" s="2550"/>
      <c r="II19" s="2550"/>
      <c r="IJ19" s="2550"/>
      <c r="IK19" s="2550"/>
      <c r="IL19" s="2550"/>
      <c r="IM19" s="2550"/>
      <c r="IN19" s="2550"/>
      <c r="IO19" s="2550"/>
      <c r="IP19" s="2550"/>
      <c r="IQ19" s="2550"/>
      <c r="IR19" s="2550"/>
      <c r="IS19" s="2550"/>
      <c r="IT19" s="2550"/>
      <c r="IU19" s="2550"/>
      <c r="IV19" s="2550"/>
      <c r="IW19" s="2550"/>
      <c r="IX19" s="2550"/>
      <c r="IY19" s="2550"/>
      <c r="IZ19" s="2550"/>
      <c r="JA19" s="2550"/>
      <c r="JB19" s="2550"/>
      <c r="JC19" s="2550"/>
      <c r="JD19" s="2550"/>
      <c r="JE19" s="2550"/>
      <c r="JF19" s="2550"/>
      <c r="JG19" s="2550"/>
      <c r="JH19" s="2550"/>
      <c r="JI19" s="2550"/>
      <c r="JJ19" s="2550"/>
      <c r="JK19" s="2550"/>
      <c r="JL19" s="2550"/>
      <c r="JM19" s="2550"/>
      <c r="JN19" s="2550"/>
      <c r="JO19" s="2550"/>
      <c r="JP19" s="2550"/>
      <c r="JQ19" s="2550"/>
      <c r="JR19" s="2550"/>
      <c r="JS19" s="2550"/>
      <c r="JT19" s="2550"/>
      <c r="JU19" s="2550"/>
      <c r="JV19" s="2550"/>
      <c r="JW19" s="307"/>
      <c r="JX19" s="307"/>
      <c r="JY19" s="307"/>
      <c r="JZ19" s="307"/>
      <c r="KA19" s="307"/>
      <c r="KB19" s="307"/>
      <c r="KC19" s="307"/>
      <c r="KD19" s="41"/>
      <c r="KE19" s="32"/>
    </row>
    <row r="20" spans="1:291" s="25" customFormat="1" ht="17" customHeight="1">
      <c r="A20" s="26"/>
      <c r="B20" s="1001" t="s">
        <v>374</v>
      </c>
      <c r="C20" s="1002"/>
      <c r="D20" s="1002"/>
      <c r="E20" s="1002"/>
      <c r="F20" s="1002"/>
      <c r="G20" s="1002"/>
      <c r="H20" s="1002"/>
      <c r="I20" s="1002"/>
      <c r="J20" s="1002"/>
      <c r="K20" s="1002"/>
      <c r="L20" s="1002"/>
      <c r="M20" s="1002"/>
      <c r="N20" s="1002"/>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002"/>
      <c r="AM20" s="1002"/>
      <c r="AN20" s="1002"/>
      <c r="AO20" s="1002"/>
      <c r="AP20" s="1002"/>
      <c r="AQ20" s="1002"/>
      <c r="AR20" s="1002"/>
      <c r="AS20" s="1002"/>
      <c r="AT20" s="1002"/>
      <c r="AU20" s="1002"/>
      <c r="AV20" s="1002"/>
      <c r="AW20" s="1002"/>
      <c r="AX20" s="1002"/>
      <c r="AY20" s="1002"/>
      <c r="AZ20" s="1002"/>
      <c r="BA20" s="1002"/>
      <c r="BB20" s="1002"/>
      <c r="BC20" s="1002"/>
      <c r="BD20" s="1002"/>
      <c r="BE20" s="1002"/>
      <c r="BF20" s="1002"/>
      <c r="BG20" s="1002"/>
      <c r="BH20" s="1002"/>
      <c r="BI20" s="1002"/>
      <c r="BJ20" s="1002"/>
      <c r="BK20" s="1002"/>
      <c r="BL20" s="1002"/>
      <c r="BM20" s="1002"/>
      <c r="BN20" s="1002"/>
      <c r="BO20" s="1002"/>
      <c r="BP20" s="1002"/>
      <c r="BQ20" s="1002"/>
      <c r="BR20" s="1002"/>
      <c r="BS20" s="1002"/>
      <c r="BT20" s="1002" t="s">
        <v>52</v>
      </c>
      <c r="BU20" s="1002"/>
      <c r="BV20" s="1002"/>
      <c r="BW20" s="1002"/>
      <c r="BX20" s="1002"/>
      <c r="BY20" s="1002"/>
      <c r="BZ20" s="1002"/>
      <c r="CA20" s="1002"/>
      <c r="CB20" s="1002"/>
      <c r="CC20" s="1002"/>
      <c r="CD20" s="1002"/>
      <c r="CE20" s="1002"/>
      <c r="CF20" s="1002"/>
      <c r="CG20" s="1002"/>
      <c r="CH20" s="1002"/>
      <c r="CI20" s="1002"/>
      <c r="CJ20" s="1002"/>
      <c r="CK20" s="1002"/>
      <c r="CL20" s="1002"/>
      <c r="CM20" s="1002"/>
      <c r="CN20" s="1002"/>
      <c r="CO20" s="1002"/>
      <c r="CP20" s="1002"/>
      <c r="CQ20" s="1002"/>
      <c r="CR20" s="1002"/>
      <c r="CS20" s="29"/>
      <c r="CT20" s="30"/>
      <c r="CU20" s="1001" t="s">
        <v>374</v>
      </c>
      <c r="CV20" s="1002"/>
      <c r="CW20" s="1002"/>
      <c r="CX20" s="1002"/>
      <c r="CY20" s="1002"/>
      <c r="CZ20" s="1002"/>
      <c r="DA20" s="1002"/>
      <c r="DB20" s="1002"/>
      <c r="DC20" s="1002"/>
      <c r="DD20" s="1002"/>
      <c r="DE20" s="1002"/>
      <c r="DF20" s="1002"/>
      <c r="DG20" s="1002"/>
      <c r="DH20" s="1002"/>
      <c r="DI20" s="1002"/>
      <c r="DJ20" s="1002"/>
      <c r="DK20" s="1002"/>
      <c r="DL20" s="1002"/>
      <c r="DM20" s="1002"/>
      <c r="DN20" s="1002"/>
      <c r="DO20" s="1002"/>
      <c r="DP20" s="1002"/>
      <c r="DQ20" s="1002"/>
      <c r="DR20" s="1002"/>
      <c r="DS20" s="1002"/>
      <c r="DT20" s="1002"/>
      <c r="DU20" s="1002"/>
      <c r="DV20" s="1002"/>
      <c r="DW20" s="1002"/>
      <c r="DX20" s="1002"/>
      <c r="DY20" s="1002"/>
      <c r="DZ20" s="1002"/>
      <c r="EA20" s="1002"/>
      <c r="EB20" s="1002"/>
      <c r="EC20" s="1002"/>
      <c r="ED20" s="1002"/>
      <c r="EE20" s="1002"/>
      <c r="EF20" s="1002"/>
      <c r="EG20" s="1002"/>
      <c r="EH20" s="1002"/>
      <c r="EI20" s="1002"/>
      <c r="EJ20" s="1002"/>
      <c r="EK20" s="1002"/>
      <c r="EL20" s="1002"/>
      <c r="EM20" s="1002"/>
      <c r="EN20" s="1002"/>
      <c r="EO20" s="1002"/>
      <c r="EP20" s="1002"/>
      <c r="EQ20" s="1002"/>
      <c r="ER20" s="1002"/>
      <c r="ES20" s="1002"/>
      <c r="ET20" s="1002"/>
      <c r="EU20" s="1002"/>
      <c r="EV20" s="1002"/>
      <c r="EW20" s="1002"/>
      <c r="EX20" s="1002"/>
      <c r="EY20" s="1002"/>
      <c r="EZ20" s="1002"/>
      <c r="FA20" s="1002"/>
      <c r="FB20" s="1002"/>
      <c r="FC20" s="1002"/>
      <c r="FD20" s="1002"/>
      <c r="FE20" s="1002"/>
      <c r="FF20" s="1002"/>
      <c r="FG20" s="1002"/>
      <c r="FH20" s="1002"/>
      <c r="FI20" s="1002"/>
      <c r="FJ20" s="1002"/>
      <c r="FK20" s="1002"/>
      <c r="FL20" s="1002"/>
      <c r="FM20" s="1002" t="s">
        <v>52</v>
      </c>
      <c r="FN20" s="1002"/>
      <c r="FO20" s="1002"/>
      <c r="FP20" s="1002"/>
      <c r="FQ20" s="1002"/>
      <c r="FR20" s="1002"/>
      <c r="FS20" s="1002"/>
      <c r="FT20" s="1002"/>
      <c r="FU20" s="1002"/>
      <c r="FV20" s="1002"/>
      <c r="FW20" s="1002"/>
      <c r="FX20" s="1002"/>
      <c r="FY20" s="1002"/>
      <c r="FZ20" s="1002"/>
      <c r="GA20" s="1002"/>
      <c r="GB20" s="1002"/>
      <c r="GC20" s="1002"/>
      <c r="GD20" s="1002"/>
      <c r="GE20" s="1002"/>
      <c r="GF20" s="1002"/>
      <c r="GG20" s="1002"/>
      <c r="GH20" s="1002"/>
      <c r="GI20" s="1002"/>
      <c r="GJ20" s="1002"/>
      <c r="GK20" s="1002"/>
      <c r="GL20" s="30"/>
      <c r="GM20" s="31"/>
      <c r="GN20" s="1001" t="s">
        <v>374</v>
      </c>
      <c r="GO20" s="1002"/>
      <c r="GP20" s="1002"/>
      <c r="GQ20" s="1002"/>
      <c r="GR20" s="1002"/>
      <c r="GS20" s="1002"/>
      <c r="GT20" s="1002"/>
      <c r="GU20" s="1002"/>
      <c r="GV20" s="1002"/>
      <c r="GW20" s="1002"/>
      <c r="GX20" s="1002"/>
      <c r="GY20" s="1002"/>
      <c r="GZ20" s="1002"/>
      <c r="HA20" s="1002"/>
      <c r="HB20" s="1002"/>
      <c r="HC20" s="1002"/>
      <c r="HD20" s="1002"/>
      <c r="HE20" s="1002"/>
      <c r="HF20" s="1002"/>
      <c r="HG20" s="1002"/>
      <c r="HH20" s="1002"/>
      <c r="HI20" s="1002"/>
      <c r="HJ20" s="1002"/>
      <c r="HK20" s="1002"/>
      <c r="HL20" s="1002"/>
      <c r="HM20" s="1002"/>
      <c r="HN20" s="1002"/>
      <c r="HO20" s="1002"/>
      <c r="HP20" s="1002"/>
      <c r="HQ20" s="1002"/>
      <c r="HR20" s="1002"/>
      <c r="HS20" s="1002"/>
      <c r="HT20" s="1002"/>
      <c r="HU20" s="1002"/>
      <c r="HV20" s="1002"/>
      <c r="HW20" s="1002"/>
      <c r="HX20" s="1002"/>
      <c r="HY20" s="1002"/>
      <c r="HZ20" s="1002"/>
      <c r="IA20" s="1002"/>
      <c r="IB20" s="1002"/>
      <c r="IC20" s="1002"/>
      <c r="ID20" s="1002"/>
      <c r="IE20" s="1002"/>
      <c r="IF20" s="1002"/>
      <c r="IG20" s="1002"/>
      <c r="IH20" s="1002"/>
      <c r="II20" s="1002"/>
      <c r="IJ20" s="1002"/>
      <c r="IK20" s="1002"/>
      <c r="IL20" s="1002"/>
      <c r="IM20" s="1002"/>
      <c r="IN20" s="1002"/>
      <c r="IO20" s="1002"/>
      <c r="IP20" s="1002"/>
      <c r="IQ20" s="1002"/>
      <c r="IR20" s="1002"/>
      <c r="IS20" s="1002"/>
      <c r="IT20" s="1002"/>
      <c r="IU20" s="1002"/>
      <c r="IV20" s="1002"/>
      <c r="IW20" s="1002"/>
      <c r="IX20" s="1002"/>
      <c r="IY20" s="1002"/>
      <c r="IZ20" s="1002"/>
      <c r="JA20" s="1002"/>
      <c r="JB20" s="1002"/>
      <c r="JC20" s="1002"/>
      <c r="JD20" s="1002"/>
      <c r="JE20" s="1002"/>
      <c r="JF20" s="1002" t="s">
        <v>52</v>
      </c>
      <c r="JG20" s="1002"/>
      <c r="JH20" s="1002"/>
      <c r="JI20" s="1002"/>
      <c r="JJ20" s="1002"/>
      <c r="JK20" s="1002"/>
      <c r="JL20" s="1002"/>
      <c r="JM20" s="1002"/>
      <c r="JN20" s="1002"/>
      <c r="JO20" s="1002"/>
      <c r="JP20" s="1002"/>
      <c r="JQ20" s="1002"/>
      <c r="JR20" s="1002"/>
      <c r="JS20" s="1002"/>
      <c r="JT20" s="1002"/>
      <c r="JU20" s="1002"/>
      <c r="JV20" s="1002"/>
      <c r="JW20" s="1002"/>
      <c r="JX20" s="1002"/>
      <c r="JY20" s="1002"/>
      <c r="JZ20" s="1002"/>
      <c r="KA20" s="1002"/>
      <c r="KB20" s="1002"/>
      <c r="KC20" s="1002"/>
      <c r="KD20" s="1002"/>
      <c r="KE20" s="32"/>
    </row>
    <row r="21" spans="1:291" s="25" customFormat="1" ht="6.3" customHeight="1">
      <c r="A21" s="26"/>
      <c r="B21" s="42" t="s">
        <v>53</v>
      </c>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4"/>
      <c r="BT21" s="2555" t="s">
        <v>339</v>
      </c>
      <c r="BU21" s="2556"/>
      <c r="BV21" s="2556"/>
      <c r="BW21" s="2556"/>
      <c r="BX21" s="2556"/>
      <c r="BY21" s="2557"/>
      <c r="BZ21" s="1007" t="s">
        <v>54</v>
      </c>
      <c r="CA21" s="1008"/>
      <c r="CB21" s="1008"/>
      <c r="CC21" s="1008"/>
      <c r="CD21" s="1008"/>
      <c r="CE21" s="1008"/>
      <c r="CF21" s="1008"/>
      <c r="CG21" s="1008"/>
      <c r="CH21" s="1008"/>
      <c r="CI21" s="1008"/>
      <c r="CJ21" s="1008"/>
      <c r="CK21" s="1008"/>
      <c r="CL21" s="1008"/>
      <c r="CM21" s="1008"/>
      <c r="CN21" s="1008"/>
      <c r="CO21" s="1008"/>
      <c r="CP21" s="1008"/>
      <c r="CQ21" s="1008"/>
      <c r="CR21" s="1009"/>
      <c r="CS21" s="29"/>
      <c r="CT21" s="30"/>
      <c r="CU21" s="45" t="s">
        <v>53</v>
      </c>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7"/>
      <c r="FM21" s="1007" t="str">
        <f>IF(BT21="","",BT21)</f>
        <v>　</v>
      </c>
      <c r="FN21" s="1008"/>
      <c r="FO21" s="1008"/>
      <c r="FP21" s="1008"/>
      <c r="FQ21" s="1008"/>
      <c r="FR21" s="1009"/>
      <c r="FS21" s="1007" t="s">
        <v>54</v>
      </c>
      <c r="FT21" s="1008"/>
      <c r="FU21" s="1008"/>
      <c r="FV21" s="1008"/>
      <c r="FW21" s="1008"/>
      <c r="FX21" s="1008"/>
      <c r="FY21" s="1008"/>
      <c r="FZ21" s="1008"/>
      <c r="GA21" s="1008"/>
      <c r="GB21" s="1008"/>
      <c r="GC21" s="1008"/>
      <c r="GD21" s="1008"/>
      <c r="GE21" s="1008"/>
      <c r="GF21" s="1008"/>
      <c r="GG21" s="1008"/>
      <c r="GH21" s="1008"/>
      <c r="GI21" s="1008"/>
      <c r="GJ21" s="1008"/>
      <c r="GK21" s="1009"/>
      <c r="GL21" s="27"/>
      <c r="GM21" s="48"/>
      <c r="GN21" s="45" t="s">
        <v>53</v>
      </c>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7"/>
      <c r="JF21" s="1007" t="str">
        <f>IF(BT21="","",BT21)</f>
        <v>　</v>
      </c>
      <c r="JG21" s="1008"/>
      <c r="JH21" s="1008"/>
      <c r="JI21" s="1008"/>
      <c r="JJ21" s="1008"/>
      <c r="JK21" s="1009"/>
      <c r="JL21" s="1007" t="s">
        <v>54</v>
      </c>
      <c r="JM21" s="1008"/>
      <c r="JN21" s="1008"/>
      <c r="JO21" s="1008"/>
      <c r="JP21" s="1008"/>
      <c r="JQ21" s="1008"/>
      <c r="JR21" s="1008"/>
      <c r="JS21" s="1008"/>
      <c r="JT21" s="1008"/>
      <c r="JU21" s="1008"/>
      <c r="JV21" s="1008"/>
      <c r="JW21" s="1008"/>
      <c r="JX21" s="1008"/>
      <c r="JY21" s="1008"/>
      <c r="JZ21" s="1008"/>
      <c r="KA21" s="1008"/>
      <c r="KB21" s="1008"/>
      <c r="KC21" s="1008"/>
      <c r="KD21" s="1009"/>
      <c r="KE21" s="49"/>
    </row>
    <row r="22" spans="1:291" s="25" customFormat="1" ht="6.3" customHeight="1">
      <c r="A22" s="26"/>
      <c r="B22" s="50"/>
      <c r="C22" s="304"/>
      <c r="D22" s="304"/>
      <c r="E22" s="304"/>
      <c r="F22" s="304"/>
      <c r="G22" s="304"/>
      <c r="H22" s="2552"/>
      <c r="I22" s="2552"/>
      <c r="J22" s="2552"/>
      <c r="K22" s="2552"/>
      <c r="L22" s="2552"/>
      <c r="M22" s="2552"/>
      <c r="N22" s="2552"/>
      <c r="O22" s="2552"/>
      <c r="P22" s="2552"/>
      <c r="Q22" s="2552"/>
      <c r="R22" s="2552"/>
      <c r="S22" s="2552"/>
      <c r="T22" s="2552"/>
      <c r="U22" s="2552"/>
      <c r="V22" s="2552"/>
      <c r="W22" s="2552"/>
      <c r="X22" s="2552"/>
      <c r="Y22" s="2552"/>
      <c r="Z22" s="2552"/>
      <c r="AA22" s="2552"/>
      <c r="AB22" s="2552"/>
      <c r="AC22" s="2552"/>
      <c r="AD22" s="2552"/>
      <c r="AE22" s="1005" t="s">
        <v>55</v>
      </c>
      <c r="AF22" s="1005"/>
      <c r="AG22" s="1005"/>
      <c r="AH22" s="1005"/>
      <c r="AI22" s="1005"/>
      <c r="AJ22" s="1005"/>
      <c r="AK22" s="2552"/>
      <c r="AL22" s="2552"/>
      <c r="AM22" s="2552"/>
      <c r="AN22" s="2552"/>
      <c r="AO22" s="2552"/>
      <c r="AP22" s="2552"/>
      <c r="AQ22" s="2552"/>
      <c r="AR22" s="2552"/>
      <c r="AS22" s="2552"/>
      <c r="AT22" s="2552"/>
      <c r="AU22" s="2553" t="s">
        <v>56</v>
      </c>
      <c r="AV22" s="2553"/>
      <c r="AW22" s="2553"/>
      <c r="AX22" s="2553"/>
      <c r="AY22" s="2553"/>
      <c r="AZ22" s="2553"/>
      <c r="BA22" s="2553"/>
      <c r="BB22" s="2553"/>
      <c r="BC22" s="2553"/>
      <c r="BD22" s="2553"/>
      <c r="BE22" s="2553"/>
      <c r="BF22" s="2553"/>
      <c r="BG22" s="2553"/>
      <c r="BH22" s="2553"/>
      <c r="BI22" s="2553"/>
      <c r="BJ22" s="2553"/>
      <c r="BK22" s="2553"/>
      <c r="BL22" s="2553"/>
      <c r="BM22" s="2553"/>
      <c r="BN22" s="2553"/>
      <c r="BT22" s="2558"/>
      <c r="BU22" s="2559"/>
      <c r="BV22" s="2559"/>
      <c r="BW22" s="2559"/>
      <c r="BX22" s="2559"/>
      <c r="BY22" s="2560"/>
      <c r="BZ22" s="1010"/>
      <c r="CA22" s="1011"/>
      <c r="CB22" s="1011"/>
      <c r="CC22" s="1011"/>
      <c r="CD22" s="1011"/>
      <c r="CE22" s="1011"/>
      <c r="CF22" s="1011"/>
      <c r="CG22" s="1011"/>
      <c r="CH22" s="1011"/>
      <c r="CI22" s="1011"/>
      <c r="CJ22" s="1011"/>
      <c r="CK22" s="1011"/>
      <c r="CL22" s="1011"/>
      <c r="CM22" s="1011"/>
      <c r="CN22" s="1011"/>
      <c r="CO22" s="1011"/>
      <c r="CP22" s="1011"/>
      <c r="CQ22" s="1011"/>
      <c r="CR22" s="1012"/>
      <c r="CS22" s="29"/>
      <c r="CT22" s="30"/>
      <c r="CU22" s="51"/>
      <c r="CV22" s="305"/>
      <c r="CW22" s="305"/>
      <c r="CX22" s="305"/>
      <c r="CY22" s="305"/>
      <c r="CZ22" s="305"/>
      <c r="DA22" s="2554" t="str">
        <f>IF(K22="","",K22)</f>
        <v/>
      </c>
      <c r="DB22" s="2554"/>
      <c r="DC22" s="2554"/>
      <c r="DD22" s="2554"/>
      <c r="DE22" s="2554"/>
      <c r="DF22" s="2554"/>
      <c r="DG22" s="2554"/>
      <c r="DH22" s="2554"/>
      <c r="DI22" s="2554"/>
      <c r="DJ22" s="2554"/>
      <c r="DK22" s="2554"/>
      <c r="DL22" s="2554"/>
      <c r="DM22" s="2554"/>
      <c r="DN22" s="2554" t="str">
        <f>IF(U22="","",U22)</f>
        <v/>
      </c>
      <c r="DO22" s="2554"/>
      <c r="DP22" s="2554"/>
      <c r="DQ22" s="2554"/>
      <c r="DR22" s="2554"/>
      <c r="DS22" s="2554"/>
      <c r="DT22" s="2554"/>
      <c r="DU22" s="2554"/>
      <c r="DV22" s="2554"/>
      <c r="DW22" s="2554"/>
      <c r="DX22" s="1005" t="s">
        <v>55</v>
      </c>
      <c r="DY22" s="1005"/>
      <c r="DZ22" s="1005"/>
      <c r="EA22" s="1005"/>
      <c r="EB22" s="1005"/>
      <c r="EC22" s="1005"/>
      <c r="ED22" s="2554" t="str">
        <f>IF(AK22="","",AK22)</f>
        <v/>
      </c>
      <c r="EE22" s="2554"/>
      <c r="EF22" s="2554"/>
      <c r="EG22" s="2554"/>
      <c r="EH22" s="2554"/>
      <c r="EI22" s="2554"/>
      <c r="EJ22" s="2554"/>
      <c r="EK22" s="2554"/>
      <c r="EL22" s="2554"/>
      <c r="EM22" s="2554"/>
      <c r="EN22" s="2553" t="s">
        <v>56</v>
      </c>
      <c r="EO22" s="2553"/>
      <c r="EP22" s="2553"/>
      <c r="EQ22" s="2553"/>
      <c r="ER22" s="2553"/>
      <c r="ES22" s="2553"/>
      <c r="ET22" s="2553"/>
      <c r="EU22" s="2553"/>
      <c r="EV22" s="2553"/>
      <c r="EW22" s="2553"/>
      <c r="EX22" s="2553"/>
      <c r="EY22" s="2553"/>
      <c r="EZ22" s="2553"/>
      <c r="FA22" s="2553"/>
      <c r="FB22" s="2553"/>
      <c r="FC22" s="2553"/>
      <c r="FD22" s="2553"/>
      <c r="FE22" s="2553"/>
      <c r="FF22" s="2553"/>
      <c r="FG22" s="2553"/>
      <c r="FH22" s="52"/>
      <c r="FI22" s="52"/>
      <c r="FJ22" s="52"/>
      <c r="FK22" s="52"/>
      <c r="FL22" s="52"/>
      <c r="FM22" s="1010"/>
      <c r="FN22" s="1011"/>
      <c r="FO22" s="1011"/>
      <c r="FP22" s="1011"/>
      <c r="FQ22" s="1011"/>
      <c r="FR22" s="1012"/>
      <c r="FS22" s="1010"/>
      <c r="FT22" s="1011"/>
      <c r="FU22" s="1011"/>
      <c r="FV22" s="1011"/>
      <c r="FW22" s="1011"/>
      <c r="FX22" s="1011"/>
      <c r="FY22" s="1011"/>
      <c r="FZ22" s="1011"/>
      <c r="GA22" s="1011"/>
      <c r="GB22" s="1011"/>
      <c r="GC22" s="1011"/>
      <c r="GD22" s="1011"/>
      <c r="GE22" s="1011"/>
      <c r="GF22" s="1011"/>
      <c r="GG22" s="1011"/>
      <c r="GH22" s="1011"/>
      <c r="GI22" s="1011"/>
      <c r="GJ22" s="1011"/>
      <c r="GK22" s="1012"/>
      <c r="GL22" s="27"/>
      <c r="GM22" s="48"/>
      <c r="GN22" s="51"/>
      <c r="GO22" s="305"/>
      <c r="GP22" s="305"/>
      <c r="GQ22" s="305"/>
      <c r="GR22" s="305"/>
      <c r="GS22" s="305"/>
      <c r="GT22" s="2554" t="str">
        <f>IF(K22="","",K22)</f>
        <v/>
      </c>
      <c r="GU22" s="2554"/>
      <c r="GV22" s="2554"/>
      <c r="GW22" s="2554"/>
      <c r="GX22" s="2554"/>
      <c r="GY22" s="2554"/>
      <c r="GZ22" s="2554"/>
      <c r="HA22" s="2554"/>
      <c r="HB22" s="2554"/>
      <c r="HC22" s="2554"/>
      <c r="HD22" s="2554"/>
      <c r="HE22" s="2554"/>
      <c r="HF22" s="2554"/>
      <c r="HG22" s="2554" t="str">
        <f>IF(U22="","",U22)</f>
        <v/>
      </c>
      <c r="HH22" s="2554"/>
      <c r="HI22" s="2554"/>
      <c r="HJ22" s="2554"/>
      <c r="HK22" s="2554"/>
      <c r="HL22" s="2554"/>
      <c r="HM22" s="2554"/>
      <c r="HN22" s="2554"/>
      <c r="HO22" s="2554"/>
      <c r="HP22" s="2554"/>
      <c r="HQ22" s="1005" t="s">
        <v>55</v>
      </c>
      <c r="HR22" s="1005"/>
      <c r="HS22" s="1005"/>
      <c r="HT22" s="1005"/>
      <c r="HU22" s="1005"/>
      <c r="HV22" s="1005"/>
      <c r="HW22" s="2554" t="str">
        <f>IF(AK22="","",AK22)</f>
        <v/>
      </c>
      <c r="HX22" s="2554"/>
      <c r="HY22" s="2554"/>
      <c r="HZ22" s="2554"/>
      <c r="IA22" s="2554"/>
      <c r="IB22" s="2554"/>
      <c r="IC22" s="2554"/>
      <c r="ID22" s="2554"/>
      <c r="IE22" s="2554"/>
      <c r="IF22" s="2554"/>
      <c r="IG22" s="2553" t="s">
        <v>56</v>
      </c>
      <c r="IH22" s="2553"/>
      <c r="II22" s="2553"/>
      <c r="IJ22" s="2553"/>
      <c r="IK22" s="2553"/>
      <c r="IL22" s="2553"/>
      <c r="IM22" s="2553"/>
      <c r="IN22" s="2553"/>
      <c r="IO22" s="2553"/>
      <c r="IP22" s="2553"/>
      <c r="IQ22" s="2553"/>
      <c r="IR22" s="2553"/>
      <c r="IS22" s="2553"/>
      <c r="IT22" s="2553"/>
      <c r="IU22" s="2553"/>
      <c r="IV22" s="2553"/>
      <c r="IW22" s="2553"/>
      <c r="IX22" s="2553"/>
      <c r="IY22" s="2553"/>
      <c r="IZ22" s="2553"/>
      <c r="JA22" s="52"/>
      <c r="JB22" s="52"/>
      <c r="JC22" s="52"/>
      <c r="JD22" s="52"/>
      <c r="JE22" s="52"/>
      <c r="JF22" s="1010"/>
      <c r="JG22" s="1011"/>
      <c r="JH22" s="1011"/>
      <c r="JI22" s="1011"/>
      <c r="JJ22" s="1011"/>
      <c r="JK22" s="1012"/>
      <c r="JL22" s="1010"/>
      <c r="JM22" s="1011"/>
      <c r="JN22" s="1011"/>
      <c r="JO22" s="1011"/>
      <c r="JP22" s="1011"/>
      <c r="JQ22" s="1011"/>
      <c r="JR22" s="1011"/>
      <c r="JS22" s="1011"/>
      <c r="JT22" s="1011"/>
      <c r="JU22" s="1011"/>
      <c r="JV22" s="1011"/>
      <c r="JW22" s="1011"/>
      <c r="JX22" s="1011"/>
      <c r="JY22" s="1011"/>
      <c r="JZ22" s="1011"/>
      <c r="KA22" s="1011"/>
      <c r="KB22" s="1011"/>
      <c r="KC22" s="1011"/>
      <c r="KD22" s="1012"/>
      <c r="KE22" s="49"/>
    </row>
    <row r="23" spans="1:291" s="25" customFormat="1" ht="6.3" customHeight="1">
      <c r="A23" s="26"/>
      <c r="B23" s="50"/>
      <c r="C23" s="304"/>
      <c r="D23" s="304"/>
      <c r="E23" s="304"/>
      <c r="F23" s="304"/>
      <c r="G23" s="304"/>
      <c r="H23" s="2552"/>
      <c r="I23" s="2552"/>
      <c r="J23" s="2552"/>
      <c r="K23" s="2552"/>
      <c r="L23" s="2552"/>
      <c r="M23" s="2552"/>
      <c r="N23" s="2552"/>
      <c r="O23" s="2552"/>
      <c r="P23" s="2552"/>
      <c r="Q23" s="2552"/>
      <c r="R23" s="2552"/>
      <c r="S23" s="2552"/>
      <c r="T23" s="2552"/>
      <c r="U23" s="2552"/>
      <c r="V23" s="2552"/>
      <c r="W23" s="2552"/>
      <c r="X23" s="2552"/>
      <c r="Y23" s="2552"/>
      <c r="Z23" s="2552"/>
      <c r="AA23" s="2552"/>
      <c r="AB23" s="2552"/>
      <c r="AC23" s="2552"/>
      <c r="AD23" s="2552"/>
      <c r="AE23" s="1005"/>
      <c r="AF23" s="1005"/>
      <c r="AG23" s="1005"/>
      <c r="AH23" s="1005"/>
      <c r="AI23" s="1005"/>
      <c r="AJ23" s="1005"/>
      <c r="AK23" s="2552"/>
      <c r="AL23" s="2552"/>
      <c r="AM23" s="2552"/>
      <c r="AN23" s="2552"/>
      <c r="AO23" s="2552"/>
      <c r="AP23" s="2552"/>
      <c r="AQ23" s="2552"/>
      <c r="AR23" s="2552"/>
      <c r="AS23" s="2552"/>
      <c r="AT23" s="2552"/>
      <c r="AU23" s="2553"/>
      <c r="AV23" s="2553"/>
      <c r="AW23" s="2553"/>
      <c r="AX23" s="2553"/>
      <c r="AY23" s="2553"/>
      <c r="AZ23" s="2553"/>
      <c r="BA23" s="2553"/>
      <c r="BB23" s="2553"/>
      <c r="BC23" s="2553"/>
      <c r="BD23" s="2553"/>
      <c r="BE23" s="2553"/>
      <c r="BF23" s="2553"/>
      <c r="BG23" s="2553"/>
      <c r="BH23" s="2553"/>
      <c r="BI23" s="2553"/>
      <c r="BJ23" s="2553"/>
      <c r="BK23" s="2553"/>
      <c r="BL23" s="2553"/>
      <c r="BM23" s="2553"/>
      <c r="BN23" s="2553"/>
      <c r="BT23" s="2555"/>
      <c r="BU23" s="2556"/>
      <c r="BV23" s="2556"/>
      <c r="BW23" s="2556"/>
      <c r="BX23" s="2556"/>
      <c r="BY23" s="2557"/>
      <c r="BZ23" s="1007" t="s">
        <v>57</v>
      </c>
      <c r="CA23" s="1008"/>
      <c r="CB23" s="1008"/>
      <c r="CC23" s="1008"/>
      <c r="CD23" s="1008"/>
      <c r="CE23" s="1008"/>
      <c r="CF23" s="1008"/>
      <c r="CG23" s="1008"/>
      <c r="CH23" s="1008"/>
      <c r="CI23" s="1008"/>
      <c r="CJ23" s="1008"/>
      <c r="CK23" s="1008"/>
      <c r="CL23" s="1008"/>
      <c r="CM23" s="1008"/>
      <c r="CN23" s="1008"/>
      <c r="CO23" s="1008"/>
      <c r="CP23" s="1008"/>
      <c r="CQ23" s="1008"/>
      <c r="CR23" s="1009"/>
      <c r="CS23" s="29"/>
      <c r="CT23" s="30"/>
      <c r="CU23" s="51"/>
      <c r="CV23" s="305"/>
      <c r="CW23" s="305"/>
      <c r="CX23" s="305"/>
      <c r="CY23" s="305"/>
      <c r="CZ23" s="305"/>
      <c r="DA23" s="2554"/>
      <c r="DB23" s="2554"/>
      <c r="DC23" s="2554"/>
      <c r="DD23" s="2554"/>
      <c r="DE23" s="2554"/>
      <c r="DF23" s="2554"/>
      <c r="DG23" s="2554"/>
      <c r="DH23" s="2554"/>
      <c r="DI23" s="2554"/>
      <c r="DJ23" s="2554"/>
      <c r="DK23" s="2554"/>
      <c r="DL23" s="2554"/>
      <c r="DM23" s="2554"/>
      <c r="DN23" s="2554"/>
      <c r="DO23" s="2554"/>
      <c r="DP23" s="2554"/>
      <c r="DQ23" s="2554"/>
      <c r="DR23" s="2554"/>
      <c r="DS23" s="2554"/>
      <c r="DT23" s="2554"/>
      <c r="DU23" s="2554"/>
      <c r="DV23" s="2554"/>
      <c r="DW23" s="2554"/>
      <c r="DX23" s="1005"/>
      <c r="DY23" s="1005"/>
      <c r="DZ23" s="1005"/>
      <c r="EA23" s="1005"/>
      <c r="EB23" s="1005"/>
      <c r="EC23" s="1005"/>
      <c r="ED23" s="2554"/>
      <c r="EE23" s="2554"/>
      <c r="EF23" s="2554"/>
      <c r="EG23" s="2554"/>
      <c r="EH23" s="2554"/>
      <c r="EI23" s="2554"/>
      <c r="EJ23" s="2554"/>
      <c r="EK23" s="2554"/>
      <c r="EL23" s="2554"/>
      <c r="EM23" s="2554"/>
      <c r="EN23" s="2553"/>
      <c r="EO23" s="2553"/>
      <c r="EP23" s="2553"/>
      <c r="EQ23" s="2553"/>
      <c r="ER23" s="2553"/>
      <c r="ES23" s="2553"/>
      <c r="ET23" s="2553"/>
      <c r="EU23" s="2553"/>
      <c r="EV23" s="2553"/>
      <c r="EW23" s="2553"/>
      <c r="EX23" s="2553"/>
      <c r="EY23" s="2553"/>
      <c r="EZ23" s="2553"/>
      <c r="FA23" s="2553"/>
      <c r="FB23" s="2553"/>
      <c r="FC23" s="2553"/>
      <c r="FD23" s="2553"/>
      <c r="FE23" s="2553"/>
      <c r="FF23" s="2553"/>
      <c r="FG23" s="2553"/>
      <c r="FH23" s="52"/>
      <c r="FI23" s="52"/>
      <c r="FJ23" s="52"/>
      <c r="FK23" s="52"/>
      <c r="FL23" s="52"/>
      <c r="FM23" s="1007" t="str">
        <f t="shared" ref="FM23" si="0">IF(BT23="","",BT23)</f>
        <v/>
      </c>
      <c r="FN23" s="1008"/>
      <c r="FO23" s="1008"/>
      <c r="FP23" s="1008"/>
      <c r="FQ23" s="1008"/>
      <c r="FR23" s="1009"/>
      <c r="FS23" s="1007" t="s">
        <v>57</v>
      </c>
      <c r="FT23" s="1008"/>
      <c r="FU23" s="1008"/>
      <c r="FV23" s="1008"/>
      <c r="FW23" s="1008"/>
      <c r="FX23" s="1008"/>
      <c r="FY23" s="1008"/>
      <c r="FZ23" s="1008"/>
      <c r="GA23" s="1008"/>
      <c r="GB23" s="1008"/>
      <c r="GC23" s="1008"/>
      <c r="GD23" s="1008"/>
      <c r="GE23" s="1008"/>
      <c r="GF23" s="1008"/>
      <c r="GG23" s="1008"/>
      <c r="GH23" s="1008"/>
      <c r="GI23" s="1008"/>
      <c r="GJ23" s="1008"/>
      <c r="GK23" s="1009"/>
      <c r="GL23" s="27"/>
      <c r="GM23" s="48"/>
      <c r="GN23" s="51"/>
      <c r="GO23" s="305"/>
      <c r="GP23" s="305"/>
      <c r="GQ23" s="305"/>
      <c r="GR23" s="305"/>
      <c r="GS23" s="305"/>
      <c r="GT23" s="2554"/>
      <c r="GU23" s="2554"/>
      <c r="GV23" s="2554"/>
      <c r="GW23" s="2554"/>
      <c r="GX23" s="2554"/>
      <c r="GY23" s="2554"/>
      <c r="GZ23" s="2554"/>
      <c r="HA23" s="2554"/>
      <c r="HB23" s="2554"/>
      <c r="HC23" s="2554"/>
      <c r="HD23" s="2554"/>
      <c r="HE23" s="2554"/>
      <c r="HF23" s="2554"/>
      <c r="HG23" s="2554"/>
      <c r="HH23" s="2554"/>
      <c r="HI23" s="2554"/>
      <c r="HJ23" s="2554"/>
      <c r="HK23" s="2554"/>
      <c r="HL23" s="2554"/>
      <c r="HM23" s="2554"/>
      <c r="HN23" s="2554"/>
      <c r="HO23" s="2554"/>
      <c r="HP23" s="2554"/>
      <c r="HQ23" s="1005"/>
      <c r="HR23" s="1005"/>
      <c r="HS23" s="1005"/>
      <c r="HT23" s="1005"/>
      <c r="HU23" s="1005"/>
      <c r="HV23" s="1005"/>
      <c r="HW23" s="2554"/>
      <c r="HX23" s="2554"/>
      <c r="HY23" s="2554"/>
      <c r="HZ23" s="2554"/>
      <c r="IA23" s="2554"/>
      <c r="IB23" s="2554"/>
      <c r="IC23" s="2554"/>
      <c r="ID23" s="2554"/>
      <c r="IE23" s="2554"/>
      <c r="IF23" s="2554"/>
      <c r="IG23" s="2553"/>
      <c r="IH23" s="2553"/>
      <c r="II23" s="2553"/>
      <c r="IJ23" s="2553"/>
      <c r="IK23" s="2553"/>
      <c r="IL23" s="2553"/>
      <c r="IM23" s="2553"/>
      <c r="IN23" s="2553"/>
      <c r="IO23" s="2553"/>
      <c r="IP23" s="2553"/>
      <c r="IQ23" s="2553"/>
      <c r="IR23" s="2553"/>
      <c r="IS23" s="2553"/>
      <c r="IT23" s="2553"/>
      <c r="IU23" s="2553"/>
      <c r="IV23" s="2553"/>
      <c r="IW23" s="2553"/>
      <c r="IX23" s="2553"/>
      <c r="IY23" s="2553"/>
      <c r="IZ23" s="2553"/>
      <c r="JA23" s="52"/>
      <c r="JB23" s="52"/>
      <c r="JC23" s="52"/>
      <c r="JD23" s="52"/>
      <c r="JE23" s="52"/>
      <c r="JF23" s="1007" t="str">
        <f t="shared" ref="JF23" si="1">IF(BT23="","",BT23)</f>
        <v/>
      </c>
      <c r="JG23" s="1008"/>
      <c r="JH23" s="1008"/>
      <c r="JI23" s="1008"/>
      <c r="JJ23" s="1008"/>
      <c r="JK23" s="1009"/>
      <c r="JL23" s="1007" t="s">
        <v>57</v>
      </c>
      <c r="JM23" s="1008"/>
      <c r="JN23" s="1008"/>
      <c r="JO23" s="1008"/>
      <c r="JP23" s="1008"/>
      <c r="JQ23" s="1008"/>
      <c r="JR23" s="1008"/>
      <c r="JS23" s="1008"/>
      <c r="JT23" s="1008"/>
      <c r="JU23" s="1008"/>
      <c r="JV23" s="1008"/>
      <c r="JW23" s="1008"/>
      <c r="JX23" s="1008"/>
      <c r="JY23" s="1008"/>
      <c r="JZ23" s="1008"/>
      <c r="KA23" s="1008"/>
      <c r="KB23" s="1008"/>
      <c r="KC23" s="1008"/>
      <c r="KD23" s="1009"/>
      <c r="KE23" s="49"/>
    </row>
    <row r="24" spans="1:291" s="25" customFormat="1" ht="6.3" customHeight="1">
      <c r="A24" s="26"/>
      <c r="B24" s="50"/>
      <c r="C24" s="304"/>
      <c r="D24" s="304"/>
      <c r="E24" s="304" t="s">
        <v>58</v>
      </c>
      <c r="F24" s="304"/>
      <c r="H24" s="2552"/>
      <c r="I24" s="2552"/>
      <c r="J24" s="2552"/>
      <c r="K24" s="2552"/>
      <c r="L24" s="2552"/>
      <c r="M24" s="2552"/>
      <c r="N24" s="2552"/>
      <c r="O24" s="2552"/>
      <c r="P24" s="2552"/>
      <c r="Q24" s="2552"/>
      <c r="R24" s="2552"/>
      <c r="S24" s="2552"/>
      <c r="T24" s="2552"/>
      <c r="U24" s="2552"/>
      <c r="V24" s="2552"/>
      <c r="W24" s="2552"/>
      <c r="X24" s="2552"/>
      <c r="Y24" s="2552"/>
      <c r="Z24" s="2552"/>
      <c r="AA24" s="2552"/>
      <c r="AB24" s="2552"/>
      <c r="AC24" s="2552"/>
      <c r="AD24" s="2552"/>
      <c r="AE24" s="1005" t="s">
        <v>55</v>
      </c>
      <c r="AF24" s="1005"/>
      <c r="AG24" s="1005"/>
      <c r="AH24" s="1005"/>
      <c r="AI24" s="1005"/>
      <c r="AJ24" s="1005"/>
      <c r="AK24" s="2552"/>
      <c r="AL24" s="2552"/>
      <c r="AM24" s="2552"/>
      <c r="AN24" s="2552"/>
      <c r="AO24" s="2552"/>
      <c r="AP24" s="2552"/>
      <c r="AQ24" s="2552"/>
      <c r="AR24" s="2552"/>
      <c r="AS24" s="2552"/>
      <c r="AT24" s="2552"/>
      <c r="AU24" s="2553" t="s">
        <v>59</v>
      </c>
      <c r="AV24" s="2553"/>
      <c r="AW24" s="2553"/>
      <c r="AX24" s="2553"/>
      <c r="AY24" s="2553"/>
      <c r="AZ24" s="2553"/>
      <c r="BA24" s="2553"/>
      <c r="BB24" s="2553"/>
      <c r="BC24" s="2553"/>
      <c r="BD24" s="2553"/>
      <c r="BE24" s="2553"/>
      <c r="BF24" s="2553"/>
      <c r="BG24" s="2553"/>
      <c r="BH24" s="2553"/>
      <c r="BI24" s="2553"/>
      <c r="BJ24" s="2553"/>
      <c r="BK24" s="2553"/>
      <c r="BL24" s="2553"/>
      <c r="BM24" s="2553"/>
      <c r="BN24" s="2553"/>
      <c r="BT24" s="2558"/>
      <c r="BU24" s="2559"/>
      <c r="BV24" s="2559"/>
      <c r="BW24" s="2559"/>
      <c r="BX24" s="2559"/>
      <c r="BY24" s="2560"/>
      <c r="BZ24" s="1010"/>
      <c r="CA24" s="1011"/>
      <c r="CB24" s="1011"/>
      <c r="CC24" s="1011"/>
      <c r="CD24" s="1011"/>
      <c r="CE24" s="1011"/>
      <c r="CF24" s="1011"/>
      <c r="CG24" s="1011"/>
      <c r="CH24" s="1011"/>
      <c r="CI24" s="1011"/>
      <c r="CJ24" s="1011"/>
      <c r="CK24" s="1011"/>
      <c r="CL24" s="1011"/>
      <c r="CM24" s="1011"/>
      <c r="CN24" s="1011"/>
      <c r="CO24" s="1011"/>
      <c r="CP24" s="1011"/>
      <c r="CQ24" s="1011"/>
      <c r="CR24" s="1012"/>
      <c r="CS24" s="29"/>
      <c r="CT24" s="30"/>
      <c r="CU24" s="51"/>
      <c r="CV24" s="305"/>
      <c r="CW24" s="305"/>
      <c r="CX24" s="305" t="s">
        <v>58</v>
      </c>
      <c r="CY24" s="305"/>
      <c r="CZ24" s="52"/>
      <c r="DA24" s="2554" t="str">
        <f>IF(K24="","",K24)</f>
        <v/>
      </c>
      <c r="DB24" s="2554"/>
      <c r="DC24" s="2554"/>
      <c r="DD24" s="2554"/>
      <c r="DE24" s="2554"/>
      <c r="DF24" s="2554"/>
      <c r="DG24" s="2554"/>
      <c r="DH24" s="2554"/>
      <c r="DI24" s="2554"/>
      <c r="DJ24" s="2554"/>
      <c r="DK24" s="2554"/>
      <c r="DL24" s="2554"/>
      <c r="DM24" s="2554"/>
      <c r="DN24" s="2554" t="str">
        <f>IF(U24="","",U24)</f>
        <v/>
      </c>
      <c r="DO24" s="2554"/>
      <c r="DP24" s="2554"/>
      <c r="DQ24" s="2554"/>
      <c r="DR24" s="2554"/>
      <c r="DS24" s="2554"/>
      <c r="DT24" s="2554"/>
      <c r="DU24" s="2554"/>
      <c r="DV24" s="2554"/>
      <c r="DW24" s="2554"/>
      <c r="DX24" s="1005" t="s">
        <v>55</v>
      </c>
      <c r="DY24" s="1005"/>
      <c r="DZ24" s="1005"/>
      <c r="EA24" s="1005"/>
      <c r="EB24" s="1005"/>
      <c r="EC24" s="1005"/>
      <c r="ED24" s="2554" t="str">
        <f>IF(AK24="","",AK24)</f>
        <v/>
      </c>
      <c r="EE24" s="2554"/>
      <c r="EF24" s="2554"/>
      <c r="EG24" s="2554"/>
      <c r="EH24" s="2554"/>
      <c r="EI24" s="2554"/>
      <c r="EJ24" s="2554"/>
      <c r="EK24" s="2554"/>
      <c r="EL24" s="2554"/>
      <c r="EM24" s="2554"/>
      <c r="EN24" s="2553" t="s">
        <v>59</v>
      </c>
      <c r="EO24" s="2553"/>
      <c r="EP24" s="2553"/>
      <c r="EQ24" s="2553"/>
      <c r="ER24" s="2553"/>
      <c r="ES24" s="2553"/>
      <c r="ET24" s="2553"/>
      <c r="EU24" s="2553"/>
      <c r="EV24" s="2553"/>
      <c r="EW24" s="2553"/>
      <c r="EX24" s="2553"/>
      <c r="EY24" s="2553"/>
      <c r="EZ24" s="2553"/>
      <c r="FA24" s="2553"/>
      <c r="FB24" s="2553"/>
      <c r="FC24" s="2553"/>
      <c r="FD24" s="2553"/>
      <c r="FE24" s="2553"/>
      <c r="FF24" s="2553"/>
      <c r="FG24" s="2553"/>
      <c r="FH24" s="52"/>
      <c r="FI24" s="52"/>
      <c r="FJ24" s="52"/>
      <c r="FK24" s="52"/>
      <c r="FL24" s="52"/>
      <c r="FM24" s="1010"/>
      <c r="FN24" s="1011"/>
      <c r="FO24" s="1011"/>
      <c r="FP24" s="1011"/>
      <c r="FQ24" s="1011"/>
      <c r="FR24" s="1012"/>
      <c r="FS24" s="1010"/>
      <c r="FT24" s="1011"/>
      <c r="FU24" s="1011"/>
      <c r="FV24" s="1011"/>
      <c r="FW24" s="1011"/>
      <c r="FX24" s="1011"/>
      <c r="FY24" s="1011"/>
      <c r="FZ24" s="1011"/>
      <c r="GA24" s="1011"/>
      <c r="GB24" s="1011"/>
      <c r="GC24" s="1011"/>
      <c r="GD24" s="1011"/>
      <c r="GE24" s="1011"/>
      <c r="GF24" s="1011"/>
      <c r="GG24" s="1011"/>
      <c r="GH24" s="1011"/>
      <c r="GI24" s="1011"/>
      <c r="GJ24" s="1011"/>
      <c r="GK24" s="1012"/>
      <c r="GL24" s="27"/>
      <c r="GM24" s="48"/>
      <c r="GN24" s="51"/>
      <c r="GO24" s="305"/>
      <c r="GP24" s="305"/>
      <c r="GQ24" s="305" t="s">
        <v>58</v>
      </c>
      <c r="GR24" s="305"/>
      <c r="GS24" s="52"/>
      <c r="GT24" s="2554" t="str">
        <f>IF(K24="","",K24)</f>
        <v/>
      </c>
      <c r="GU24" s="2554"/>
      <c r="GV24" s="2554"/>
      <c r="GW24" s="2554"/>
      <c r="GX24" s="2554"/>
      <c r="GY24" s="2554"/>
      <c r="GZ24" s="2554"/>
      <c r="HA24" s="2554"/>
      <c r="HB24" s="2554"/>
      <c r="HC24" s="2554"/>
      <c r="HD24" s="2554"/>
      <c r="HE24" s="2554"/>
      <c r="HF24" s="2554"/>
      <c r="HG24" s="2554" t="str">
        <f>IF(U24="","",U24)</f>
        <v/>
      </c>
      <c r="HH24" s="2554"/>
      <c r="HI24" s="2554"/>
      <c r="HJ24" s="2554"/>
      <c r="HK24" s="2554"/>
      <c r="HL24" s="2554"/>
      <c r="HM24" s="2554"/>
      <c r="HN24" s="2554"/>
      <c r="HO24" s="2554"/>
      <c r="HP24" s="2554"/>
      <c r="HQ24" s="1005" t="s">
        <v>55</v>
      </c>
      <c r="HR24" s="1005"/>
      <c r="HS24" s="1005"/>
      <c r="HT24" s="1005"/>
      <c r="HU24" s="1005"/>
      <c r="HV24" s="1005"/>
      <c r="HW24" s="2554" t="str">
        <f>IF(AK24="","",AK24)</f>
        <v/>
      </c>
      <c r="HX24" s="2554"/>
      <c r="HY24" s="2554"/>
      <c r="HZ24" s="2554"/>
      <c r="IA24" s="2554"/>
      <c r="IB24" s="2554"/>
      <c r="IC24" s="2554"/>
      <c r="ID24" s="2554"/>
      <c r="IE24" s="2554"/>
      <c r="IF24" s="2554"/>
      <c r="IG24" s="2553" t="s">
        <v>59</v>
      </c>
      <c r="IH24" s="2553"/>
      <c r="II24" s="2553"/>
      <c r="IJ24" s="2553"/>
      <c r="IK24" s="2553"/>
      <c r="IL24" s="2553"/>
      <c r="IM24" s="2553"/>
      <c r="IN24" s="2553"/>
      <c r="IO24" s="2553"/>
      <c r="IP24" s="2553"/>
      <c r="IQ24" s="2553"/>
      <c r="IR24" s="2553"/>
      <c r="IS24" s="2553"/>
      <c r="IT24" s="2553"/>
      <c r="IU24" s="2553"/>
      <c r="IV24" s="2553"/>
      <c r="IW24" s="2553"/>
      <c r="IX24" s="2553"/>
      <c r="IY24" s="2553"/>
      <c r="IZ24" s="2553"/>
      <c r="JA24" s="52"/>
      <c r="JB24" s="52"/>
      <c r="JC24" s="52"/>
      <c r="JD24" s="52"/>
      <c r="JE24" s="52"/>
      <c r="JF24" s="1010"/>
      <c r="JG24" s="1011"/>
      <c r="JH24" s="1011"/>
      <c r="JI24" s="1011"/>
      <c r="JJ24" s="1011"/>
      <c r="JK24" s="1012"/>
      <c r="JL24" s="1010"/>
      <c r="JM24" s="1011"/>
      <c r="JN24" s="1011"/>
      <c r="JO24" s="1011"/>
      <c r="JP24" s="1011"/>
      <c r="JQ24" s="1011"/>
      <c r="JR24" s="1011"/>
      <c r="JS24" s="1011"/>
      <c r="JT24" s="1011"/>
      <c r="JU24" s="1011"/>
      <c r="JV24" s="1011"/>
      <c r="JW24" s="1011"/>
      <c r="JX24" s="1011"/>
      <c r="JY24" s="1011"/>
      <c r="JZ24" s="1011"/>
      <c r="KA24" s="1011"/>
      <c r="KB24" s="1011"/>
      <c r="KC24" s="1011"/>
      <c r="KD24" s="1012"/>
      <c r="KE24" s="49"/>
    </row>
    <row r="25" spans="1:291" s="25" customFormat="1" ht="6.3" customHeight="1">
      <c r="A25" s="26"/>
      <c r="B25" s="50"/>
      <c r="C25" s="304"/>
      <c r="D25" s="304"/>
      <c r="E25" s="304"/>
      <c r="F25" s="304"/>
      <c r="H25" s="2552"/>
      <c r="I25" s="2552"/>
      <c r="J25" s="2552"/>
      <c r="K25" s="2552"/>
      <c r="L25" s="2552"/>
      <c r="M25" s="2552"/>
      <c r="N25" s="2552"/>
      <c r="O25" s="2552"/>
      <c r="P25" s="2552"/>
      <c r="Q25" s="2552"/>
      <c r="R25" s="2552"/>
      <c r="S25" s="2552"/>
      <c r="T25" s="2552"/>
      <c r="U25" s="2552"/>
      <c r="V25" s="2552"/>
      <c r="W25" s="2552"/>
      <c r="X25" s="2552"/>
      <c r="Y25" s="2552"/>
      <c r="Z25" s="2552"/>
      <c r="AA25" s="2552"/>
      <c r="AB25" s="2552"/>
      <c r="AC25" s="2552"/>
      <c r="AD25" s="2552"/>
      <c r="AE25" s="1005"/>
      <c r="AF25" s="1005"/>
      <c r="AG25" s="1005"/>
      <c r="AH25" s="1005"/>
      <c r="AI25" s="1005"/>
      <c r="AJ25" s="1005"/>
      <c r="AK25" s="2552"/>
      <c r="AL25" s="2552"/>
      <c r="AM25" s="2552"/>
      <c r="AN25" s="2552"/>
      <c r="AO25" s="2552"/>
      <c r="AP25" s="2552"/>
      <c r="AQ25" s="2552"/>
      <c r="AR25" s="2552"/>
      <c r="AS25" s="2552"/>
      <c r="AT25" s="2552"/>
      <c r="AU25" s="2553"/>
      <c r="AV25" s="2553"/>
      <c r="AW25" s="2553"/>
      <c r="AX25" s="2553"/>
      <c r="AY25" s="2553"/>
      <c r="AZ25" s="2553"/>
      <c r="BA25" s="2553"/>
      <c r="BB25" s="2553"/>
      <c r="BC25" s="2553"/>
      <c r="BD25" s="2553"/>
      <c r="BE25" s="2553"/>
      <c r="BF25" s="2553"/>
      <c r="BG25" s="2553"/>
      <c r="BH25" s="2553"/>
      <c r="BI25" s="2553"/>
      <c r="BJ25" s="2553"/>
      <c r="BK25" s="2553"/>
      <c r="BL25" s="2553"/>
      <c r="BM25" s="2553"/>
      <c r="BN25" s="2553"/>
      <c r="BT25" s="2555"/>
      <c r="BU25" s="2556"/>
      <c r="BV25" s="2556"/>
      <c r="BW25" s="2556"/>
      <c r="BX25" s="2556"/>
      <c r="BY25" s="2557"/>
      <c r="BZ25" s="1007" t="s">
        <v>375</v>
      </c>
      <c r="CA25" s="1008"/>
      <c r="CB25" s="1008"/>
      <c r="CC25" s="1008"/>
      <c r="CD25" s="1008"/>
      <c r="CE25" s="1008"/>
      <c r="CF25" s="1008"/>
      <c r="CG25" s="1008"/>
      <c r="CH25" s="1008"/>
      <c r="CI25" s="1008"/>
      <c r="CJ25" s="1008"/>
      <c r="CK25" s="1008"/>
      <c r="CL25" s="1008"/>
      <c r="CM25" s="1008"/>
      <c r="CN25" s="1008"/>
      <c r="CO25" s="1008"/>
      <c r="CP25" s="1008"/>
      <c r="CQ25" s="1008"/>
      <c r="CR25" s="1009"/>
      <c r="CS25" s="29"/>
      <c r="CT25" s="30"/>
      <c r="CU25" s="51"/>
      <c r="CV25" s="305"/>
      <c r="CW25" s="305"/>
      <c r="CX25" s="305"/>
      <c r="CY25" s="305"/>
      <c r="CZ25" s="52"/>
      <c r="DA25" s="2554"/>
      <c r="DB25" s="2554"/>
      <c r="DC25" s="2554"/>
      <c r="DD25" s="2554"/>
      <c r="DE25" s="2554"/>
      <c r="DF25" s="2554"/>
      <c r="DG25" s="2554"/>
      <c r="DH25" s="2554"/>
      <c r="DI25" s="2554"/>
      <c r="DJ25" s="2554"/>
      <c r="DK25" s="2554"/>
      <c r="DL25" s="2554"/>
      <c r="DM25" s="2554"/>
      <c r="DN25" s="2554"/>
      <c r="DO25" s="2554"/>
      <c r="DP25" s="2554"/>
      <c r="DQ25" s="2554"/>
      <c r="DR25" s="2554"/>
      <c r="DS25" s="2554"/>
      <c r="DT25" s="2554"/>
      <c r="DU25" s="2554"/>
      <c r="DV25" s="2554"/>
      <c r="DW25" s="2554"/>
      <c r="DX25" s="1005"/>
      <c r="DY25" s="1005"/>
      <c r="DZ25" s="1005"/>
      <c r="EA25" s="1005"/>
      <c r="EB25" s="1005"/>
      <c r="EC25" s="1005"/>
      <c r="ED25" s="2554"/>
      <c r="EE25" s="2554"/>
      <c r="EF25" s="2554"/>
      <c r="EG25" s="2554"/>
      <c r="EH25" s="2554"/>
      <c r="EI25" s="2554"/>
      <c r="EJ25" s="2554"/>
      <c r="EK25" s="2554"/>
      <c r="EL25" s="2554"/>
      <c r="EM25" s="2554"/>
      <c r="EN25" s="2553"/>
      <c r="EO25" s="2553"/>
      <c r="EP25" s="2553"/>
      <c r="EQ25" s="2553"/>
      <c r="ER25" s="2553"/>
      <c r="ES25" s="2553"/>
      <c r="ET25" s="2553"/>
      <c r="EU25" s="2553"/>
      <c r="EV25" s="2553"/>
      <c r="EW25" s="2553"/>
      <c r="EX25" s="2553"/>
      <c r="EY25" s="2553"/>
      <c r="EZ25" s="2553"/>
      <c r="FA25" s="2553"/>
      <c r="FB25" s="2553"/>
      <c r="FC25" s="2553"/>
      <c r="FD25" s="2553"/>
      <c r="FE25" s="2553"/>
      <c r="FF25" s="2553"/>
      <c r="FG25" s="2553"/>
      <c r="FH25" s="52"/>
      <c r="FI25" s="52"/>
      <c r="FJ25" s="52"/>
      <c r="FK25" s="52"/>
      <c r="FL25" s="52"/>
      <c r="FM25" s="1007" t="str">
        <f>IF(BT26="","",BT26)</f>
        <v/>
      </c>
      <c r="FN25" s="1008"/>
      <c r="FO25" s="1008"/>
      <c r="FP25" s="1008"/>
      <c r="FQ25" s="1008"/>
      <c r="FR25" s="1009"/>
      <c r="FS25" s="1007" t="s">
        <v>375</v>
      </c>
      <c r="FT25" s="1008"/>
      <c r="FU25" s="1008"/>
      <c r="FV25" s="1008"/>
      <c r="FW25" s="1008"/>
      <c r="FX25" s="1008"/>
      <c r="FY25" s="1008"/>
      <c r="FZ25" s="1008"/>
      <c r="GA25" s="1008"/>
      <c r="GB25" s="1008"/>
      <c r="GC25" s="1008"/>
      <c r="GD25" s="1008"/>
      <c r="GE25" s="1008"/>
      <c r="GF25" s="1008"/>
      <c r="GG25" s="1008"/>
      <c r="GH25" s="1008"/>
      <c r="GI25" s="1008"/>
      <c r="GJ25" s="1008"/>
      <c r="GK25" s="1009"/>
      <c r="GL25" s="27"/>
      <c r="GM25" s="48"/>
      <c r="GN25" s="51"/>
      <c r="GO25" s="305"/>
      <c r="GP25" s="305"/>
      <c r="GQ25" s="305"/>
      <c r="GR25" s="305"/>
      <c r="GS25" s="52"/>
      <c r="GT25" s="2554"/>
      <c r="GU25" s="2554"/>
      <c r="GV25" s="2554"/>
      <c r="GW25" s="2554"/>
      <c r="GX25" s="2554"/>
      <c r="GY25" s="2554"/>
      <c r="GZ25" s="2554"/>
      <c r="HA25" s="2554"/>
      <c r="HB25" s="2554"/>
      <c r="HC25" s="2554"/>
      <c r="HD25" s="2554"/>
      <c r="HE25" s="2554"/>
      <c r="HF25" s="2554"/>
      <c r="HG25" s="2554"/>
      <c r="HH25" s="2554"/>
      <c r="HI25" s="2554"/>
      <c r="HJ25" s="2554"/>
      <c r="HK25" s="2554"/>
      <c r="HL25" s="2554"/>
      <c r="HM25" s="2554"/>
      <c r="HN25" s="2554"/>
      <c r="HO25" s="2554"/>
      <c r="HP25" s="2554"/>
      <c r="HQ25" s="1005"/>
      <c r="HR25" s="1005"/>
      <c r="HS25" s="1005"/>
      <c r="HT25" s="1005"/>
      <c r="HU25" s="1005"/>
      <c r="HV25" s="1005"/>
      <c r="HW25" s="2554"/>
      <c r="HX25" s="2554"/>
      <c r="HY25" s="2554"/>
      <c r="HZ25" s="2554"/>
      <c r="IA25" s="2554"/>
      <c r="IB25" s="2554"/>
      <c r="IC25" s="2554"/>
      <c r="ID25" s="2554"/>
      <c r="IE25" s="2554"/>
      <c r="IF25" s="2554"/>
      <c r="IG25" s="2553"/>
      <c r="IH25" s="2553"/>
      <c r="II25" s="2553"/>
      <c r="IJ25" s="2553"/>
      <c r="IK25" s="2553"/>
      <c r="IL25" s="2553"/>
      <c r="IM25" s="2553"/>
      <c r="IN25" s="2553"/>
      <c r="IO25" s="2553"/>
      <c r="IP25" s="2553"/>
      <c r="IQ25" s="2553"/>
      <c r="IR25" s="2553"/>
      <c r="IS25" s="2553"/>
      <c r="IT25" s="2553"/>
      <c r="IU25" s="2553"/>
      <c r="IV25" s="2553"/>
      <c r="IW25" s="2553"/>
      <c r="IX25" s="2553"/>
      <c r="IY25" s="2553"/>
      <c r="IZ25" s="2553"/>
      <c r="JA25" s="52"/>
      <c r="JB25" s="52"/>
      <c r="JC25" s="52"/>
      <c r="JD25" s="52"/>
      <c r="JE25" s="52"/>
      <c r="JF25" s="1007" t="str">
        <f>IF(BT26="","",BT26)</f>
        <v/>
      </c>
      <c r="JG25" s="1008"/>
      <c r="JH25" s="1008"/>
      <c r="JI25" s="1008"/>
      <c r="JJ25" s="1008"/>
      <c r="JK25" s="1009"/>
      <c r="JL25" s="1007" t="s">
        <v>375</v>
      </c>
      <c r="JM25" s="1008"/>
      <c r="JN25" s="1008"/>
      <c r="JO25" s="1008"/>
      <c r="JP25" s="1008"/>
      <c r="JQ25" s="1008"/>
      <c r="JR25" s="1008"/>
      <c r="JS25" s="1008"/>
      <c r="JT25" s="1008"/>
      <c r="JU25" s="1008"/>
      <c r="JV25" s="1008"/>
      <c r="JW25" s="1008"/>
      <c r="JX25" s="1008"/>
      <c r="JY25" s="1008"/>
      <c r="JZ25" s="1008"/>
      <c r="KA25" s="1008"/>
      <c r="KB25" s="1008"/>
      <c r="KC25" s="1008"/>
      <c r="KD25" s="1009"/>
      <c r="KE25" s="49"/>
    </row>
    <row r="26" spans="1:291" s="25" customFormat="1" ht="6.3" customHeight="1">
      <c r="A26" s="26"/>
      <c r="B26" s="53"/>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5"/>
      <c r="BT26" s="2558"/>
      <c r="BU26" s="2559"/>
      <c r="BV26" s="2559"/>
      <c r="BW26" s="2559"/>
      <c r="BX26" s="2559"/>
      <c r="BY26" s="2560"/>
      <c r="BZ26" s="1010"/>
      <c r="CA26" s="1011"/>
      <c r="CB26" s="1011"/>
      <c r="CC26" s="1011"/>
      <c r="CD26" s="1011"/>
      <c r="CE26" s="1011"/>
      <c r="CF26" s="1011"/>
      <c r="CG26" s="1011"/>
      <c r="CH26" s="1011"/>
      <c r="CI26" s="1011"/>
      <c r="CJ26" s="1011"/>
      <c r="CK26" s="1011"/>
      <c r="CL26" s="1011"/>
      <c r="CM26" s="1011"/>
      <c r="CN26" s="1011"/>
      <c r="CO26" s="1011"/>
      <c r="CP26" s="1011"/>
      <c r="CQ26" s="1011"/>
      <c r="CR26" s="1012"/>
      <c r="CS26" s="29"/>
      <c r="CT26" s="30"/>
      <c r="CU26" s="56"/>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8"/>
      <c r="FM26" s="1010"/>
      <c r="FN26" s="1011"/>
      <c r="FO26" s="1011"/>
      <c r="FP26" s="1011"/>
      <c r="FQ26" s="1011"/>
      <c r="FR26" s="1012"/>
      <c r="FS26" s="1010"/>
      <c r="FT26" s="1011"/>
      <c r="FU26" s="1011"/>
      <c r="FV26" s="1011"/>
      <c r="FW26" s="1011"/>
      <c r="FX26" s="1011"/>
      <c r="FY26" s="1011"/>
      <c r="FZ26" s="1011"/>
      <c r="GA26" s="1011"/>
      <c r="GB26" s="1011"/>
      <c r="GC26" s="1011"/>
      <c r="GD26" s="1011"/>
      <c r="GE26" s="1011"/>
      <c r="GF26" s="1011"/>
      <c r="GG26" s="1011"/>
      <c r="GH26" s="1011"/>
      <c r="GI26" s="1011"/>
      <c r="GJ26" s="1011"/>
      <c r="GK26" s="1012"/>
      <c r="GL26" s="27"/>
      <c r="GM26" s="48"/>
      <c r="GN26" s="56"/>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57"/>
      <c r="IH26" s="57"/>
      <c r="II26" s="57"/>
      <c r="IJ26" s="57"/>
      <c r="IK26" s="57"/>
      <c r="IL26" s="57"/>
      <c r="IM26" s="57"/>
      <c r="IN26" s="57"/>
      <c r="IO26" s="57"/>
      <c r="IP26" s="57"/>
      <c r="IQ26" s="57"/>
      <c r="IR26" s="57"/>
      <c r="IS26" s="57"/>
      <c r="IT26" s="57"/>
      <c r="IU26" s="57"/>
      <c r="IV26" s="57"/>
      <c r="IW26" s="57"/>
      <c r="IX26" s="57"/>
      <c r="IY26" s="57"/>
      <c r="IZ26" s="57"/>
      <c r="JA26" s="57"/>
      <c r="JB26" s="57"/>
      <c r="JC26" s="57"/>
      <c r="JD26" s="57"/>
      <c r="JE26" s="58"/>
      <c r="JF26" s="1010"/>
      <c r="JG26" s="1011"/>
      <c r="JH26" s="1011"/>
      <c r="JI26" s="1011"/>
      <c r="JJ26" s="1011"/>
      <c r="JK26" s="1012"/>
      <c r="JL26" s="1010"/>
      <c r="JM26" s="1011"/>
      <c r="JN26" s="1011"/>
      <c r="JO26" s="1011"/>
      <c r="JP26" s="1011"/>
      <c r="JQ26" s="1011"/>
      <c r="JR26" s="1011"/>
      <c r="JS26" s="1011"/>
      <c r="JT26" s="1011"/>
      <c r="JU26" s="1011"/>
      <c r="JV26" s="1011"/>
      <c r="JW26" s="1011"/>
      <c r="JX26" s="1011"/>
      <c r="JY26" s="1011"/>
      <c r="JZ26" s="1011"/>
      <c r="KA26" s="1011"/>
      <c r="KB26" s="1011"/>
      <c r="KC26" s="1011"/>
      <c r="KD26" s="1012"/>
      <c r="KE26" s="49"/>
    </row>
    <row r="27" spans="1:291" s="25" customFormat="1" ht="17" customHeight="1">
      <c r="A27" s="26"/>
      <c r="B27" s="1056"/>
      <c r="C27" s="1057"/>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8"/>
      <c r="AE27" s="1053" t="s">
        <v>60</v>
      </c>
      <c r="AF27" s="1054"/>
      <c r="AG27" s="1054"/>
      <c r="AH27" s="1054"/>
      <c r="AI27" s="1054"/>
      <c r="AJ27" s="1054"/>
      <c r="AK27" s="1054" t="s">
        <v>61</v>
      </c>
      <c r="AL27" s="1054"/>
      <c r="AM27" s="1054"/>
      <c r="AN27" s="1054"/>
      <c r="AO27" s="1054"/>
      <c r="AP27" s="1055"/>
      <c r="AQ27" s="1053" t="s">
        <v>62</v>
      </c>
      <c r="AR27" s="1054"/>
      <c r="AS27" s="1054"/>
      <c r="AT27" s="1054"/>
      <c r="AU27" s="1054"/>
      <c r="AV27" s="1054"/>
      <c r="AW27" s="1054" t="s">
        <v>63</v>
      </c>
      <c r="AX27" s="1054"/>
      <c r="AY27" s="1054"/>
      <c r="AZ27" s="1054"/>
      <c r="BA27" s="1054"/>
      <c r="BB27" s="1054"/>
      <c r="BC27" s="1054" t="s">
        <v>60</v>
      </c>
      <c r="BD27" s="1054"/>
      <c r="BE27" s="1054"/>
      <c r="BF27" s="1054"/>
      <c r="BG27" s="1054"/>
      <c r="BH27" s="1055"/>
      <c r="BI27" s="1053" t="s">
        <v>61</v>
      </c>
      <c r="BJ27" s="1054"/>
      <c r="BK27" s="1054"/>
      <c r="BL27" s="1054"/>
      <c r="BM27" s="1054"/>
      <c r="BN27" s="1054"/>
      <c r="BO27" s="1054" t="s">
        <v>64</v>
      </c>
      <c r="BP27" s="1054"/>
      <c r="BQ27" s="1054"/>
      <c r="BR27" s="1054"/>
      <c r="BS27" s="1054"/>
      <c r="BT27" s="1054"/>
      <c r="BU27" s="1054" t="s">
        <v>63</v>
      </c>
      <c r="BV27" s="1054"/>
      <c r="BW27" s="1054"/>
      <c r="BX27" s="1054"/>
      <c r="BY27" s="1054"/>
      <c r="BZ27" s="1055"/>
      <c r="CA27" s="1053" t="s">
        <v>60</v>
      </c>
      <c r="CB27" s="1054"/>
      <c r="CC27" s="1054"/>
      <c r="CD27" s="1054"/>
      <c r="CE27" s="1054"/>
      <c r="CF27" s="1054"/>
      <c r="CG27" s="1054" t="s">
        <v>61</v>
      </c>
      <c r="CH27" s="1054"/>
      <c r="CI27" s="1054"/>
      <c r="CJ27" s="1054"/>
      <c r="CK27" s="1054"/>
      <c r="CL27" s="1054"/>
      <c r="CM27" s="1054" t="s">
        <v>65</v>
      </c>
      <c r="CN27" s="1054"/>
      <c r="CO27" s="1054"/>
      <c r="CP27" s="1054"/>
      <c r="CQ27" s="1054"/>
      <c r="CR27" s="1055"/>
      <c r="CS27" s="29"/>
      <c r="CT27" s="30"/>
      <c r="CU27" s="1056"/>
      <c r="CV27" s="1057"/>
      <c r="CW27" s="1057"/>
      <c r="CX27" s="1057"/>
      <c r="CY27" s="1057"/>
      <c r="CZ27" s="1057"/>
      <c r="DA27" s="1057"/>
      <c r="DB27" s="1057"/>
      <c r="DC27" s="1057"/>
      <c r="DD27" s="1057"/>
      <c r="DE27" s="1057"/>
      <c r="DF27" s="1057"/>
      <c r="DG27" s="1057"/>
      <c r="DH27" s="1057"/>
      <c r="DI27" s="1057"/>
      <c r="DJ27" s="1057"/>
      <c r="DK27" s="1057"/>
      <c r="DL27" s="1057"/>
      <c r="DM27" s="1057"/>
      <c r="DN27" s="1057"/>
      <c r="DO27" s="1057"/>
      <c r="DP27" s="1057"/>
      <c r="DQ27" s="1057"/>
      <c r="DR27" s="1057"/>
      <c r="DS27" s="1057"/>
      <c r="DT27" s="1057"/>
      <c r="DU27" s="1057"/>
      <c r="DV27" s="1057"/>
      <c r="DW27" s="1058"/>
      <c r="DX27" s="1053" t="s">
        <v>60</v>
      </c>
      <c r="DY27" s="1054"/>
      <c r="DZ27" s="1054"/>
      <c r="EA27" s="1054"/>
      <c r="EB27" s="1054"/>
      <c r="EC27" s="1054"/>
      <c r="ED27" s="1054" t="s">
        <v>61</v>
      </c>
      <c r="EE27" s="1054"/>
      <c r="EF27" s="1054"/>
      <c r="EG27" s="1054"/>
      <c r="EH27" s="1054"/>
      <c r="EI27" s="1055"/>
      <c r="EJ27" s="1053" t="s">
        <v>62</v>
      </c>
      <c r="EK27" s="1054"/>
      <c r="EL27" s="1054"/>
      <c r="EM27" s="1054"/>
      <c r="EN27" s="1054"/>
      <c r="EO27" s="1054"/>
      <c r="EP27" s="1054" t="s">
        <v>63</v>
      </c>
      <c r="EQ27" s="1054"/>
      <c r="ER27" s="1054"/>
      <c r="ES27" s="1054"/>
      <c r="ET27" s="1054"/>
      <c r="EU27" s="1054"/>
      <c r="EV27" s="1054" t="s">
        <v>60</v>
      </c>
      <c r="EW27" s="1054"/>
      <c r="EX27" s="1054"/>
      <c r="EY27" s="1054"/>
      <c r="EZ27" s="1054"/>
      <c r="FA27" s="1055"/>
      <c r="FB27" s="1053" t="s">
        <v>61</v>
      </c>
      <c r="FC27" s="1054"/>
      <c r="FD27" s="1054"/>
      <c r="FE27" s="1054"/>
      <c r="FF27" s="1054"/>
      <c r="FG27" s="1054"/>
      <c r="FH27" s="1054" t="s">
        <v>64</v>
      </c>
      <c r="FI27" s="1054"/>
      <c r="FJ27" s="1054"/>
      <c r="FK27" s="1054"/>
      <c r="FL27" s="1054"/>
      <c r="FM27" s="1054"/>
      <c r="FN27" s="1054" t="s">
        <v>63</v>
      </c>
      <c r="FO27" s="1054"/>
      <c r="FP27" s="1054"/>
      <c r="FQ27" s="1054"/>
      <c r="FR27" s="1054"/>
      <c r="FS27" s="1055"/>
      <c r="FT27" s="1053" t="s">
        <v>60</v>
      </c>
      <c r="FU27" s="1054"/>
      <c r="FV27" s="1054"/>
      <c r="FW27" s="1054"/>
      <c r="FX27" s="1054"/>
      <c r="FY27" s="1054"/>
      <c r="FZ27" s="1054" t="s">
        <v>61</v>
      </c>
      <c r="GA27" s="1054"/>
      <c r="GB27" s="1054"/>
      <c r="GC27" s="1054"/>
      <c r="GD27" s="1054"/>
      <c r="GE27" s="1054"/>
      <c r="GF27" s="1054" t="s">
        <v>65</v>
      </c>
      <c r="GG27" s="1054"/>
      <c r="GH27" s="1054"/>
      <c r="GI27" s="1054"/>
      <c r="GJ27" s="1054"/>
      <c r="GK27" s="1055"/>
      <c r="GL27" s="30"/>
      <c r="GM27" s="31"/>
      <c r="GN27" s="1056"/>
      <c r="GO27" s="1057"/>
      <c r="GP27" s="1057"/>
      <c r="GQ27" s="1057"/>
      <c r="GR27" s="1057"/>
      <c r="GS27" s="1057"/>
      <c r="GT27" s="1057"/>
      <c r="GU27" s="1057"/>
      <c r="GV27" s="1057"/>
      <c r="GW27" s="1057"/>
      <c r="GX27" s="1057"/>
      <c r="GY27" s="1057"/>
      <c r="GZ27" s="1057"/>
      <c r="HA27" s="1057"/>
      <c r="HB27" s="1057"/>
      <c r="HC27" s="1057"/>
      <c r="HD27" s="1057"/>
      <c r="HE27" s="1057"/>
      <c r="HF27" s="1057"/>
      <c r="HG27" s="1057"/>
      <c r="HH27" s="1057"/>
      <c r="HI27" s="1057"/>
      <c r="HJ27" s="1057"/>
      <c r="HK27" s="1057"/>
      <c r="HL27" s="1057"/>
      <c r="HM27" s="1057"/>
      <c r="HN27" s="1057"/>
      <c r="HO27" s="1057"/>
      <c r="HP27" s="1058"/>
      <c r="HQ27" s="1053" t="s">
        <v>60</v>
      </c>
      <c r="HR27" s="1054"/>
      <c r="HS27" s="1054"/>
      <c r="HT27" s="1054"/>
      <c r="HU27" s="1054"/>
      <c r="HV27" s="1054"/>
      <c r="HW27" s="1054" t="s">
        <v>61</v>
      </c>
      <c r="HX27" s="1054"/>
      <c r="HY27" s="1054"/>
      <c r="HZ27" s="1054"/>
      <c r="IA27" s="1054"/>
      <c r="IB27" s="1055"/>
      <c r="IC27" s="1053" t="s">
        <v>62</v>
      </c>
      <c r="ID27" s="1054"/>
      <c r="IE27" s="1054"/>
      <c r="IF27" s="1054"/>
      <c r="IG27" s="1054"/>
      <c r="IH27" s="1054"/>
      <c r="II27" s="1054" t="s">
        <v>63</v>
      </c>
      <c r="IJ27" s="1054"/>
      <c r="IK27" s="1054"/>
      <c r="IL27" s="1054"/>
      <c r="IM27" s="1054"/>
      <c r="IN27" s="1054"/>
      <c r="IO27" s="1054" t="s">
        <v>60</v>
      </c>
      <c r="IP27" s="1054"/>
      <c r="IQ27" s="1054"/>
      <c r="IR27" s="1054"/>
      <c r="IS27" s="1054"/>
      <c r="IT27" s="1055"/>
      <c r="IU27" s="1053" t="s">
        <v>61</v>
      </c>
      <c r="IV27" s="1054"/>
      <c r="IW27" s="1054"/>
      <c r="IX27" s="1054"/>
      <c r="IY27" s="1054"/>
      <c r="IZ27" s="1054"/>
      <c r="JA27" s="1054" t="s">
        <v>64</v>
      </c>
      <c r="JB27" s="1054"/>
      <c r="JC27" s="1054"/>
      <c r="JD27" s="1054"/>
      <c r="JE27" s="1054"/>
      <c r="JF27" s="1054"/>
      <c r="JG27" s="1054" t="s">
        <v>63</v>
      </c>
      <c r="JH27" s="1054"/>
      <c r="JI27" s="1054"/>
      <c r="JJ27" s="1054"/>
      <c r="JK27" s="1054"/>
      <c r="JL27" s="1055"/>
      <c r="JM27" s="1053" t="s">
        <v>60</v>
      </c>
      <c r="JN27" s="1054"/>
      <c r="JO27" s="1054"/>
      <c r="JP27" s="1054"/>
      <c r="JQ27" s="1054"/>
      <c r="JR27" s="1054"/>
      <c r="JS27" s="1054" t="s">
        <v>61</v>
      </c>
      <c r="JT27" s="1054"/>
      <c r="JU27" s="1054"/>
      <c r="JV27" s="1054"/>
      <c r="JW27" s="1054"/>
      <c r="JX27" s="1054"/>
      <c r="JY27" s="1054" t="s">
        <v>65</v>
      </c>
      <c r="JZ27" s="1054"/>
      <c r="KA27" s="1054"/>
      <c r="KB27" s="1054"/>
      <c r="KC27" s="1054"/>
      <c r="KD27" s="1055"/>
      <c r="KE27" s="32"/>
    </row>
    <row r="28" spans="1:291" s="25" customFormat="1" ht="28.05" customHeight="1">
      <c r="A28" s="26"/>
      <c r="B28" s="1018" t="s">
        <v>346</v>
      </c>
      <c r="C28" s="1019"/>
      <c r="D28" s="1019"/>
      <c r="E28" s="1019"/>
      <c r="F28" s="1019"/>
      <c r="G28" s="1019"/>
      <c r="H28" s="1019"/>
      <c r="I28" s="1026" t="s">
        <v>66</v>
      </c>
      <c r="J28" s="1027"/>
      <c r="K28" s="1027"/>
      <c r="L28" s="1027"/>
      <c r="M28" s="1027"/>
      <c r="N28" s="1027"/>
      <c r="O28" s="1027"/>
      <c r="P28" s="1027"/>
      <c r="Q28" s="1027"/>
      <c r="R28" s="1027"/>
      <c r="S28" s="1027"/>
      <c r="T28" s="1027"/>
      <c r="U28" s="1027"/>
      <c r="V28" s="1027"/>
      <c r="W28" s="1027"/>
      <c r="X28" s="1027"/>
      <c r="Y28" s="1027"/>
      <c r="Z28" s="1027"/>
      <c r="AA28" s="1027"/>
      <c r="AB28" s="1027"/>
      <c r="AC28" s="1027"/>
      <c r="AD28" s="1028"/>
      <c r="AE28" s="2568"/>
      <c r="AF28" s="2561"/>
      <c r="AG28" s="2561"/>
      <c r="AH28" s="2561"/>
      <c r="AI28" s="2561"/>
      <c r="AJ28" s="2561"/>
      <c r="AK28" s="2561"/>
      <c r="AL28" s="2561"/>
      <c r="AM28" s="2561"/>
      <c r="AN28" s="2561"/>
      <c r="AO28" s="2561"/>
      <c r="AP28" s="2562"/>
      <c r="AQ28" s="2568"/>
      <c r="AR28" s="2561"/>
      <c r="AS28" s="2561"/>
      <c r="AT28" s="2561"/>
      <c r="AU28" s="2561"/>
      <c r="AV28" s="2561"/>
      <c r="AW28" s="2561"/>
      <c r="AX28" s="2561"/>
      <c r="AY28" s="2561"/>
      <c r="AZ28" s="2561"/>
      <c r="BA28" s="2561"/>
      <c r="BB28" s="2561"/>
      <c r="BC28" s="2561"/>
      <c r="BD28" s="2561"/>
      <c r="BE28" s="2561"/>
      <c r="BF28" s="2561"/>
      <c r="BG28" s="2561"/>
      <c r="BH28" s="2562"/>
      <c r="BI28" s="2563"/>
      <c r="BJ28" s="2564"/>
      <c r="BK28" s="2564"/>
      <c r="BL28" s="2564"/>
      <c r="BM28" s="2564"/>
      <c r="BN28" s="2564"/>
      <c r="BO28" s="2564"/>
      <c r="BP28" s="2564"/>
      <c r="BQ28" s="2564"/>
      <c r="BR28" s="2564"/>
      <c r="BS28" s="2564"/>
      <c r="BT28" s="2564"/>
      <c r="BU28" s="2564"/>
      <c r="BV28" s="2564"/>
      <c r="BW28" s="2564"/>
      <c r="BX28" s="2564"/>
      <c r="BY28" s="2564"/>
      <c r="BZ28" s="2565"/>
      <c r="CA28" s="2563"/>
      <c r="CB28" s="2564"/>
      <c r="CC28" s="2564"/>
      <c r="CD28" s="2564"/>
      <c r="CE28" s="2564"/>
      <c r="CF28" s="2564"/>
      <c r="CG28" s="2564"/>
      <c r="CH28" s="2564"/>
      <c r="CI28" s="2564"/>
      <c r="CJ28" s="2564"/>
      <c r="CK28" s="2564"/>
      <c r="CL28" s="2564"/>
      <c r="CM28" s="2564"/>
      <c r="CN28" s="2564"/>
      <c r="CO28" s="2564"/>
      <c r="CP28" s="2564"/>
      <c r="CQ28" s="2564"/>
      <c r="CR28" s="2565"/>
      <c r="CS28" s="29"/>
      <c r="CT28" s="30"/>
      <c r="CU28" s="1018" t="s">
        <v>346</v>
      </c>
      <c r="CV28" s="1019"/>
      <c r="CW28" s="1019"/>
      <c r="CX28" s="1019"/>
      <c r="CY28" s="1019"/>
      <c r="CZ28" s="1019"/>
      <c r="DA28" s="1019"/>
      <c r="DB28" s="1026" t="s">
        <v>66</v>
      </c>
      <c r="DC28" s="1027"/>
      <c r="DD28" s="1027"/>
      <c r="DE28" s="1027"/>
      <c r="DF28" s="1027"/>
      <c r="DG28" s="1027"/>
      <c r="DH28" s="1027"/>
      <c r="DI28" s="1027"/>
      <c r="DJ28" s="1027"/>
      <c r="DK28" s="1027"/>
      <c r="DL28" s="1027"/>
      <c r="DM28" s="1027"/>
      <c r="DN28" s="1027"/>
      <c r="DO28" s="1027"/>
      <c r="DP28" s="1027"/>
      <c r="DQ28" s="1027"/>
      <c r="DR28" s="1027"/>
      <c r="DS28" s="1027"/>
      <c r="DT28" s="1027"/>
      <c r="DU28" s="1027"/>
      <c r="DV28" s="1027"/>
      <c r="DW28" s="1028"/>
      <c r="DX28" s="1029" t="str">
        <f>IF(AE28="","",AE28)</f>
        <v/>
      </c>
      <c r="DY28" s="1024"/>
      <c r="DZ28" s="1024"/>
      <c r="EA28" s="1024"/>
      <c r="EB28" s="1024"/>
      <c r="EC28" s="1024"/>
      <c r="ED28" s="1024" t="str">
        <f>IF(AK28="","",AK28)</f>
        <v/>
      </c>
      <c r="EE28" s="1024"/>
      <c r="EF28" s="1024"/>
      <c r="EG28" s="1024"/>
      <c r="EH28" s="1024"/>
      <c r="EI28" s="1025"/>
      <c r="EJ28" s="1029" t="str">
        <f>IF(AQ28="","",AQ28)</f>
        <v/>
      </c>
      <c r="EK28" s="1024"/>
      <c r="EL28" s="1024"/>
      <c r="EM28" s="1024"/>
      <c r="EN28" s="1024"/>
      <c r="EO28" s="1024"/>
      <c r="EP28" s="1024" t="str">
        <f t="shared" ref="EP28:EP31" si="2">IF(AW28="","",AW28)</f>
        <v/>
      </c>
      <c r="EQ28" s="1024"/>
      <c r="ER28" s="1024"/>
      <c r="ES28" s="1024"/>
      <c r="ET28" s="1024"/>
      <c r="EU28" s="1024"/>
      <c r="EV28" s="1024" t="str">
        <f t="shared" ref="EV28:EV31" si="3">IF(BC28="","",BC28)</f>
        <v/>
      </c>
      <c r="EW28" s="1024"/>
      <c r="EX28" s="1024"/>
      <c r="EY28" s="1024"/>
      <c r="EZ28" s="1024"/>
      <c r="FA28" s="1025"/>
      <c r="FB28" s="2574" t="str">
        <f t="shared" ref="FB28:FB31" si="4">IF(BI28="","",BI28)</f>
        <v/>
      </c>
      <c r="FC28" s="2572"/>
      <c r="FD28" s="2572"/>
      <c r="FE28" s="2572"/>
      <c r="FF28" s="2572"/>
      <c r="FG28" s="2572"/>
      <c r="FH28" s="2572" t="str">
        <f t="shared" ref="FH28:FH31" si="5">IF(BO28="","",BO28)</f>
        <v/>
      </c>
      <c r="FI28" s="2572"/>
      <c r="FJ28" s="2572"/>
      <c r="FK28" s="2572"/>
      <c r="FL28" s="2572"/>
      <c r="FM28" s="2572"/>
      <c r="FN28" s="2572" t="str">
        <f t="shared" ref="FN28:FN31" si="6">IF(BU28="","",BU28)</f>
        <v/>
      </c>
      <c r="FO28" s="2572"/>
      <c r="FP28" s="2572"/>
      <c r="FQ28" s="2572"/>
      <c r="FR28" s="2572"/>
      <c r="FS28" s="2573"/>
      <c r="FT28" s="2574" t="str">
        <f t="shared" ref="FT28:FT31" si="7">IF(CA28="","",CA28)</f>
        <v/>
      </c>
      <c r="FU28" s="2572"/>
      <c r="FV28" s="2572"/>
      <c r="FW28" s="2572"/>
      <c r="FX28" s="2572"/>
      <c r="FY28" s="2572"/>
      <c r="FZ28" s="2572" t="str">
        <f t="shared" ref="FZ28:FZ31" si="8">IF(CG28="","",CG28)</f>
        <v/>
      </c>
      <c r="GA28" s="2572"/>
      <c r="GB28" s="2572"/>
      <c r="GC28" s="2572"/>
      <c r="GD28" s="2572"/>
      <c r="GE28" s="2572"/>
      <c r="GF28" s="2572" t="str">
        <f>IF(CM28="","",CM28)</f>
        <v/>
      </c>
      <c r="GG28" s="2572"/>
      <c r="GH28" s="2572"/>
      <c r="GI28" s="2572"/>
      <c r="GJ28" s="2572"/>
      <c r="GK28" s="2573"/>
      <c r="GL28" s="30"/>
      <c r="GM28" s="31"/>
      <c r="GN28" s="1018" t="s">
        <v>346</v>
      </c>
      <c r="GO28" s="1019"/>
      <c r="GP28" s="1019"/>
      <c r="GQ28" s="1019"/>
      <c r="GR28" s="1019"/>
      <c r="GS28" s="1019"/>
      <c r="GT28" s="1019"/>
      <c r="GU28" s="1026" t="s">
        <v>66</v>
      </c>
      <c r="GV28" s="1027"/>
      <c r="GW28" s="1027"/>
      <c r="GX28" s="1027"/>
      <c r="GY28" s="1027"/>
      <c r="GZ28" s="1027"/>
      <c r="HA28" s="1027"/>
      <c r="HB28" s="1027"/>
      <c r="HC28" s="1027"/>
      <c r="HD28" s="1027"/>
      <c r="HE28" s="1027"/>
      <c r="HF28" s="1027"/>
      <c r="HG28" s="1027"/>
      <c r="HH28" s="1027"/>
      <c r="HI28" s="1027"/>
      <c r="HJ28" s="1027"/>
      <c r="HK28" s="1027"/>
      <c r="HL28" s="1027"/>
      <c r="HM28" s="1027"/>
      <c r="HN28" s="1027"/>
      <c r="HO28" s="1027"/>
      <c r="HP28" s="1028"/>
      <c r="HQ28" s="1029" t="str">
        <f>IF(AE28="","",AE28)</f>
        <v/>
      </c>
      <c r="HR28" s="1024"/>
      <c r="HS28" s="1024"/>
      <c r="HT28" s="1024"/>
      <c r="HU28" s="1024"/>
      <c r="HV28" s="1024"/>
      <c r="HW28" s="1024" t="str">
        <f t="shared" ref="HW28:HW31" si="9">IF(AK28="","",AK28)</f>
        <v/>
      </c>
      <c r="HX28" s="1024"/>
      <c r="HY28" s="1024"/>
      <c r="HZ28" s="1024"/>
      <c r="IA28" s="1024"/>
      <c r="IB28" s="1025"/>
      <c r="IC28" s="1029" t="str">
        <f t="shared" ref="IC28:IC31" si="10">IF(AQ28="","",AQ28)</f>
        <v/>
      </c>
      <c r="ID28" s="1024"/>
      <c r="IE28" s="1024"/>
      <c r="IF28" s="1024"/>
      <c r="IG28" s="1024"/>
      <c r="IH28" s="1024"/>
      <c r="II28" s="1024" t="str">
        <f t="shared" ref="II28:II31" si="11">IF(AW28="","",AW28)</f>
        <v/>
      </c>
      <c r="IJ28" s="1024"/>
      <c r="IK28" s="1024"/>
      <c r="IL28" s="1024"/>
      <c r="IM28" s="1024"/>
      <c r="IN28" s="1024"/>
      <c r="IO28" s="1024" t="str">
        <f t="shared" ref="IO28:IO31" si="12">IF(BC28="","",BC28)</f>
        <v/>
      </c>
      <c r="IP28" s="1024"/>
      <c r="IQ28" s="1024"/>
      <c r="IR28" s="1024"/>
      <c r="IS28" s="1024"/>
      <c r="IT28" s="1025"/>
      <c r="IU28" s="2574" t="str">
        <f t="shared" ref="IU28:IU31" si="13">IF(BI28="","",BI28)</f>
        <v/>
      </c>
      <c r="IV28" s="2572"/>
      <c r="IW28" s="2572"/>
      <c r="IX28" s="2572"/>
      <c r="IY28" s="2572"/>
      <c r="IZ28" s="2572"/>
      <c r="JA28" s="2572" t="str">
        <f t="shared" ref="JA28:JA31" si="14">IF(BO28="","",BO28)</f>
        <v/>
      </c>
      <c r="JB28" s="2572"/>
      <c r="JC28" s="2572"/>
      <c r="JD28" s="2572"/>
      <c r="JE28" s="2572"/>
      <c r="JF28" s="2572"/>
      <c r="JG28" s="2572" t="str">
        <f t="shared" ref="JG28:JG31" si="15">IF(BU28="","",BU28)</f>
        <v/>
      </c>
      <c r="JH28" s="2572"/>
      <c r="JI28" s="2572"/>
      <c r="JJ28" s="2572"/>
      <c r="JK28" s="2572"/>
      <c r="JL28" s="2573"/>
      <c r="JM28" s="2574" t="str">
        <f t="shared" ref="JM28:JM31" si="16">IF(CA28="","",CA28)</f>
        <v/>
      </c>
      <c r="JN28" s="2572"/>
      <c r="JO28" s="2572"/>
      <c r="JP28" s="2572"/>
      <c r="JQ28" s="2572"/>
      <c r="JR28" s="2572"/>
      <c r="JS28" s="2572" t="str">
        <f t="shared" ref="JS28:JS31" si="17">IF(CG28="","",CG28)</f>
        <v/>
      </c>
      <c r="JT28" s="2572"/>
      <c r="JU28" s="2572"/>
      <c r="JV28" s="2572"/>
      <c r="JW28" s="2572"/>
      <c r="JX28" s="2572"/>
      <c r="JY28" s="2572" t="str">
        <f t="shared" ref="JY28:JY31" si="18">IF(CM28="","",CM28)</f>
        <v/>
      </c>
      <c r="JZ28" s="2572"/>
      <c r="KA28" s="2572"/>
      <c r="KB28" s="2572"/>
      <c r="KC28" s="2572"/>
      <c r="KD28" s="2573"/>
      <c r="KE28" s="32"/>
    </row>
    <row r="29" spans="1:291" s="25" customFormat="1" ht="28.05" customHeight="1">
      <c r="A29" s="26"/>
      <c r="B29" s="1021"/>
      <c r="C29" s="1022"/>
      <c r="D29" s="1022"/>
      <c r="E29" s="1022"/>
      <c r="F29" s="1022"/>
      <c r="G29" s="1022"/>
      <c r="H29" s="1022"/>
      <c r="I29" s="1026" t="s">
        <v>67</v>
      </c>
      <c r="J29" s="1027"/>
      <c r="K29" s="1027"/>
      <c r="L29" s="1027"/>
      <c r="M29" s="1027"/>
      <c r="N29" s="1027"/>
      <c r="O29" s="1027"/>
      <c r="P29" s="1027"/>
      <c r="Q29" s="1027"/>
      <c r="R29" s="1027"/>
      <c r="S29" s="1027"/>
      <c r="T29" s="1027"/>
      <c r="U29" s="1027"/>
      <c r="V29" s="1027"/>
      <c r="W29" s="1027"/>
      <c r="X29" s="1027"/>
      <c r="Y29" s="1027"/>
      <c r="Z29" s="1027"/>
      <c r="AA29" s="1027"/>
      <c r="AB29" s="1027"/>
      <c r="AC29" s="1027"/>
      <c r="AD29" s="1028"/>
      <c r="AE29" s="2568"/>
      <c r="AF29" s="2561"/>
      <c r="AG29" s="2561"/>
      <c r="AH29" s="2561"/>
      <c r="AI29" s="2561"/>
      <c r="AJ29" s="2561"/>
      <c r="AK29" s="2561"/>
      <c r="AL29" s="2561"/>
      <c r="AM29" s="2561"/>
      <c r="AN29" s="2561"/>
      <c r="AO29" s="2561"/>
      <c r="AP29" s="2562"/>
      <c r="AQ29" s="2568"/>
      <c r="AR29" s="2561"/>
      <c r="AS29" s="2561"/>
      <c r="AT29" s="2561"/>
      <c r="AU29" s="2561"/>
      <c r="AV29" s="2561"/>
      <c r="AW29" s="2561"/>
      <c r="AX29" s="2561"/>
      <c r="AY29" s="2561"/>
      <c r="AZ29" s="2561"/>
      <c r="BA29" s="2561"/>
      <c r="BB29" s="2561"/>
      <c r="BC29" s="2561"/>
      <c r="BD29" s="2561"/>
      <c r="BE29" s="2561"/>
      <c r="BF29" s="2561"/>
      <c r="BG29" s="2561"/>
      <c r="BH29" s="2562"/>
      <c r="BI29" s="2563"/>
      <c r="BJ29" s="2564"/>
      <c r="BK29" s="2564"/>
      <c r="BL29" s="2564"/>
      <c r="BM29" s="2564"/>
      <c r="BN29" s="2564"/>
      <c r="BO29" s="2564"/>
      <c r="BP29" s="2564"/>
      <c r="BQ29" s="2564"/>
      <c r="BR29" s="2564"/>
      <c r="BS29" s="2564"/>
      <c r="BT29" s="2564"/>
      <c r="BU29" s="2564"/>
      <c r="BV29" s="2564"/>
      <c r="BW29" s="2564"/>
      <c r="BX29" s="2564"/>
      <c r="BY29" s="2564"/>
      <c r="BZ29" s="2565"/>
      <c r="CA29" s="2563"/>
      <c r="CB29" s="2564"/>
      <c r="CC29" s="2564"/>
      <c r="CD29" s="2564"/>
      <c r="CE29" s="2564"/>
      <c r="CF29" s="2564"/>
      <c r="CG29" s="2564"/>
      <c r="CH29" s="2564"/>
      <c r="CI29" s="2564"/>
      <c r="CJ29" s="2564"/>
      <c r="CK29" s="2564"/>
      <c r="CL29" s="2564"/>
      <c r="CM29" s="2564"/>
      <c r="CN29" s="2564"/>
      <c r="CO29" s="2564"/>
      <c r="CP29" s="2564"/>
      <c r="CQ29" s="2564"/>
      <c r="CR29" s="2565"/>
      <c r="CS29" s="29"/>
      <c r="CT29" s="30"/>
      <c r="CU29" s="1021"/>
      <c r="CV29" s="1022"/>
      <c r="CW29" s="1022"/>
      <c r="CX29" s="1022"/>
      <c r="CY29" s="1022"/>
      <c r="CZ29" s="1022"/>
      <c r="DA29" s="1022"/>
      <c r="DB29" s="1026" t="s">
        <v>67</v>
      </c>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8"/>
      <c r="DX29" s="1029" t="str">
        <f t="shared" ref="DX29:DX31" si="19">IF(AE29="","",AE29)</f>
        <v/>
      </c>
      <c r="DY29" s="1024"/>
      <c r="DZ29" s="1024"/>
      <c r="EA29" s="1024"/>
      <c r="EB29" s="1024"/>
      <c r="EC29" s="1024"/>
      <c r="ED29" s="1024" t="str">
        <f t="shared" ref="ED29:ED31" si="20">IF(AK29="","",AK29)</f>
        <v/>
      </c>
      <c r="EE29" s="1024"/>
      <c r="EF29" s="1024"/>
      <c r="EG29" s="1024"/>
      <c r="EH29" s="1024"/>
      <c r="EI29" s="1025"/>
      <c r="EJ29" s="1029" t="str">
        <f t="shared" ref="EJ29:EJ31" si="21">IF(AQ29="","",AQ29)</f>
        <v/>
      </c>
      <c r="EK29" s="1024"/>
      <c r="EL29" s="1024"/>
      <c r="EM29" s="1024"/>
      <c r="EN29" s="1024"/>
      <c r="EO29" s="1024"/>
      <c r="EP29" s="1024" t="str">
        <f t="shared" si="2"/>
        <v/>
      </c>
      <c r="EQ29" s="1024"/>
      <c r="ER29" s="1024"/>
      <c r="ES29" s="1024"/>
      <c r="ET29" s="1024"/>
      <c r="EU29" s="1024"/>
      <c r="EV29" s="1024" t="str">
        <f t="shared" si="3"/>
        <v/>
      </c>
      <c r="EW29" s="1024"/>
      <c r="EX29" s="1024"/>
      <c r="EY29" s="1024"/>
      <c r="EZ29" s="1024"/>
      <c r="FA29" s="1025"/>
      <c r="FB29" s="2574" t="str">
        <f t="shared" si="4"/>
        <v/>
      </c>
      <c r="FC29" s="2572"/>
      <c r="FD29" s="2572"/>
      <c r="FE29" s="2572"/>
      <c r="FF29" s="2572"/>
      <c r="FG29" s="2572"/>
      <c r="FH29" s="2572" t="str">
        <f t="shared" si="5"/>
        <v/>
      </c>
      <c r="FI29" s="2572"/>
      <c r="FJ29" s="2572"/>
      <c r="FK29" s="2572"/>
      <c r="FL29" s="2572"/>
      <c r="FM29" s="2572"/>
      <c r="FN29" s="2572" t="str">
        <f t="shared" si="6"/>
        <v/>
      </c>
      <c r="FO29" s="2572"/>
      <c r="FP29" s="2572"/>
      <c r="FQ29" s="2572"/>
      <c r="FR29" s="2572"/>
      <c r="FS29" s="2573"/>
      <c r="FT29" s="2574" t="str">
        <f>IF(CA29="","",CA29)</f>
        <v/>
      </c>
      <c r="FU29" s="2572"/>
      <c r="FV29" s="2572"/>
      <c r="FW29" s="2572"/>
      <c r="FX29" s="2572"/>
      <c r="FY29" s="2572"/>
      <c r="FZ29" s="2572" t="str">
        <f t="shared" si="8"/>
        <v/>
      </c>
      <c r="GA29" s="2572"/>
      <c r="GB29" s="2572"/>
      <c r="GC29" s="2572"/>
      <c r="GD29" s="2572"/>
      <c r="GE29" s="2572"/>
      <c r="GF29" s="2572" t="str">
        <f t="shared" ref="GF29:GF31" si="22">IF(CM29="","",CM29)</f>
        <v/>
      </c>
      <c r="GG29" s="2572"/>
      <c r="GH29" s="2572"/>
      <c r="GI29" s="2572"/>
      <c r="GJ29" s="2572"/>
      <c r="GK29" s="2573"/>
      <c r="GL29" s="30"/>
      <c r="GM29" s="31"/>
      <c r="GN29" s="1021"/>
      <c r="GO29" s="1022"/>
      <c r="GP29" s="1022"/>
      <c r="GQ29" s="1022"/>
      <c r="GR29" s="1022"/>
      <c r="GS29" s="1022"/>
      <c r="GT29" s="1022"/>
      <c r="GU29" s="1026" t="s">
        <v>67</v>
      </c>
      <c r="GV29" s="1027"/>
      <c r="GW29" s="1027"/>
      <c r="GX29" s="1027"/>
      <c r="GY29" s="1027"/>
      <c r="GZ29" s="1027"/>
      <c r="HA29" s="1027"/>
      <c r="HB29" s="1027"/>
      <c r="HC29" s="1027"/>
      <c r="HD29" s="1027"/>
      <c r="HE29" s="1027"/>
      <c r="HF29" s="1027"/>
      <c r="HG29" s="1027"/>
      <c r="HH29" s="1027"/>
      <c r="HI29" s="1027"/>
      <c r="HJ29" s="1027"/>
      <c r="HK29" s="1027"/>
      <c r="HL29" s="1027"/>
      <c r="HM29" s="1027"/>
      <c r="HN29" s="1027"/>
      <c r="HO29" s="1027"/>
      <c r="HP29" s="1028"/>
      <c r="HQ29" s="1029" t="str">
        <f t="shared" ref="HQ29:HQ31" si="23">IF(AE29="","",AE29)</f>
        <v/>
      </c>
      <c r="HR29" s="1024"/>
      <c r="HS29" s="1024"/>
      <c r="HT29" s="1024"/>
      <c r="HU29" s="1024"/>
      <c r="HV29" s="1024"/>
      <c r="HW29" s="1024" t="str">
        <f t="shared" si="9"/>
        <v/>
      </c>
      <c r="HX29" s="1024"/>
      <c r="HY29" s="1024"/>
      <c r="HZ29" s="1024"/>
      <c r="IA29" s="1024"/>
      <c r="IB29" s="1025"/>
      <c r="IC29" s="1029" t="str">
        <f t="shared" si="10"/>
        <v/>
      </c>
      <c r="ID29" s="1024"/>
      <c r="IE29" s="1024"/>
      <c r="IF29" s="1024"/>
      <c r="IG29" s="1024"/>
      <c r="IH29" s="1024"/>
      <c r="II29" s="1024" t="str">
        <f t="shared" si="11"/>
        <v/>
      </c>
      <c r="IJ29" s="1024"/>
      <c r="IK29" s="1024"/>
      <c r="IL29" s="1024"/>
      <c r="IM29" s="1024"/>
      <c r="IN29" s="1024"/>
      <c r="IO29" s="1024" t="str">
        <f t="shared" si="12"/>
        <v/>
      </c>
      <c r="IP29" s="1024"/>
      <c r="IQ29" s="1024"/>
      <c r="IR29" s="1024"/>
      <c r="IS29" s="1024"/>
      <c r="IT29" s="1025"/>
      <c r="IU29" s="2574" t="str">
        <f t="shared" si="13"/>
        <v/>
      </c>
      <c r="IV29" s="2572"/>
      <c r="IW29" s="2572"/>
      <c r="IX29" s="2572"/>
      <c r="IY29" s="2572"/>
      <c r="IZ29" s="2572"/>
      <c r="JA29" s="2572" t="str">
        <f t="shared" si="14"/>
        <v/>
      </c>
      <c r="JB29" s="2572"/>
      <c r="JC29" s="2572"/>
      <c r="JD29" s="2572"/>
      <c r="JE29" s="2572"/>
      <c r="JF29" s="2572"/>
      <c r="JG29" s="2572" t="str">
        <f t="shared" si="15"/>
        <v/>
      </c>
      <c r="JH29" s="2572"/>
      <c r="JI29" s="2572"/>
      <c r="JJ29" s="2572"/>
      <c r="JK29" s="2572"/>
      <c r="JL29" s="2573"/>
      <c r="JM29" s="2574" t="str">
        <f t="shared" si="16"/>
        <v/>
      </c>
      <c r="JN29" s="2572"/>
      <c r="JO29" s="2572"/>
      <c r="JP29" s="2572"/>
      <c r="JQ29" s="2572"/>
      <c r="JR29" s="2572"/>
      <c r="JS29" s="2572" t="str">
        <f t="shared" si="17"/>
        <v/>
      </c>
      <c r="JT29" s="2572"/>
      <c r="JU29" s="2572"/>
      <c r="JV29" s="2572"/>
      <c r="JW29" s="2572"/>
      <c r="JX29" s="2572"/>
      <c r="JY29" s="2572" t="str">
        <f t="shared" si="18"/>
        <v/>
      </c>
      <c r="JZ29" s="2572"/>
      <c r="KA29" s="2572"/>
      <c r="KB29" s="2572"/>
      <c r="KC29" s="2572"/>
      <c r="KD29" s="2573"/>
      <c r="KE29" s="32"/>
    </row>
    <row r="30" spans="1:291" s="25" customFormat="1" ht="28.05" customHeight="1" thickBot="1">
      <c r="A30" s="26"/>
      <c r="B30" s="2566"/>
      <c r="C30" s="2567"/>
      <c r="D30" s="2567"/>
      <c r="E30" s="2567"/>
      <c r="F30" s="2567"/>
      <c r="G30" s="2567"/>
      <c r="H30" s="2567"/>
      <c r="I30" s="2569" t="s">
        <v>68</v>
      </c>
      <c r="J30" s="2570"/>
      <c r="K30" s="2570"/>
      <c r="L30" s="2570"/>
      <c r="M30" s="2570"/>
      <c r="N30" s="2570"/>
      <c r="O30" s="2570"/>
      <c r="P30" s="2570"/>
      <c r="Q30" s="2570"/>
      <c r="R30" s="2570"/>
      <c r="S30" s="2570"/>
      <c r="T30" s="2570"/>
      <c r="U30" s="2570"/>
      <c r="V30" s="2570"/>
      <c r="W30" s="2570"/>
      <c r="X30" s="2570"/>
      <c r="Y30" s="2570"/>
      <c r="Z30" s="2570"/>
      <c r="AA30" s="2570"/>
      <c r="AB30" s="2570"/>
      <c r="AC30" s="2570"/>
      <c r="AD30" s="2571"/>
      <c r="AE30" s="2568"/>
      <c r="AF30" s="2561"/>
      <c r="AG30" s="2561"/>
      <c r="AH30" s="2561"/>
      <c r="AI30" s="2561"/>
      <c r="AJ30" s="2561"/>
      <c r="AK30" s="2561"/>
      <c r="AL30" s="2561"/>
      <c r="AM30" s="2561"/>
      <c r="AN30" s="2561"/>
      <c r="AO30" s="2561"/>
      <c r="AP30" s="2562"/>
      <c r="AQ30" s="2568"/>
      <c r="AR30" s="2561"/>
      <c r="AS30" s="2561"/>
      <c r="AT30" s="2561"/>
      <c r="AU30" s="2561"/>
      <c r="AV30" s="2561"/>
      <c r="AW30" s="2561"/>
      <c r="AX30" s="2561"/>
      <c r="AY30" s="2561"/>
      <c r="AZ30" s="2561"/>
      <c r="BA30" s="2561"/>
      <c r="BB30" s="2561"/>
      <c r="BC30" s="2561"/>
      <c r="BD30" s="2561"/>
      <c r="BE30" s="2561"/>
      <c r="BF30" s="2561"/>
      <c r="BG30" s="2561"/>
      <c r="BH30" s="2562"/>
      <c r="BI30" s="2563"/>
      <c r="BJ30" s="2564"/>
      <c r="BK30" s="2564"/>
      <c r="BL30" s="2564"/>
      <c r="BM30" s="2564"/>
      <c r="BN30" s="2564"/>
      <c r="BO30" s="2564"/>
      <c r="BP30" s="2564"/>
      <c r="BQ30" s="2564"/>
      <c r="BR30" s="2564"/>
      <c r="BS30" s="2564"/>
      <c r="BT30" s="2564"/>
      <c r="BU30" s="2564"/>
      <c r="BV30" s="2564"/>
      <c r="BW30" s="2564"/>
      <c r="BX30" s="2564"/>
      <c r="BY30" s="2564"/>
      <c r="BZ30" s="2565"/>
      <c r="CA30" s="2563"/>
      <c r="CB30" s="2564"/>
      <c r="CC30" s="2564"/>
      <c r="CD30" s="2564"/>
      <c r="CE30" s="2564"/>
      <c r="CF30" s="2564"/>
      <c r="CG30" s="2564"/>
      <c r="CH30" s="2564"/>
      <c r="CI30" s="2564"/>
      <c r="CJ30" s="2564"/>
      <c r="CK30" s="2564"/>
      <c r="CL30" s="2564"/>
      <c r="CM30" s="2564"/>
      <c r="CN30" s="2564"/>
      <c r="CO30" s="2564"/>
      <c r="CP30" s="2564"/>
      <c r="CQ30" s="2564"/>
      <c r="CR30" s="2565"/>
      <c r="CS30" s="29"/>
      <c r="CT30" s="30"/>
      <c r="CU30" s="2566"/>
      <c r="CV30" s="2567"/>
      <c r="CW30" s="2567"/>
      <c r="CX30" s="2567"/>
      <c r="CY30" s="2567"/>
      <c r="CZ30" s="2567"/>
      <c r="DA30" s="2567"/>
      <c r="DB30" s="2569" t="s">
        <v>68</v>
      </c>
      <c r="DC30" s="2570"/>
      <c r="DD30" s="2570"/>
      <c r="DE30" s="2570"/>
      <c r="DF30" s="2570"/>
      <c r="DG30" s="2570"/>
      <c r="DH30" s="2570"/>
      <c r="DI30" s="2570"/>
      <c r="DJ30" s="2570"/>
      <c r="DK30" s="2570"/>
      <c r="DL30" s="2570"/>
      <c r="DM30" s="2570"/>
      <c r="DN30" s="2570"/>
      <c r="DO30" s="2570"/>
      <c r="DP30" s="2570"/>
      <c r="DQ30" s="2570"/>
      <c r="DR30" s="2570"/>
      <c r="DS30" s="2570"/>
      <c r="DT30" s="2570"/>
      <c r="DU30" s="2570"/>
      <c r="DV30" s="2570"/>
      <c r="DW30" s="2571"/>
      <c r="DX30" s="1029" t="str">
        <f t="shared" si="19"/>
        <v/>
      </c>
      <c r="DY30" s="1024"/>
      <c r="DZ30" s="1024"/>
      <c r="EA30" s="1024"/>
      <c r="EB30" s="1024"/>
      <c r="EC30" s="1024"/>
      <c r="ED30" s="1024" t="str">
        <f t="shared" si="20"/>
        <v/>
      </c>
      <c r="EE30" s="1024"/>
      <c r="EF30" s="1024"/>
      <c r="EG30" s="1024"/>
      <c r="EH30" s="1024"/>
      <c r="EI30" s="1025"/>
      <c r="EJ30" s="1029" t="str">
        <f t="shared" si="21"/>
        <v/>
      </c>
      <c r="EK30" s="1024"/>
      <c r="EL30" s="1024"/>
      <c r="EM30" s="1024"/>
      <c r="EN30" s="1024"/>
      <c r="EO30" s="1024"/>
      <c r="EP30" s="1024" t="str">
        <f t="shared" si="2"/>
        <v/>
      </c>
      <c r="EQ30" s="1024"/>
      <c r="ER30" s="1024"/>
      <c r="ES30" s="1024"/>
      <c r="ET30" s="1024"/>
      <c r="EU30" s="1024"/>
      <c r="EV30" s="1024" t="str">
        <f t="shared" si="3"/>
        <v/>
      </c>
      <c r="EW30" s="1024"/>
      <c r="EX30" s="1024"/>
      <c r="EY30" s="1024"/>
      <c r="EZ30" s="1024"/>
      <c r="FA30" s="1025"/>
      <c r="FB30" s="2574" t="str">
        <f t="shared" si="4"/>
        <v/>
      </c>
      <c r="FC30" s="2572"/>
      <c r="FD30" s="2572"/>
      <c r="FE30" s="2572"/>
      <c r="FF30" s="2572"/>
      <c r="FG30" s="2572"/>
      <c r="FH30" s="2572" t="str">
        <f t="shared" si="5"/>
        <v/>
      </c>
      <c r="FI30" s="2572"/>
      <c r="FJ30" s="2572"/>
      <c r="FK30" s="2572"/>
      <c r="FL30" s="2572"/>
      <c r="FM30" s="2572"/>
      <c r="FN30" s="2572" t="str">
        <f t="shared" si="6"/>
        <v/>
      </c>
      <c r="FO30" s="2572"/>
      <c r="FP30" s="2572"/>
      <c r="FQ30" s="2572"/>
      <c r="FR30" s="2572"/>
      <c r="FS30" s="2573"/>
      <c r="FT30" s="2574" t="str">
        <f t="shared" si="7"/>
        <v/>
      </c>
      <c r="FU30" s="2572"/>
      <c r="FV30" s="2572"/>
      <c r="FW30" s="2572"/>
      <c r="FX30" s="2572"/>
      <c r="FY30" s="2572"/>
      <c r="FZ30" s="2572" t="str">
        <f t="shared" si="8"/>
        <v/>
      </c>
      <c r="GA30" s="2572"/>
      <c r="GB30" s="2572"/>
      <c r="GC30" s="2572"/>
      <c r="GD30" s="2572"/>
      <c r="GE30" s="2572"/>
      <c r="GF30" s="2572" t="str">
        <f t="shared" si="22"/>
        <v/>
      </c>
      <c r="GG30" s="2572"/>
      <c r="GH30" s="2572"/>
      <c r="GI30" s="2572"/>
      <c r="GJ30" s="2572"/>
      <c r="GK30" s="2573"/>
      <c r="GL30" s="30"/>
      <c r="GM30" s="31"/>
      <c r="GN30" s="2566"/>
      <c r="GO30" s="2567"/>
      <c r="GP30" s="2567"/>
      <c r="GQ30" s="2567"/>
      <c r="GR30" s="2567"/>
      <c r="GS30" s="2567"/>
      <c r="GT30" s="2567"/>
      <c r="GU30" s="2569" t="s">
        <v>68</v>
      </c>
      <c r="GV30" s="2570"/>
      <c r="GW30" s="2570"/>
      <c r="GX30" s="2570"/>
      <c r="GY30" s="2570"/>
      <c r="GZ30" s="2570"/>
      <c r="HA30" s="2570"/>
      <c r="HB30" s="2570"/>
      <c r="HC30" s="2570"/>
      <c r="HD30" s="2570"/>
      <c r="HE30" s="2570"/>
      <c r="HF30" s="2570"/>
      <c r="HG30" s="2570"/>
      <c r="HH30" s="2570"/>
      <c r="HI30" s="2570"/>
      <c r="HJ30" s="2570"/>
      <c r="HK30" s="2570"/>
      <c r="HL30" s="2570"/>
      <c r="HM30" s="2570"/>
      <c r="HN30" s="2570"/>
      <c r="HO30" s="2570"/>
      <c r="HP30" s="2571"/>
      <c r="HQ30" s="1029" t="str">
        <f t="shared" si="23"/>
        <v/>
      </c>
      <c r="HR30" s="1024"/>
      <c r="HS30" s="1024"/>
      <c r="HT30" s="1024"/>
      <c r="HU30" s="1024"/>
      <c r="HV30" s="1024"/>
      <c r="HW30" s="1024" t="str">
        <f t="shared" si="9"/>
        <v/>
      </c>
      <c r="HX30" s="1024"/>
      <c r="HY30" s="1024"/>
      <c r="HZ30" s="1024"/>
      <c r="IA30" s="1024"/>
      <c r="IB30" s="1025"/>
      <c r="IC30" s="1029" t="str">
        <f t="shared" si="10"/>
        <v/>
      </c>
      <c r="ID30" s="1024"/>
      <c r="IE30" s="1024"/>
      <c r="IF30" s="1024"/>
      <c r="IG30" s="1024"/>
      <c r="IH30" s="1024"/>
      <c r="II30" s="1024" t="str">
        <f t="shared" si="11"/>
        <v/>
      </c>
      <c r="IJ30" s="1024"/>
      <c r="IK30" s="1024"/>
      <c r="IL30" s="1024"/>
      <c r="IM30" s="1024"/>
      <c r="IN30" s="1024"/>
      <c r="IO30" s="1024" t="str">
        <f t="shared" si="12"/>
        <v/>
      </c>
      <c r="IP30" s="1024"/>
      <c r="IQ30" s="1024"/>
      <c r="IR30" s="1024"/>
      <c r="IS30" s="1024"/>
      <c r="IT30" s="1025"/>
      <c r="IU30" s="2574" t="str">
        <f t="shared" si="13"/>
        <v/>
      </c>
      <c r="IV30" s="2572"/>
      <c r="IW30" s="2572"/>
      <c r="IX30" s="2572"/>
      <c r="IY30" s="2572"/>
      <c r="IZ30" s="2572"/>
      <c r="JA30" s="2572" t="str">
        <f t="shared" si="14"/>
        <v/>
      </c>
      <c r="JB30" s="2572"/>
      <c r="JC30" s="2572"/>
      <c r="JD30" s="2572"/>
      <c r="JE30" s="2572"/>
      <c r="JF30" s="2572"/>
      <c r="JG30" s="2572" t="str">
        <f t="shared" si="15"/>
        <v/>
      </c>
      <c r="JH30" s="2572"/>
      <c r="JI30" s="2572"/>
      <c r="JJ30" s="2572"/>
      <c r="JK30" s="2572"/>
      <c r="JL30" s="2573"/>
      <c r="JM30" s="2574" t="str">
        <f t="shared" si="16"/>
        <v/>
      </c>
      <c r="JN30" s="2572"/>
      <c r="JO30" s="2572"/>
      <c r="JP30" s="2572"/>
      <c r="JQ30" s="2572"/>
      <c r="JR30" s="2572"/>
      <c r="JS30" s="2572" t="str">
        <f t="shared" si="17"/>
        <v/>
      </c>
      <c r="JT30" s="2572"/>
      <c r="JU30" s="2572"/>
      <c r="JV30" s="2572"/>
      <c r="JW30" s="2572"/>
      <c r="JX30" s="2572"/>
      <c r="JY30" s="2572" t="str">
        <f t="shared" si="18"/>
        <v/>
      </c>
      <c r="JZ30" s="2572"/>
      <c r="KA30" s="2572"/>
      <c r="KB30" s="2572"/>
      <c r="KC30" s="2572"/>
      <c r="KD30" s="2573"/>
      <c r="KE30" s="32"/>
    </row>
    <row r="31" spans="1:291" s="25" customFormat="1" ht="28.05" customHeight="1" thickTop="1" thickBot="1">
      <c r="A31" s="26"/>
      <c r="B31" s="1013" t="s">
        <v>69</v>
      </c>
      <c r="C31" s="1014"/>
      <c r="D31" s="1014"/>
      <c r="E31" s="1014"/>
      <c r="F31" s="1014"/>
      <c r="G31" s="1014"/>
      <c r="H31" s="1014"/>
      <c r="I31" s="1014"/>
      <c r="J31" s="1014"/>
      <c r="K31" s="1014"/>
      <c r="L31" s="1014"/>
      <c r="M31" s="1014"/>
      <c r="N31" s="1014"/>
      <c r="O31" s="1014"/>
      <c r="P31" s="1014"/>
      <c r="Q31" s="1014"/>
      <c r="R31" s="1014"/>
      <c r="S31" s="1014"/>
      <c r="T31" s="1014"/>
      <c r="U31" s="1014"/>
      <c r="V31" s="1014"/>
      <c r="W31" s="1014"/>
      <c r="X31" s="1014"/>
      <c r="Y31" s="1014"/>
      <c r="Z31" s="1014"/>
      <c r="AA31" s="1014"/>
      <c r="AB31" s="1014"/>
      <c r="AC31" s="1014"/>
      <c r="AD31" s="1015"/>
      <c r="AE31" s="2575"/>
      <c r="AF31" s="2576"/>
      <c r="AG31" s="2576"/>
      <c r="AH31" s="2576"/>
      <c r="AI31" s="2576"/>
      <c r="AJ31" s="2576"/>
      <c r="AK31" s="2576"/>
      <c r="AL31" s="2576"/>
      <c r="AM31" s="2576"/>
      <c r="AN31" s="2576"/>
      <c r="AO31" s="2576"/>
      <c r="AP31" s="2577"/>
      <c r="AQ31" s="2575"/>
      <c r="AR31" s="2576"/>
      <c r="AS31" s="2576"/>
      <c r="AT31" s="2576"/>
      <c r="AU31" s="2576"/>
      <c r="AV31" s="2576"/>
      <c r="AW31" s="2576"/>
      <c r="AX31" s="2576"/>
      <c r="AY31" s="2576"/>
      <c r="AZ31" s="2576"/>
      <c r="BA31" s="2576"/>
      <c r="BB31" s="2576"/>
      <c r="BC31" s="2576"/>
      <c r="BD31" s="2576"/>
      <c r="BE31" s="2576"/>
      <c r="BF31" s="2576"/>
      <c r="BG31" s="2576"/>
      <c r="BH31" s="2577"/>
      <c r="BI31" s="2578"/>
      <c r="BJ31" s="2579"/>
      <c r="BK31" s="2579"/>
      <c r="BL31" s="2579"/>
      <c r="BM31" s="2579"/>
      <c r="BN31" s="2579"/>
      <c r="BO31" s="2579"/>
      <c r="BP31" s="2579"/>
      <c r="BQ31" s="2579"/>
      <c r="BR31" s="2579"/>
      <c r="BS31" s="2579"/>
      <c r="BT31" s="2579"/>
      <c r="BU31" s="2579"/>
      <c r="BV31" s="2579"/>
      <c r="BW31" s="2579"/>
      <c r="BX31" s="2579"/>
      <c r="BY31" s="2579"/>
      <c r="BZ31" s="2580"/>
      <c r="CA31" s="2578"/>
      <c r="CB31" s="2579"/>
      <c r="CC31" s="2579"/>
      <c r="CD31" s="2579"/>
      <c r="CE31" s="2579"/>
      <c r="CF31" s="2579"/>
      <c r="CG31" s="2579"/>
      <c r="CH31" s="2579"/>
      <c r="CI31" s="2579"/>
      <c r="CJ31" s="2579"/>
      <c r="CK31" s="2579"/>
      <c r="CL31" s="2579"/>
      <c r="CM31" s="2579"/>
      <c r="CN31" s="2579"/>
      <c r="CO31" s="2579"/>
      <c r="CP31" s="2579"/>
      <c r="CQ31" s="2579"/>
      <c r="CR31" s="2584"/>
      <c r="CS31" s="29"/>
      <c r="CT31" s="30"/>
      <c r="CU31" s="1013" t="s">
        <v>69</v>
      </c>
      <c r="CV31" s="1014"/>
      <c r="CW31" s="1014"/>
      <c r="CX31" s="1014"/>
      <c r="CY31" s="1014"/>
      <c r="CZ31" s="1014"/>
      <c r="DA31" s="1014"/>
      <c r="DB31" s="1014"/>
      <c r="DC31" s="1014"/>
      <c r="DD31" s="1014"/>
      <c r="DE31" s="1014"/>
      <c r="DF31" s="1014"/>
      <c r="DG31" s="1014"/>
      <c r="DH31" s="1014"/>
      <c r="DI31" s="1014"/>
      <c r="DJ31" s="1014"/>
      <c r="DK31" s="1014"/>
      <c r="DL31" s="1014"/>
      <c r="DM31" s="1014"/>
      <c r="DN31" s="1014"/>
      <c r="DO31" s="1014"/>
      <c r="DP31" s="1014"/>
      <c r="DQ31" s="1014"/>
      <c r="DR31" s="1014"/>
      <c r="DS31" s="1014"/>
      <c r="DT31" s="1014"/>
      <c r="DU31" s="1014"/>
      <c r="DV31" s="1014"/>
      <c r="DW31" s="1015"/>
      <c r="DX31" s="1016" t="str">
        <f t="shared" si="19"/>
        <v/>
      </c>
      <c r="DY31" s="1017"/>
      <c r="DZ31" s="1017"/>
      <c r="EA31" s="1017"/>
      <c r="EB31" s="1017"/>
      <c r="EC31" s="1017"/>
      <c r="ED31" s="1017" t="str">
        <f t="shared" si="20"/>
        <v/>
      </c>
      <c r="EE31" s="1017"/>
      <c r="EF31" s="1017"/>
      <c r="EG31" s="1017"/>
      <c r="EH31" s="1017"/>
      <c r="EI31" s="1030"/>
      <c r="EJ31" s="1016" t="str">
        <f t="shared" si="21"/>
        <v/>
      </c>
      <c r="EK31" s="1017"/>
      <c r="EL31" s="1017"/>
      <c r="EM31" s="1017"/>
      <c r="EN31" s="1017"/>
      <c r="EO31" s="1017"/>
      <c r="EP31" s="1017" t="str">
        <f t="shared" si="2"/>
        <v/>
      </c>
      <c r="EQ31" s="1017"/>
      <c r="ER31" s="1017"/>
      <c r="ES31" s="1017"/>
      <c r="ET31" s="1017"/>
      <c r="EU31" s="1017"/>
      <c r="EV31" s="1017" t="str">
        <f t="shared" si="3"/>
        <v/>
      </c>
      <c r="EW31" s="1017"/>
      <c r="EX31" s="1017"/>
      <c r="EY31" s="1017"/>
      <c r="EZ31" s="1017"/>
      <c r="FA31" s="1030"/>
      <c r="FB31" s="2583" t="str">
        <f t="shared" si="4"/>
        <v/>
      </c>
      <c r="FC31" s="2581"/>
      <c r="FD31" s="2581"/>
      <c r="FE31" s="2581"/>
      <c r="FF31" s="2581"/>
      <c r="FG31" s="2581"/>
      <c r="FH31" s="2581" t="str">
        <f t="shared" si="5"/>
        <v/>
      </c>
      <c r="FI31" s="2581"/>
      <c r="FJ31" s="2581"/>
      <c r="FK31" s="2581"/>
      <c r="FL31" s="2581"/>
      <c r="FM31" s="2581"/>
      <c r="FN31" s="2581" t="str">
        <f t="shared" si="6"/>
        <v/>
      </c>
      <c r="FO31" s="2581"/>
      <c r="FP31" s="2581"/>
      <c r="FQ31" s="2581"/>
      <c r="FR31" s="2581"/>
      <c r="FS31" s="2582"/>
      <c r="FT31" s="2583" t="str">
        <f t="shared" si="7"/>
        <v/>
      </c>
      <c r="FU31" s="2581"/>
      <c r="FV31" s="2581"/>
      <c r="FW31" s="2581"/>
      <c r="FX31" s="2581"/>
      <c r="FY31" s="2581"/>
      <c r="FZ31" s="2581" t="str">
        <f t="shared" si="8"/>
        <v/>
      </c>
      <c r="GA31" s="2581"/>
      <c r="GB31" s="2581"/>
      <c r="GC31" s="2581"/>
      <c r="GD31" s="2581"/>
      <c r="GE31" s="2581"/>
      <c r="GF31" s="2581" t="str">
        <f t="shared" si="22"/>
        <v/>
      </c>
      <c r="GG31" s="2581"/>
      <c r="GH31" s="2581"/>
      <c r="GI31" s="2581"/>
      <c r="GJ31" s="2581"/>
      <c r="GK31" s="2585"/>
      <c r="GL31" s="30"/>
      <c r="GM31" s="31"/>
      <c r="GN31" s="1013" t="s">
        <v>69</v>
      </c>
      <c r="GO31" s="1014"/>
      <c r="GP31" s="1014"/>
      <c r="GQ31" s="1014"/>
      <c r="GR31" s="1014"/>
      <c r="GS31" s="1014"/>
      <c r="GT31" s="1014"/>
      <c r="GU31" s="1014"/>
      <c r="GV31" s="1014"/>
      <c r="GW31" s="1014"/>
      <c r="GX31" s="1014"/>
      <c r="GY31" s="1014"/>
      <c r="GZ31" s="1014"/>
      <c r="HA31" s="1014"/>
      <c r="HB31" s="1014"/>
      <c r="HC31" s="1014"/>
      <c r="HD31" s="1014"/>
      <c r="HE31" s="1014"/>
      <c r="HF31" s="1014"/>
      <c r="HG31" s="1014"/>
      <c r="HH31" s="1014"/>
      <c r="HI31" s="1014"/>
      <c r="HJ31" s="1014"/>
      <c r="HK31" s="1014"/>
      <c r="HL31" s="1014"/>
      <c r="HM31" s="1014"/>
      <c r="HN31" s="1014"/>
      <c r="HO31" s="1014"/>
      <c r="HP31" s="1015"/>
      <c r="HQ31" s="1016" t="str">
        <f t="shared" si="23"/>
        <v/>
      </c>
      <c r="HR31" s="1017"/>
      <c r="HS31" s="1017"/>
      <c r="HT31" s="1017"/>
      <c r="HU31" s="1017"/>
      <c r="HV31" s="1017"/>
      <c r="HW31" s="1017" t="str">
        <f t="shared" si="9"/>
        <v/>
      </c>
      <c r="HX31" s="1017"/>
      <c r="HY31" s="1017"/>
      <c r="HZ31" s="1017"/>
      <c r="IA31" s="1017"/>
      <c r="IB31" s="1030"/>
      <c r="IC31" s="1016" t="str">
        <f t="shared" si="10"/>
        <v/>
      </c>
      <c r="ID31" s="1017"/>
      <c r="IE31" s="1017"/>
      <c r="IF31" s="1017"/>
      <c r="IG31" s="1017"/>
      <c r="IH31" s="1017"/>
      <c r="II31" s="1017" t="str">
        <f t="shared" si="11"/>
        <v/>
      </c>
      <c r="IJ31" s="1017"/>
      <c r="IK31" s="1017"/>
      <c r="IL31" s="1017"/>
      <c r="IM31" s="1017"/>
      <c r="IN31" s="1017"/>
      <c r="IO31" s="1017" t="str">
        <f t="shared" si="12"/>
        <v/>
      </c>
      <c r="IP31" s="1017"/>
      <c r="IQ31" s="1017"/>
      <c r="IR31" s="1017"/>
      <c r="IS31" s="1017"/>
      <c r="IT31" s="1030"/>
      <c r="IU31" s="2583" t="str">
        <f t="shared" si="13"/>
        <v/>
      </c>
      <c r="IV31" s="2581"/>
      <c r="IW31" s="2581"/>
      <c r="IX31" s="2581"/>
      <c r="IY31" s="2581"/>
      <c r="IZ31" s="2581"/>
      <c r="JA31" s="2581" t="str">
        <f t="shared" si="14"/>
        <v/>
      </c>
      <c r="JB31" s="2581"/>
      <c r="JC31" s="2581"/>
      <c r="JD31" s="2581"/>
      <c r="JE31" s="2581"/>
      <c r="JF31" s="2581"/>
      <c r="JG31" s="2581" t="str">
        <f t="shared" si="15"/>
        <v/>
      </c>
      <c r="JH31" s="2581"/>
      <c r="JI31" s="2581"/>
      <c r="JJ31" s="2581"/>
      <c r="JK31" s="2581"/>
      <c r="JL31" s="2582"/>
      <c r="JM31" s="2583" t="str">
        <f t="shared" si="16"/>
        <v/>
      </c>
      <c r="JN31" s="2581"/>
      <c r="JO31" s="2581"/>
      <c r="JP31" s="2581"/>
      <c r="JQ31" s="2581"/>
      <c r="JR31" s="2581"/>
      <c r="JS31" s="2581" t="str">
        <f t="shared" si="17"/>
        <v/>
      </c>
      <c r="JT31" s="2581"/>
      <c r="JU31" s="2581"/>
      <c r="JV31" s="2581"/>
      <c r="JW31" s="2581"/>
      <c r="JX31" s="2581"/>
      <c r="JY31" s="2581" t="str">
        <f t="shared" si="18"/>
        <v/>
      </c>
      <c r="JZ31" s="2581"/>
      <c r="KA31" s="2581"/>
      <c r="KB31" s="2581"/>
      <c r="KC31" s="2581"/>
      <c r="KD31" s="2585"/>
      <c r="KE31" s="32"/>
    </row>
    <row r="32" spans="1:291" s="25" customFormat="1" ht="28.05" customHeight="1" thickTop="1">
      <c r="A32" s="26"/>
      <c r="B32" s="1032" t="s">
        <v>70</v>
      </c>
      <c r="C32" s="1033"/>
      <c r="D32" s="1033"/>
      <c r="E32" s="1033"/>
      <c r="F32" s="1033"/>
      <c r="G32" s="1033"/>
      <c r="H32" s="1033"/>
      <c r="I32" s="1033"/>
      <c r="J32" s="1033"/>
      <c r="K32" s="1033"/>
      <c r="L32" s="1033"/>
      <c r="M32" s="1033"/>
      <c r="N32" s="1033"/>
      <c r="O32" s="1033"/>
      <c r="P32" s="1033"/>
      <c r="Q32" s="1033"/>
      <c r="R32" s="1033"/>
      <c r="S32" s="1033"/>
      <c r="T32" s="1033"/>
      <c r="U32" s="1033"/>
      <c r="V32" s="1034"/>
      <c r="W32" s="2586"/>
      <c r="X32" s="2587"/>
      <c r="Y32" s="2587"/>
      <c r="Z32" s="2587"/>
      <c r="AA32" s="2587"/>
      <c r="AB32" s="2587"/>
      <c r="AC32" s="2587"/>
      <c r="AD32" s="2587"/>
      <c r="AE32" s="2588"/>
      <c r="AF32" s="2588"/>
      <c r="AG32" s="2588"/>
      <c r="AH32" s="2588"/>
      <c r="AI32" s="2588"/>
      <c r="AJ32" s="2588"/>
      <c r="AK32" s="2588"/>
      <c r="AL32" s="2589" t="s">
        <v>3</v>
      </c>
      <c r="AM32" s="2589"/>
      <c r="AN32" s="2589"/>
      <c r="AO32" s="2590"/>
      <c r="AP32" s="2590"/>
      <c r="AQ32" s="2590"/>
      <c r="AR32" s="2590"/>
      <c r="AS32" s="2590"/>
      <c r="AT32" s="2590"/>
      <c r="AU32" s="2590"/>
      <c r="AV32" s="2589" t="s">
        <v>34</v>
      </c>
      <c r="AW32" s="2589"/>
      <c r="AX32" s="2589"/>
      <c r="AY32" s="2590"/>
      <c r="AZ32" s="2590"/>
      <c r="BA32" s="2590"/>
      <c r="BB32" s="2590"/>
      <c r="BC32" s="2590"/>
      <c r="BD32" s="2590"/>
      <c r="BE32" s="2590"/>
      <c r="BF32" s="2589" t="s">
        <v>5</v>
      </c>
      <c r="BG32" s="2589"/>
      <c r="BH32" s="2591"/>
      <c r="BI32" s="1041" t="s">
        <v>71</v>
      </c>
      <c r="BJ32" s="1041"/>
      <c r="BK32" s="1041"/>
      <c r="BL32" s="1041"/>
      <c r="BM32" s="1041"/>
      <c r="BN32" s="1041"/>
      <c r="BO32" s="1043"/>
      <c r="BP32" s="1044"/>
      <c r="BQ32" s="1044"/>
      <c r="BR32" s="1044"/>
      <c r="BS32" s="1044"/>
      <c r="BT32" s="1044"/>
      <c r="BU32" s="1044"/>
      <c r="BV32" s="1044"/>
      <c r="BW32" s="1044"/>
      <c r="BX32" s="1044"/>
      <c r="BY32" s="1044"/>
      <c r="BZ32" s="1044"/>
      <c r="CA32" s="1044"/>
      <c r="CB32" s="1044"/>
      <c r="CC32" s="1044"/>
      <c r="CD32" s="1044"/>
      <c r="CE32" s="1044"/>
      <c r="CF32" s="1044"/>
      <c r="CG32" s="1044"/>
      <c r="CH32" s="1044"/>
      <c r="CI32" s="1044"/>
      <c r="CJ32" s="1044"/>
      <c r="CK32" s="1044"/>
      <c r="CL32" s="1044"/>
      <c r="CM32" s="1044"/>
      <c r="CN32" s="1044"/>
      <c r="CO32" s="1044"/>
      <c r="CP32" s="1044"/>
      <c r="CQ32" s="1044"/>
      <c r="CR32" s="1045"/>
      <c r="CS32" s="29"/>
      <c r="CT32" s="30"/>
      <c r="CU32" s="1032" t="s">
        <v>70</v>
      </c>
      <c r="CV32" s="1033"/>
      <c r="CW32" s="1033"/>
      <c r="CX32" s="1033"/>
      <c r="CY32" s="1033"/>
      <c r="CZ32" s="1033"/>
      <c r="DA32" s="1033"/>
      <c r="DB32" s="1033"/>
      <c r="DC32" s="1033"/>
      <c r="DD32" s="1033"/>
      <c r="DE32" s="1033"/>
      <c r="DF32" s="1033"/>
      <c r="DG32" s="1033"/>
      <c r="DH32" s="1033"/>
      <c r="DI32" s="1033"/>
      <c r="DJ32" s="1033"/>
      <c r="DK32" s="1033"/>
      <c r="DL32" s="1033"/>
      <c r="DM32" s="1033"/>
      <c r="DN32" s="1033"/>
      <c r="DO32" s="1034"/>
      <c r="DP32" s="2598" t="str">
        <f>IF(W32=0,"",W32)</f>
        <v/>
      </c>
      <c r="DQ32" s="2599"/>
      <c r="DR32" s="2599"/>
      <c r="DS32" s="2599"/>
      <c r="DT32" s="2599"/>
      <c r="DU32" s="2599"/>
      <c r="DV32" s="2599"/>
      <c r="DW32" s="2599"/>
      <c r="DX32" s="2600" t="str">
        <f>IF(AE32=0,"",AE32)</f>
        <v/>
      </c>
      <c r="DY32" s="2600"/>
      <c r="DZ32" s="2600"/>
      <c r="EA32" s="2600"/>
      <c r="EB32" s="2600"/>
      <c r="EC32" s="2600"/>
      <c r="ED32" s="2600"/>
      <c r="EE32" s="1038" t="s">
        <v>3</v>
      </c>
      <c r="EF32" s="1038"/>
      <c r="EG32" s="1038"/>
      <c r="EH32" s="2601" t="str">
        <f>IF(AO32=0,"",AO32)</f>
        <v/>
      </c>
      <c r="EI32" s="2601"/>
      <c r="EJ32" s="2601"/>
      <c r="EK32" s="2601"/>
      <c r="EL32" s="2601"/>
      <c r="EM32" s="2601"/>
      <c r="EN32" s="2601"/>
      <c r="EO32" s="1038" t="s">
        <v>34</v>
      </c>
      <c r="EP32" s="1038"/>
      <c r="EQ32" s="1038"/>
      <c r="ER32" s="2601" t="str">
        <f>IF(AY32=0,"",AY32)</f>
        <v/>
      </c>
      <c r="ES32" s="2601"/>
      <c r="ET32" s="2601"/>
      <c r="EU32" s="2601"/>
      <c r="EV32" s="2601"/>
      <c r="EW32" s="2601"/>
      <c r="EX32" s="2601"/>
      <c r="EY32" s="1038" t="s">
        <v>5</v>
      </c>
      <c r="EZ32" s="1038"/>
      <c r="FA32" s="1040"/>
      <c r="FB32" s="1041" t="s">
        <v>71</v>
      </c>
      <c r="FC32" s="1041"/>
      <c r="FD32" s="1041"/>
      <c r="FE32" s="1041"/>
      <c r="FF32" s="1041"/>
      <c r="FG32" s="1041"/>
      <c r="FH32" s="1043"/>
      <c r="FI32" s="1044"/>
      <c r="FJ32" s="1044"/>
      <c r="FK32" s="1044"/>
      <c r="FL32" s="1044"/>
      <c r="FM32" s="1044"/>
      <c r="FN32" s="1044"/>
      <c r="FO32" s="1044"/>
      <c r="FP32" s="1044"/>
      <c r="FQ32" s="1044"/>
      <c r="FR32" s="1044"/>
      <c r="FS32" s="1044"/>
      <c r="FT32" s="1044"/>
      <c r="FU32" s="1044"/>
      <c r="FV32" s="1044"/>
      <c r="FW32" s="1044"/>
      <c r="FX32" s="1044"/>
      <c r="FY32" s="1044"/>
      <c r="FZ32" s="1044"/>
      <c r="GA32" s="1044"/>
      <c r="GB32" s="1044"/>
      <c r="GC32" s="1044"/>
      <c r="GD32" s="1044"/>
      <c r="GE32" s="1044"/>
      <c r="GF32" s="1044"/>
      <c r="GG32" s="1044"/>
      <c r="GH32" s="1044"/>
      <c r="GI32" s="1044"/>
      <c r="GJ32" s="1044"/>
      <c r="GK32" s="1045"/>
      <c r="GL32" s="30"/>
      <c r="GM32" s="31"/>
      <c r="GN32" s="1032" t="s">
        <v>70</v>
      </c>
      <c r="GO32" s="1033"/>
      <c r="GP32" s="1033"/>
      <c r="GQ32" s="1033"/>
      <c r="GR32" s="1033"/>
      <c r="GS32" s="1033"/>
      <c r="GT32" s="1033"/>
      <c r="GU32" s="1033"/>
      <c r="GV32" s="1033"/>
      <c r="GW32" s="1033"/>
      <c r="GX32" s="1033"/>
      <c r="GY32" s="1033"/>
      <c r="GZ32" s="1033"/>
      <c r="HA32" s="1033"/>
      <c r="HB32" s="1033"/>
      <c r="HC32" s="1033"/>
      <c r="HD32" s="1033"/>
      <c r="HE32" s="1033"/>
      <c r="HF32" s="1033"/>
      <c r="HG32" s="1033"/>
      <c r="HH32" s="1034"/>
      <c r="HI32" s="2598" t="str">
        <f>IF(W32=0,"",W32)</f>
        <v/>
      </c>
      <c r="HJ32" s="2599"/>
      <c r="HK32" s="2599"/>
      <c r="HL32" s="2599"/>
      <c r="HM32" s="2599"/>
      <c r="HN32" s="2599"/>
      <c r="HO32" s="2599"/>
      <c r="HP32" s="2599"/>
      <c r="HQ32" s="2600" t="str">
        <f>IF(AE32=0,"",AE32)</f>
        <v/>
      </c>
      <c r="HR32" s="2600"/>
      <c r="HS32" s="2600"/>
      <c r="HT32" s="2600"/>
      <c r="HU32" s="2600"/>
      <c r="HV32" s="2600"/>
      <c r="HW32" s="2600"/>
      <c r="HX32" s="1038" t="s">
        <v>3</v>
      </c>
      <c r="HY32" s="1038"/>
      <c r="HZ32" s="1038"/>
      <c r="IA32" s="2601" t="str">
        <f>IF(AO32=0,"",AO32)</f>
        <v/>
      </c>
      <c r="IB32" s="2601"/>
      <c r="IC32" s="2601"/>
      <c r="ID32" s="2601"/>
      <c r="IE32" s="2601"/>
      <c r="IF32" s="2601"/>
      <c r="IG32" s="2601"/>
      <c r="IH32" s="1038" t="s">
        <v>34</v>
      </c>
      <c r="II32" s="1038"/>
      <c r="IJ32" s="1038"/>
      <c r="IK32" s="2601" t="str">
        <f>IF(AY32=0,"",AY32)</f>
        <v/>
      </c>
      <c r="IL32" s="2601"/>
      <c r="IM32" s="2601"/>
      <c r="IN32" s="2601"/>
      <c r="IO32" s="2601"/>
      <c r="IP32" s="2601"/>
      <c r="IQ32" s="2601"/>
      <c r="IR32" s="1038" t="s">
        <v>5</v>
      </c>
      <c r="IS32" s="1038"/>
      <c r="IT32" s="1040"/>
      <c r="IU32" s="1041" t="s">
        <v>71</v>
      </c>
      <c r="IV32" s="1041"/>
      <c r="IW32" s="1041"/>
      <c r="IX32" s="1041"/>
      <c r="IY32" s="1041"/>
      <c r="IZ32" s="1041"/>
      <c r="JA32" s="1043"/>
      <c r="JB32" s="1044"/>
      <c r="JC32" s="1044"/>
      <c r="JD32" s="1044"/>
      <c r="JE32" s="1044"/>
      <c r="JF32" s="1044"/>
      <c r="JG32" s="1044"/>
      <c r="JH32" s="1044"/>
      <c r="JI32" s="1044"/>
      <c r="JJ32" s="1044"/>
      <c r="JK32" s="1044"/>
      <c r="JL32" s="1044"/>
      <c r="JM32" s="1044"/>
      <c r="JN32" s="1044"/>
      <c r="JO32" s="1044"/>
      <c r="JP32" s="1044"/>
      <c r="JQ32" s="1044"/>
      <c r="JR32" s="1044"/>
      <c r="JS32" s="1044"/>
      <c r="JT32" s="1044"/>
      <c r="JU32" s="1044"/>
      <c r="JV32" s="1044"/>
      <c r="JW32" s="1044"/>
      <c r="JX32" s="1044"/>
      <c r="JY32" s="1044"/>
      <c r="JZ32" s="1044"/>
      <c r="KA32" s="1044"/>
      <c r="KB32" s="1044"/>
      <c r="KC32" s="1044"/>
      <c r="KD32" s="1045"/>
      <c r="KE32" s="32"/>
    </row>
    <row r="33" spans="1:291" s="25" customFormat="1" ht="15" customHeight="1">
      <c r="A33" s="26"/>
      <c r="B33" s="1083" t="s">
        <v>72</v>
      </c>
      <c r="C33" s="1084"/>
      <c r="D33" s="1084"/>
      <c r="E33" s="1084"/>
      <c r="F33" s="1084"/>
      <c r="G33" s="1084"/>
      <c r="H33" s="1084"/>
      <c r="I33" s="1084"/>
      <c r="J33" s="1084"/>
      <c r="K33" s="1084"/>
      <c r="L33" s="1084"/>
      <c r="M33" s="1084"/>
      <c r="N33" s="1084"/>
      <c r="O33" s="1084"/>
      <c r="P33" s="1084"/>
      <c r="Q33" s="1084"/>
      <c r="R33" s="1084"/>
      <c r="S33" s="1084"/>
      <c r="T33" s="1084"/>
      <c r="U33" s="1084"/>
      <c r="V33" s="1085"/>
      <c r="W33" s="1007" t="s">
        <v>73</v>
      </c>
      <c r="X33" s="1008"/>
      <c r="Y33" s="1008"/>
      <c r="Z33" s="1008"/>
      <c r="AA33" s="1008"/>
      <c r="AB33" s="1008"/>
      <c r="AC33" s="1008"/>
      <c r="AD33" s="1008"/>
      <c r="AE33" s="1008"/>
      <c r="AF33" s="1008"/>
      <c r="AG33" s="1008"/>
      <c r="AH33" s="1008"/>
      <c r="AI33" s="1008"/>
      <c r="AJ33" s="1008"/>
      <c r="AK33" s="1008"/>
      <c r="AL33" s="1008"/>
      <c r="AM33" s="1008"/>
      <c r="AN33" s="1008"/>
      <c r="AO33" s="1008"/>
      <c r="AP33" s="1008"/>
      <c r="AQ33" s="1008"/>
      <c r="AR33" s="1008"/>
      <c r="AS33" s="1008"/>
      <c r="AT33" s="1008"/>
      <c r="AU33" s="1008"/>
      <c r="AV33" s="1008"/>
      <c r="AW33" s="1008"/>
      <c r="AX33" s="1008"/>
      <c r="AY33" s="1008"/>
      <c r="AZ33" s="1008"/>
      <c r="BA33" s="1008"/>
      <c r="BB33" s="1008"/>
      <c r="BC33" s="1008"/>
      <c r="BD33" s="1008"/>
      <c r="BE33" s="1008"/>
      <c r="BF33" s="1008"/>
      <c r="BG33" s="1008"/>
      <c r="BH33" s="1009"/>
      <c r="BI33" s="1041"/>
      <c r="BJ33" s="1041"/>
      <c r="BK33" s="1041"/>
      <c r="BL33" s="1041"/>
      <c r="BM33" s="1041"/>
      <c r="BN33" s="1041"/>
      <c r="BO33" s="1046"/>
      <c r="BP33" s="1047"/>
      <c r="BQ33" s="1047"/>
      <c r="BR33" s="1047"/>
      <c r="BS33" s="1047"/>
      <c r="BT33" s="1047"/>
      <c r="BU33" s="1047"/>
      <c r="BV33" s="1047"/>
      <c r="BW33" s="1047"/>
      <c r="BX33" s="1047"/>
      <c r="BY33" s="1047"/>
      <c r="BZ33" s="1047"/>
      <c r="CA33" s="1047"/>
      <c r="CB33" s="1047"/>
      <c r="CC33" s="1047"/>
      <c r="CD33" s="1047"/>
      <c r="CE33" s="1047"/>
      <c r="CF33" s="1047"/>
      <c r="CG33" s="1047"/>
      <c r="CH33" s="1047"/>
      <c r="CI33" s="1047"/>
      <c r="CJ33" s="1047"/>
      <c r="CK33" s="1047"/>
      <c r="CL33" s="1047"/>
      <c r="CM33" s="1047"/>
      <c r="CN33" s="1047"/>
      <c r="CO33" s="1047"/>
      <c r="CP33" s="1047"/>
      <c r="CQ33" s="1047"/>
      <c r="CR33" s="1048"/>
      <c r="CS33" s="29"/>
      <c r="CT33" s="30"/>
      <c r="CU33" s="2592"/>
      <c r="CV33" s="2592"/>
      <c r="CW33" s="2592"/>
      <c r="CX33" s="2592"/>
      <c r="CY33" s="2592"/>
      <c r="CZ33" s="2592"/>
      <c r="DA33" s="2592"/>
      <c r="DB33" s="2592"/>
      <c r="DC33" s="2592"/>
      <c r="DD33" s="2592"/>
      <c r="DE33" s="2592"/>
      <c r="DF33" s="2592"/>
      <c r="DG33" s="2592"/>
      <c r="DH33" s="2592"/>
      <c r="DI33" s="2592"/>
      <c r="DJ33" s="2592"/>
      <c r="DK33" s="2592"/>
      <c r="DL33" s="2592"/>
      <c r="DM33" s="2592"/>
      <c r="DN33" s="2592"/>
      <c r="DO33" s="2592"/>
      <c r="DP33" s="2593"/>
      <c r="DQ33" s="2593"/>
      <c r="DR33" s="2593"/>
      <c r="DS33" s="2593"/>
      <c r="DT33" s="2593"/>
      <c r="DU33" s="2593"/>
      <c r="DV33" s="2593"/>
      <c r="DW33" s="2593"/>
      <c r="DX33" s="2593"/>
      <c r="DY33" s="2593"/>
      <c r="DZ33" s="2593"/>
      <c r="EA33" s="2593"/>
      <c r="EB33" s="2593"/>
      <c r="EC33" s="2593"/>
      <c r="ED33" s="2593"/>
      <c r="EE33" s="2593"/>
      <c r="EF33" s="2593"/>
      <c r="EG33" s="2593"/>
      <c r="EH33" s="2593"/>
      <c r="EI33" s="2593"/>
      <c r="EJ33" s="2593"/>
      <c r="EK33" s="2593"/>
      <c r="EL33" s="2593"/>
      <c r="EM33" s="2593"/>
      <c r="EN33" s="2593"/>
      <c r="EO33" s="2593"/>
      <c r="EP33" s="2593"/>
      <c r="EQ33" s="2593"/>
      <c r="ER33" s="2593"/>
      <c r="ES33" s="2593"/>
      <c r="ET33" s="2593"/>
      <c r="EU33" s="2593"/>
      <c r="EV33" s="2593"/>
      <c r="EW33" s="2593"/>
      <c r="EX33" s="2593"/>
      <c r="EY33" s="2593"/>
      <c r="EZ33" s="2593"/>
      <c r="FA33" s="2594"/>
      <c r="FB33" s="1052"/>
      <c r="FC33" s="1041"/>
      <c r="FD33" s="1041"/>
      <c r="FE33" s="1041"/>
      <c r="FF33" s="1041"/>
      <c r="FG33" s="1041"/>
      <c r="FH33" s="1046"/>
      <c r="FI33" s="1047"/>
      <c r="FJ33" s="1047"/>
      <c r="FK33" s="1047"/>
      <c r="FL33" s="1047"/>
      <c r="FM33" s="1047"/>
      <c r="FN33" s="1047"/>
      <c r="FO33" s="1047"/>
      <c r="FP33" s="1047"/>
      <c r="FQ33" s="1047"/>
      <c r="FR33" s="1047"/>
      <c r="FS33" s="1047"/>
      <c r="FT33" s="1047"/>
      <c r="FU33" s="1047"/>
      <c r="FV33" s="1047"/>
      <c r="FW33" s="1047"/>
      <c r="FX33" s="1047"/>
      <c r="FY33" s="1047"/>
      <c r="FZ33" s="1047"/>
      <c r="GA33" s="1047"/>
      <c r="GB33" s="1047"/>
      <c r="GC33" s="1047"/>
      <c r="GD33" s="1047"/>
      <c r="GE33" s="1047"/>
      <c r="GF33" s="1047"/>
      <c r="GG33" s="1047"/>
      <c r="GH33" s="1047"/>
      <c r="GI33" s="1047"/>
      <c r="GJ33" s="1047"/>
      <c r="GK33" s="1048"/>
      <c r="GL33" s="30"/>
      <c r="GM33" s="31"/>
      <c r="GN33" s="2595" t="s">
        <v>298</v>
      </c>
      <c r="GO33" s="2595"/>
      <c r="GP33" s="2595"/>
      <c r="GQ33" s="2595"/>
      <c r="GR33" s="2595"/>
      <c r="GS33" s="2595"/>
      <c r="GT33" s="2595"/>
      <c r="GU33" s="2595"/>
      <c r="GV33" s="2595"/>
      <c r="GW33" s="2595"/>
      <c r="GX33" s="2595"/>
      <c r="GY33" s="2595"/>
      <c r="GZ33" s="2595"/>
      <c r="HA33" s="2595"/>
      <c r="HB33" s="2595"/>
      <c r="HC33" s="2595"/>
      <c r="HD33" s="2595"/>
      <c r="HE33" s="2595"/>
      <c r="HF33" s="2595"/>
      <c r="HG33" s="2595"/>
      <c r="HH33" s="2595"/>
      <c r="HI33" s="2595"/>
      <c r="HJ33" s="2595"/>
      <c r="HK33" s="2595"/>
      <c r="HL33" s="2595"/>
      <c r="HM33" s="2595"/>
      <c r="HN33" s="2595"/>
      <c r="HO33" s="2595"/>
      <c r="HP33" s="2595"/>
      <c r="HQ33" s="2595"/>
      <c r="HR33" s="2595"/>
      <c r="HS33" s="2595"/>
      <c r="HT33" s="2595"/>
      <c r="HU33" s="2595"/>
      <c r="HV33" s="2595"/>
      <c r="HW33" s="2595"/>
      <c r="HX33" s="2595"/>
      <c r="HY33" s="2595"/>
      <c r="HZ33" s="2595"/>
      <c r="IA33" s="2595"/>
      <c r="IB33" s="2595"/>
      <c r="IC33" s="2595"/>
      <c r="ID33" s="2595"/>
      <c r="IE33" s="2595"/>
      <c r="IF33" s="2595"/>
      <c r="IG33" s="2595"/>
      <c r="IH33" s="2595"/>
      <c r="II33" s="2595"/>
      <c r="IJ33" s="2595"/>
      <c r="IK33" s="2595"/>
      <c r="IL33" s="2595"/>
      <c r="IM33" s="2595"/>
      <c r="IN33" s="2595"/>
      <c r="IO33" s="2595"/>
      <c r="IP33" s="2595"/>
      <c r="IQ33" s="2595"/>
      <c r="IR33" s="2595"/>
      <c r="IS33" s="2595"/>
      <c r="IT33" s="2596"/>
      <c r="IU33" s="1041"/>
      <c r="IV33" s="1041"/>
      <c r="IW33" s="1041"/>
      <c r="IX33" s="1041"/>
      <c r="IY33" s="1041"/>
      <c r="IZ33" s="1041"/>
      <c r="JA33" s="1046"/>
      <c r="JB33" s="1047"/>
      <c r="JC33" s="1047"/>
      <c r="JD33" s="1047"/>
      <c r="JE33" s="1047"/>
      <c r="JF33" s="1047"/>
      <c r="JG33" s="1047"/>
      <c r="JH33" s="1047"/>
      <c r="JI33" s="1047"/>
      <c r="JJ33" s="1047"/>
      <c r="JK33" s="1047"/>
      <c r="JL33" s="1047"/>
      <c r="JM33" s="1047"/>
      <c r="JN33" s="1047"/>
      <c r="JO33" s="1047"/>
      <c r="JP33" s="1047"/>
      <c r="JQ33" s="1047"/>
      <c r="JR33" s="1047"/>
      <c r="JS33" s="1047"/>
      <c r="JT33" s="1047"/>
      <c r="JU33" s="1047"/>
      <c r="JV33" s="1047"/>
      <c r="JW33" s="1047"/>
      <c r="JX33" s="1047"/>
      <c r="JY33" s="1047"/>
      <c r="JZ33" s="1047"/>
      <c r="KA33" s="1047"/>
      <c r="KB33" s="1047"/>
      <c r="KC33" s="1047"/>
      <c r="KD33" s="1048"/>
      <c r="KE33" s="32"/>
    </row>
    <row r="34" spans="1:291" s="25" customFormat="1" ht="15" customHeight="1">
      <c r="A34" s="26"/>
      <c r="B34" s="1090" t="s">
        <v>74</v>
      </c>
      <c r="C34" s="1091"/>
      <c r="D34" s="1091"/>
      <c r="E34" s="1091"/>
      <c r="F34" s="1091"/>
      <c r="G34" s="1091"/>
      <c r="H34" s="1091"/>
      <c r="I34" s="1091"/>
      <c r="J34" s="1091"/>
      <c r="K34" s="1091"/>
      <c r="L34" s="1091"/>
      <c r="M34" s="1091"/>
      <c r="N34" s="1091"/>
      <c r="O34" s="1091"/>
      <c r="P34" s="1091"/>
      <c r="Q34" s="1091"/>
      <c r="R34" s="1091"/>
      <c r="S34" s="1091"/>
      <c r="T34" s="1091"/>
      <c r="U34" s="1091"/>
      <c r="V34" s="1092"/>
      <c r="W34" s="1049" t="s">
        <v>309</v>
      </c>
      <c r="X34" s="1050"/>
      <c r="Y34" s="1050"/>
      <c r="Z34" s="1050"/>
      <c r="AA34" s="1050"/>
      <c r="AB34" s="1050"/>
      <c r="AC34" s="1050"/>
      <c r="AD34" s="1050"/>
      <c r="AE34" s="1050"/>
      <c r="AF34" s="1050"/>
      <c r="AG34" s="1050"/>
      <c r="AH34" s="1050"/>
      <c r="AI34" s="1050"/>
      <c r="AJ34" s="1050"/>
      <c r="AK34" s="1050"/>
      <c r="AL34" s="1050"/>
      <c r="AM34" s="1050"/>
      <c r="AN34" s="1050"/>
      <c r="AO34" s="1050"/>
      <c r="AP34" s="1050"/>
      <c r="AQ34" s="1050"/>
      <c r="AR34" s="1050"/>
      <c r="AS34" s="1050"/>
      <c r="AT34" s="1050"/>
      <c r="AU34" s="1050"/>
      <c r="AV34" s="1050"/>
      <c r="AW34" s="1050"/>
      <c r="AX34" s="1050"/>
      <c r="AY34" s="1050"/>
      <c r="AZ34" s="1050"/>
      <c r="BA34" s="1050"/>
      <c r="BB34" s="1050"/>
      <c r="BC34" s="1050"/>
      <c r="BD34" s="1050"/>
      <c r="BE34" s="1050"/>
      <c r="BF34" s="1050"/>
      <c r="BG34" s="1050"/>
      <c r="BH34" s="1051"/>
      <c r="BI34" s="1041"/>
      <c r="BJ34" s="1041"/>
      <c r="BK34" s="1041"/>
      <c r="BL34" s="1041"/>
      <c r="BM34" s="1041"/>
      <c r="BN34" s="1041"/>
      <c r="BO34" s="1046"/>
      <c r="BP34" s="1047"/>
      <c r="BQ34" s="1047"/>
      <c r="BR34" s="1047"/>
      <c r="BS34" s="1047"/>
      <c r="BT34" s="1047"/>
      <c r="BU34" s="1047"/>
      <c r="BV34" s="1047"/>
      <c r="BW34" s="1047"/>
      <c r="BX34" s="1047"/>
      <c r="BY34" s="1047"/>
      <c r="BZ34" s="1047"/>
      <c r="CA34" s="1047"/>
      <c r="CB34" s="1047"/>
      <c r="CC34" s="1047"/>
      <c r="CD34" s="1047"/>
      <c r="CE34" s="1047"/>
      <c r="CF34" s="1047"/>
      <c r="CG34" s="1047"/>
      <c r="CH34" s="1047"/>
      <c r="CI34" s="1047"/>
      <c r="CJ34" s="1047"/>
      <c r="CK34" s="1047"/>
      <c r="CL34" s="1047"/>
      <c r="CM34" s="1047"/>
      <c r="CN34" s="1047"/>
      <c r="CO34" s="1047"/>
      <c r="CP34" s="1047"/>
      <c r="CQ34" s="1047"/>
      <c r="CR34" s="1048"/>
      <c r="CS34" s="29"/>
      <c r="CT34" s="30"/>
      <c r="CU34" s="1067"/>
      <c r="CV34" s="1067"/>
      <c r="CW34" s="1067"/>
      <c r="CX34" s="1067"/>
      <c r="CY34" s="1067"/>
      <c r="CZ34" s="1067"/>
      <c r="DA34" s="1067"/>
      <c r="DB34" s="1067"/>
      <c r="DC34" s="1067"/>
      <c r="DD34" s="1067"/>
      <c r="DE34" s="1067"/>
      <c r="DF34" s="1067"/>
      <c r="DG34" s="1067"/>
      <c r="DH34" s="1067"/>
      <c r="DI34" s="1067"/>
      <c r="DJ34" s="1067"/>
      <c r="DK34" s="1067"/>
      <c r="DL34" s="1067"/>
      <c r="DM34" s="1067"/>
      <c r="DN34" s="1067"/>
      <c r="DO34" s="1067"/>
      <c r="DP34" s="2602"/>
      <c r="DQ34" s="2602"/>
      <c r="DR34" s="2602"/>
      <c r="DS34" s="2602"/>
      <c r="DT34" s="2602"/>
      <c r="DU34" s="2602"/>
      <c r="DV34" s="2602"/>
      <c r="DW34" s="2602"/>
      <c r="DX34" s="2602"/>
      <c r="DY34" s="2602"/>
      <c r="DZ34" s="2602"/>
      <c r="EA34" s="2602"/>
      <c r="EB34" s="2602"/>
      <c r="EC34" s="2602"/>
      <c r="ED34" s="2602"/>
      <c r="EE34" s="2602"/>
      <c r="EF34" s="2602"/>
      <c r="EG34" s="2602"/>
      <c r="EH34" s="2602"/>
      <c r="EI34" s="2602"/>
      <c r="EJ34" s="2602"/>
      <c r="EK34" s="2602"/>
      <c r="EL34" s="2602"/>
      <c r="EM34" s="2602"/>
      <c r="EN34" s="2602"/>
      <c r="EO34" s="2602"/>
      <c r="EP34" s="2602"/>
      <c r="EQ34" s="2602"/>
      <c r="ER34" s="2602"/>
      <c r="ES34" s="2602"/>
      <c r="ET34" s="2602"/>
      <c r="EU34" s="2602"/>
      <c r="EV34" s="2602"/>
      <c r="EW34" s="2602"/>
      <c r="EX34" s="2602"/>
      <c r="EY34" s="2602"/>
      <c r="EZ34" s="2602"/>
      <c r="FA34" s="2603"/>
      <c r="FB34" s="1052"/>
      <c r="FC34" s="1041"/>
      <c r="FD34" s="1041"/>
      <c r="FE34" s="1041"/>
      <c r="FF34" s="1041"/>
      <c r="FG34" s="1041"/>
      <c r="FH34" s="1046"/>
      <c r="FI34" s="1047"/>
      <c r="FJ34" s="1047"/>
      <c r="FK34" s="1047"/>
      <c r="FL34" s="1047"/>
      <c r="FM34" s="1047"/>
      <c r="FN34" s="1047"/>
      <c r="FO34" s="1047"/>
      <c r="FP34" s="1047"/>
      <c r="FQ34" s="1047"/>
      <c r="FR34" s="1047"/>
      <c r="FS34" s="1047"/>
      <c r="FT34" s="1047"/>
      <c r="FU34" s="1047"/>
      <c r="FV34" s="1047"/>
      <c r="FW34" s="1047"/>
      <c r="FX34" s="1047"/>
      <c r="FY34" s="1047"/>
      <c r="FZ34" s="1047"/>
      <c r="GA34" s="1047"/>
      <c r="GB34" s="1047"/>
      <c r="GC34" s="1047"/>
      <c r="GD34" s="1047"/>
      <c r="GE34" s="1047"/>
      <c r="GF34" s="1047"/>
      <c r="GG34" s="1047"/>
      <c r="GH34" s="1047"/>
      <c r="GI34" s="1047"/>
      <c r="GJ34" s="1047"/>
      <c r="GK34" s="1048"/>
      <c r="GL34" s="30"/>
      <c r="GM34" s="31"/>
      <c r="GN34" s="1003"/>
      <c r="GO34" s="1003"/>
      <c r="GP34" s="1003"/>
      <c r="GQ34" s="1003"/>
      <c r="GR34" s="1003"/>
      <c r="GS34" s="1003"/>
      <c r="GT34" s="1003"/>
      <c r="GU34" s="1003"/>
      <c r="GV34" s="1003"/>
      <c r="GW34" s="1003"/>
      <c r="GX34" s="1003"/>
      <c r="GY34" s="1003"/>
      <c r="GZ34" s="1003"/>
      <c r="HA34" s="1003"/>
      <c r="HB34" s="1003"/>
      <c r="HC34" s="1003"/>
      <c r="HD34" s="1003"/>
      <c r="HE34" s="1003"/>
      <c r="HF34" s="1003"/>
      <c r="HG34" s="1003"/>
      <c r="HH34" s="1003"/>
      <c r="HI34" s="1003"/>
      <c r="HJ34" s="1003"/>
      <c r="HK34" s="1003"/>
      <c r="HL34" s="1003"/>
      <c r="HM34" s="1003"/>
      <c r="HN34" s="1003"/>
      <c r="HO34" s="1003"/>
      <c r="HP34" s="1003"/>
      <c r="HQ34" s="1003"/>
      <c r="HR34" s="1003"/>
      <c r="HS34" s="1003"/>
      <c r="HT34" s="1003"/>
      <c r="HU34" s="1003"/>
      <c r="HV34" s="1003"/>
      <c r="HW34" s="1003"/>
      <c r="HX34" s="1003"/>
      <c r="HY34" s="1003"/>
      <c r="HZ34" s="1003"/>
      <c r="IA34" s="1003"/>
      <c r="IB34" s="1003"/>
      <c r="IC34" s="1003"/>
      <c r="ID34" s="1003"/>
      <c r="IE34" s="1003"/>
      <c r="IF34" s="1003"/>
      <c r="IG34" s="1003"/>
      <c r="IH34" s="1003"/>
      <c r="II34" s="1003"/>
      <c r="IJ34" s="1003"/>
      <c r="IK34" s="1003"/>
      <c r="IL34" s="1003"/>
      <c r="IM34" s="1003"/>
      <c r="IN34" s="1003"/>
      <c r="IO34" s="1003"/>
      <c r="IP34" s="1003"/>
      <c r="IQ34" s="1003"/>
      <c r="IR34" s="1003"/>
      <c r="IS34" s="1003"/>
      <c r="IT34" s="2597"/>
      <c r="IU34" s="1041"/>
      <c r="IV34" s="1041"/>
      <c r="IW34" s="1041"/>
      <c r="IX34" s="1041"/>
      <c r="IY34" s="1041"/>
      <c r="IZ34" s="1041"/>
      <c r="JA34" s="1046"/>
      <c r="JB34" s="1047"/>
      <c r="JC34" s="1047"/>
      <c r="JD34" s="1047"/>
      <c r="JE34" s="1047"/>
      <c r="JF34" s="1047"/>
      <c r="JG34" s="1047"/>
      <c r="JH34" s="1047"/>
      <c r="JI34" s="1047"/>
      <c r="JJ34" s="1047"/>
      <c r="JK34" s="1047"/>
      <c r="JL34" s="1047"/>
      <c r="JM34" s="1047"/>
      <c r="JN34" s="1047"/>
      <c r="JO34" s="1047"/>
      <c r="JP34" s="1047"/>
      <c r="JQ34" s="1047"/>
      <c r="JR34" s="1047"/>
      <c r="JS34" s="1047"/>
      <c r="JT34" s="1047"/>
      <c r="JU34" s="1047"/>
      <c r="JV34" s="1047"/>
      <c r="JW34" s="1047"/>
      <c r="JX34" s="1047"/>
      <c r="JY34" s="1047"/>
      <c r="JZ34" s="1047"/>
      <c r="KA34" s="1047"/>
      <c r="KB34" s="1047"/>
      <c r="KC34" s="1047"/>
      <c r="KD34" s="1048"/>
      <c r="KE34" s="32"/>
    </row>
    <row r="35" spans="1:291" s="25" customFormat="1" ht="14.25" customHeight="1">
      <c r="A35" s="26"/>
      <c r="B35" s="1093" t="s">
        <v>307</v>
      </c>
      <c r="C35" s="1093"/>
      <c r="D35" s="1093"/>
      <c r="E35" s="1093"/>
      <c r="F35" s="1093"/>
      <c r="G35" s="1093"/>
      <c r="H35" s="1093"/>
      <c r="I35" s="1093"/>
      <c r="J35" s="1093"/>
      <c r="K35" s="1093"/>
      <c r="L35" s="1093"/>
      <c r="M35" s="1093"/>
      <c r="N35" s="1093"/>
      <c r="O35" s="1093"/>
      <c r="P35" s="1093"/>
      <c r="Q35" s="1093"/>
      <c r="R35" s="1093"/>
      <c r="S35" s="1093"/>
      <c r="T35" s="1093"/>
      <c r="U35" s="1093"/>
      <c r="V35" s="1093"/>
      <c r="W35" s="1094" t="s">
        <v>308</v>
      </c>
      <c r="X35" s="1094"/>
      <c r="Y35" s="1094"/>
      <c r="Z35" s="1094"/>
      <c r="AA35" s="1094"/>
      <c r="AB35" s="1094"/>
      <c r="AC35" s="1094"/>
      <c r="AD35" s="1094"/>
      <c r="AE35" s="1094"/>
      <c r="AF35" s="1094"/>
      <c r="AG35" s="1094"/>
      <c r="AH35" s="1094"/>
      <c r="AI35" s="1094"/>
      <c r="AJ35" s="1094"/>
      <c r="AK35" s="1094"/>
      <c r="AL35" s="1094"/>
      <c r="AM35" s="1094"/>
      <c r="AN35" s="1094"/>
      <c r="AO35" s="1094"/>
      <c r="AP35" s="1094"/>
      <c r="AQ35" s="1094"/>
      <c r="AR35" s="1094"/>
      <c r="AS35" s="1094"/>
      <c r="AT35" s="1094"/>
      <c r="AU35" s="1094"/>
      <c r="AV35" s="1094"/>
      <c r="AW35" s="1094"/>
      <c r="AX35" s="1094"/>
      <c r="AY35" s="1094"/>
      <c r="AZ35" s="1094"/>
      <c r="BA35" s="1094"/>
      <c r="BB35" s="1094"/>
      <c r="BC35" s="1094"/>
      <c r="BD35" s="1094"/>
      <c r="BE35" s="1094"/>
      <c r="BF35" s="1094"/>
      <c r="BG35" s="1094"/>
      <c r="BH35" s="1094"/>
      <c r="BI35" s="1041"/>
      <c r="BJ35" s="1041"/>
      <c r="BK35" s="1041"/>
      <c r="BL35" s="1041"/>
      <c r="BM35" s="1041"/>
      <c r="BN35" s="1041"/>
      <c r="BO35" s="1046"/>
      <c r="BP35" s="1047"/>
      <c r="BQ35" s="1047"/>
      <c r="BR35" s="1047"/>
      <c r="BS35" s="1047"/>
      <c r="BT35" s="1047"/>
      <c r="BU35" s="1047"/>
      <c r="BV35" s="1047"/>
      <c r="BW35" s="1047"/>
      <c r="BX35" s="1047"/>
      <c r="BY35" s="1047"/>
      <c r="BZ35" s="1047"/>
      <c r="CA35" s="1047"/>
      <c r="CB35" s="1047"/>
      <c r="CC35" s="1047"/>
      <c r="CD35" s="1047"/>
      <c r="CE35" s="1047"/>
      <c r="CF35" s="1047"/>
      <c r="CG35" s="1047"/>
      <c r="CH35" s="1047"/>
      <c r="CI35" s="1047"/>
      <c r="CJ35" s="1047"/>
      <c r="CK35" s="1047"/>
      <c r="CL35" s="1047"/>
      <c r="CM35" s="1047"/>
      <c r="CN35" s="1047"/>
      <c r="CO35" s="1047"/>
      <c r="CP35" s="1047"/>
      <c r="CQ35" s="1047"/>
      <c r="CR35" s="1048"/>
      <c r="CS35" s="29"/>
      <c r="CT35" s="30"/>
      <c r="CV35" s="302"/>
      <c r="CW35" s="302"/>
      <c r="CX35" s="302"/>
      <c r="CY35" s="302"/>
      <c r="CZ35" s="302"/>
      <c r="DA35" s="302"/>
      <c r="DB35" s="302"/>
      <c r="DC35" s="302"/>
      <c r="DD35" s="302"/>
      <c r="DE35" s="302"/>
      <c r="DF35" s="302"/>
      <c r="DG35" s="302"/>
      <c r="DH35" s="302"/>
      <c r="DI35" s="302"/>
      <c r="DJ35" s="302"/>
      <c r="DK35" s="302"/>
      <c r="DL35" s="302"/>
      <c r="DM35" s="302"/>
      <c r="DN35" s="302"/>
      <c r="DO35" s="302"/>
      <c r="DP35" s="302"/>
      <c r="DQ35" s="302"/>
      <c r="DR35" s="302"/>
      <c r="DS35" s="302"/>
      <c r="DT35" s="302"/>
      <c r="DU35" s="302"/>
      <c r="DV35" s="302"/>
      <c r="DW35" s="302"/>
      <c r="DX35" s="302"/>
      <c r="DY35" s="302"/>
      <c r="DZ35" s="302"/>
      <c r="EA35" s="302"/>
      <c r="EB35" s="302"/>
      <c r="EC35" s="302"/>
      <c r="ED35" s="302"/>
      <c r="EE35" s="302"/>
      <c r="EF35" s="302"/>
      <c r="EG35" s="302"/>
      <c r="EH35" s="302"/>
      <c r="EI35" s="302"/>
      <c r="EJ35" s="302"/>
      <c r="EK35" s="302"/>
      <c r="EL35" s="302"/>
      <c r="EM35" s="302"/>
      <c r="EN35" s="302"/>
      <c r="EO35" s="302"/>
      <c r="EP35" s="302"/>
      <c r="EQ35" s="302"/>
      <c r="ER35" s="302"/>
      <c r="ES35" s="302"/>
      <c r="ET35" s="302"/>
      <c r="EU35" s="302"/>
      <c r="EV35" s="302"/>
      <c r="EW35" s="302"/>
      <c r="EX35" s="302"/>
      <c r="EY35" s="302"/>
      <c r="EZ35" s="302"/>
      <c r="FA35" s="303"/>
      <c r="FB35" s="1041"/>
      <c r="FC35" s="1041"/>
      <c r="FD35" s="1041"/>
      <c r="FE35" s="1041"/>
      <c r="FF35" s="1041"/>
      <c r="FG35" s="1041"/>
      <c r="FH35" s="1046"/>
      <c r="FI35" s="1047"/>
      <c r="FJ35" s="1047"/>
      <c r="FK35" s="1047"/>
      <c r="FL35" s="1047"/>
      <c r="FM35" s="1047"/>
      <c r="FN35" s="1047"/>
      <c r="FO35" s="1047"/>
      <c r="FP35" s="1047"/>
      <c r="FQ35" s="1047"/>
      <c r="FR35" s="1047"/>
      <c r="FS35" s="1047"/>
      <c r="FT35" s="1047"/>
      <c r="FU35" s="1047"/>
      <c r="FV35" s="1047"/>
      <c r="FW35" s="1047"/>
      <c r="FX35" s="1047"/>
      <c r="FY35" s="1047"/>
      <c r="FZ35" s="1047"/>
      <c r="GA35" s="1047"/>
      <c r="GB35" s="1047"/>
      <c r="GC35" s="1047"/>
      <c r="GD35" s="1047"/>
      <c r="GE35" s="1047"/>
      <c r="GF35" s="1047"/>
      <c r="GG35" s="1047"/>
      <c r="GH35" s="1047"/>
      <c r="GI35" s="1047"/>
      <c r="GJ35" s="1047"/>
      <c r="GK35" s="1048"/>
      <c r="GL35" s="30"/>
      <c r="GM35" s="31"/>
      <c r="GN35" s="1003"/>
      <c r="GO35" s="1003"/>
      <c r="GP35" s="1003"/>
      <c r="GQ35" s="1003"/>
      <c r="GR35" s="1003"/>
      <c r="GS35" s="1003"/>
      <c r="GT35" s="1003"/>
      <c r="GU35" s="1003"/>
      <c r="GV35" s="1003"/>
      <c r="GW35" s="1003"/>
      <c r="GX35" s="1003"/>
      <c r="GY35" s="1003"/>
      <c r="GZ35" s="1003"/>
      <c r="HA35" s="1003"/>
      <c r="HB35" s="1003"/>
      <c r="HC35" s="1003"/>
      <c r="HD35" s="1003"/>
      <c r="HE35" s="1003"/>
      <c r="HF35" s="1003"/>
      <c r="HG35" s="1003"/>
      <c r="HH35" s="1003"/>
      <c r="HI35" s="1003"/>
      <c r="HJ35" s="1003"/>
      <c r="HK35" s="1003"/>
      <c r="HL35" s="1003"/>
      <c r="HM35" s="1003"/>
      <c r="HN35" s="1003"/>
      <c r="HO35" s="1003"/>
      <c r="HP35" s="1003"/>
      <c r="HQ35" s="1003"/>
      <c r="HR35" s="1003"/>
      <c r="HS35" s="1003"/>
      <c r="HT35" s="1003"/>
      <c r="HU35" s="1003"/>
      <c r="HV35" s="1003"/>
      <c r="HW35" s="1003"/>
      <c r="HX35" s="1003"/>
      <c r="HY35" s="1003"/>
      <c r="HZ35" s="1003"/>
      <c r="IA35" s="1003"/>
      <c r="IB35" s="1003"/>
      <c r="IC35" s="1003"/>
      <c r="ID35" s="1003"/>
      <c r="IE35" s="1003"/>
      <c r="IF35" s="1003"/>
      <c r="IG35" s="1003"/>
      <c r="IH35" s="1003"/>
      <c r="II35" s="1003"/>
      <c r="IJ35" s="1003"/>
      <c r="IK35" s="1003"/>
      <c r="IL35" s="1003"/>
      <c r="IM35" s="1003"/>
      <c r="IN35" s="1003"/>
      <c r="IO35" s="1003"/>
      <c r="IP35" s="1003"/>
      <c r="IQ35" s="1003"/>
      <c r="IR35" s="1003"/>
      <c r="IS35" s="1003"/>
      <c r="IT35" s="2597"/>
      <c r="IU35" s="1041"/>
      <c r="IV35" s="1041"/>
      <c r="IW35" s="1041"/>
      <c r="IX35" s="1041"/>
      <c r="IY35" s="1041"/>
      <c r="IZ35" s="1041"/>
      <c r="JA35" s="1046"/>
      <c r="JB35" s="1047"/>
      <c r="JC35" s="1047"/>
      <c r="JD35" s="1047"/>
      <c r="JE35" s="1047"/>
      <c r="JF35" s="1047"/>
      <c r="JG35" s="1047"/>
      <c r="JH35" s="1047"/>
      <c r="JI35" s="1047"/>
      <c r="JJ35" s="1047"/>
      <c r="JK35" s="1047"/>
      <c r="JL35" s="1047"/>
      <c r="JM35" s="1047"/>
      <c r="JN35" s="1047"/>
      <c r="JO35" s="1047"/>
      <c r="JP35" s="1047"/>
      <c r="JQ35" s="1047"/>
      <c r="JR35" s="1047"/>
      <c r="JS35" s="1047"/>
      <c r="JT35" s="1047"/>
      <c r="JU35" s="1047"/>
      <c r="JV35" s="1047"/>
      <c r="JW35" s="1047"/>
      <c r="JX35" s="1047"/>
      <c r="JY35" s="1047"/>
      <c r="JZ35" s="1047"/>
      <c r="KA35" s="1047"/>
      <c r="KB35" s="1047"/>
      <c r="KC35" s="1047"/>
      <c r="KD35" s="1048"/>
      <c r="KE35" s="32"/>
    </row>
    <row r="36" spans="1:291" s="25" customFormat="1" ht="14.25" customHeight="1">
      <c r="A36" s="26"/>
      <c r="B36" s="1003" t="s">
        <v>76</v>
      </c>
      <c r="C36" s="1003"/>
      <c r="D36" s="1003"/>
      <c r="E36" s="1003"/>
      <c r="F36" s="1003"/>
      <c r="G36" s="1003"/>
      <c r="H36" s="1003"/>
      <c r="I36" s="1003"/>
      <c r="J36" s="1003"/>
      <c r="K36" s="1003"/>
      <c r="L36" s="1003"/>
      <c r="M36" s="1003"/>
      <c r="N36" s="1003"/>
      <c r="O36" s="1003"/>
      <c r="P36" s="1003"/>
      <c r="Q36" s="1003"/>
      <c r="R36" s="1003"/>
      <c r="S36" s="1003"/>
      <c r="T36" s="1003"/>
      <c r="U36" s="1003"/>
      <c r="V36" s="1003"/>
      <c r="W36" s="1003"/>
      <c r="X36" s="1003"/>
      <c r="Y36" s="1003"/>
      <c r="Z36" s="1003"/>
      <c r="AA36" s="1003"/>
      <c r="AB36" s="1003"/>
      <c r="AC36" s="1003"/>
      <c r="AD36" s="1003"/>
      <c r="AE36" s="1003"/>
      <c r="AF36" s="1003"/>
      <c r="AG36" s="1003"/>
      <c r="AH36" s="1003"/>
      <c r="AI36" s="1003"/>
      <c r="AJ36" s="1003"/>
      <c r="AK36" s="1003"/>
      <c r="AL36" s="1003"/>
      <c r="AM36" s="1003"/>
      <c r="AN36" s="1003"/>
      <c r="AO36" s="1003"/>
      <c r="AP36" s="1003"/>
      <c r="AQ36" s="1003"/>
      <c r="AR36" s="1003"/>
      <c r="AS36" s="1003"/>
      <c r="AT36" s="1003"/>
      <c r="AU36" s="1003"/>
      <c r="AV36" s="1003"/>
      <c r="AW36" s="1003"/>
      <c r="AX36" s="1003"/>
      <c r="AY36" s="1003"/>
      <c r="AZ36" s="1003"/>
      <c r="BA36" s="1003"/>
      <c r="BB36" s="1003"/>
      <c r="BC36" s="1003"/>
      <c r="BD36" s="1003"/>
      <c r="BE36" s="1003"/>
      <c r="BF36" s="1003"/>
      <c r="BG36" s="1003"/>
      <c r="BH36" s="2597"/>
      <c r="BI36" s="1041"/>
      <c r="BJ36" s="1041"/>
      <c r="BK36" s="1041"/>
      <c r="BL36" s="1041"/>
      <c r="BM36" s="1041"/>
      <c r="BN36" s="1041"/>
      <c r="BO36" s="1046"/>
      <c r="BP36" s="1047"/>
      <c r="BQ36" s="1047"/>
      <c r="BR36" s="1047"/>
      <c r="BS36" s="1047"/>
      <c r="BT36" s="1047"/>
      <c r="BU36" s="1047"/>
      <c r="BV36" s="1047"/>
      <c r="BW36" s="1047"/>
      <c r="BX36" s="1047"/>
      <c r="BY36" s="1047"/>
      <c r="BZ36" s="1047"/>
      <c r="CA36" s="1047"/>
      <c r="CB36" s="1047"/>
      <c r="CC36" s="1047"/>
      <c r="CD36" s="1047"/>
      <c r="CE36" s="1047"/>
      <c r="CF36" s="1047"/>
      <c r="CG36" s="1047"/>
      <c r="CH36" s="1047"/>
      <c r="CI36" s="1047"/>
      <c r="CJ36" s="1047"/>
      <c r="CK36" s="1047"/>
      <c r="CL36" s="1047"/>
      <c r="CM36" s="1047"/>
      <c r="CN36" s="1047"/>
      <c r="CO36" s="1047"/>
      <c r="CP36" s="1047"/>
      <c r="CQ36" s="1047"/>
      <c r="CR36" s="1048"/>
      <c r="CS36" s="29"/>
      <c r="CT36" s="30"/>
      <c r="CU36" s="1003" t="s">
        <v>75</v>
      </c>
      <c r="CV36" s="1003"/>
      <c r="CW36" s="1003"/>
      <c r="CX36" s="1003"/>
      <c r="CY36" s="1003"/>
      <c r="CZ36" s="1003"/>
      <c r="DA36" s="1003"/>
      <c r="DB36" s="1003"/>
      <c r="DC36" s="1003"/>
      <c r="DD36" s="1003"/>
      <c r="DE36" s="1003"/>
      <c r="DF36" s="1003"/>
      <c r="DG36" s="1003"/>
      <c r="DH36" s="1003"/>
      <c r="DI36" s="1003"/>
      <c r="DJ36" s="1003"/>
      <c r="DK36" s="1003"/>
      <c r="DL36" s="1003"/>
      <c r="DM36" s="1003"/>
      <c r="DN36" s="1003"/>
      <c r="DO36" s="1003"/>
      <c r="DP36" s="1003"/>
      <c r="DQ36" s="1003"/>
      <c r="DR36" s="1003"/>
      <c r="DS36" s="1003"/>
      <c r="DT36" s="1003"/>
      <c r="DU36" s="1003"/>
      <c r="DV36" s="1003"/>
      <c r="DW36" s="1003"/>
      <c r="DX36" s="1003"/>
      <c r="DY36" s="1003"/>
      <c r="DZ36" s="1003"/>
      <c r="EA36" s="1003"/>
      <c r="EB36" s="1003"/>
      <c r="EC36" s="1003"/>
      <c r="ED36" s="1003"/>
      <c r="EE36" s="1003"/>
      <c r="EF36" s="1003"/>
      <c r="EG36" s="1003"/>
      <c r="EH36" s="1003"/>
      <c r="EI36" s="1003"/>
      <c r="EJ36" s="1003"/>
      <c r="EK36" s="1003"/>
      <c r="EL36" s="1003"/>
      <c r="EM36" s="1003"/>
      <c r="EN36" s="1003"/>
      <c r="EO36" s="1003"/>
      <c r="EP36" s="1003"/>
      <c r="EQ36" s="1003"/>
      <c r="ER36" s="1003"/>
      <c r="ES36" s="1003"/>
      <c r="ET36" s="1003"/>
      <c r="EU36" s="1003"/>
      <c r="EV36" s="1003"/>
      <c r="EW36" s="1003"/>
      <c r="EX36" s="1003"/>
      <c r="EY36" s="1003"/>
      <c r="EZ36" s="1003"/>
      <c r="FA36" s="2597"/>
      <c r="FB36" s="1041"/>
      <c r="FC36" s="1041"/>
      <c r="FD36" s="1041"/>
      <c r="FE36" s="1041"/>
      <c r="FF36" s="1041"/>
      <c r="FG36" s="1041"/>
      <c r="FH36" s="1046"/>
      <c r="FI36" s="1047"/>
      <c r="FJ36" s="1047"/>
      <c r="FK36" s="1047"/>
      <c r="FL36" s="1047"/>
      <c r="FM36" s="1047"/>
      <c r="FN36" s="1047"/>
      <c r="FO36" s="1047"/>
      <c r="FP36" s="1047"/>
      <c r="FQ36" s="1047"/>
      <c r="FR36" s="1047"/>
      <c r="FS36" s="1047"/>
      <c r="FT36" s="1047"/>
      <c r="FU36" s="1047"/>
      <c r="FV36" s="1047"/>
      <c r="FW36" s="1047"/>
      <c r="FX36" s="1047"/>
      <c r="FY36" s="1047"/>
      <c r="FZ36" s="1047"/>
      <c r="GA36" s="1047"/>
      <c r="GB36" s="1047"/>
      <c r="GC36" s="1047"/>
      <c r="GD36" s="1047"/>
      <c r="GE36" s="1047"/>
      <c r="GF36" s="1047"/>
      <c r="GG36" s="1047"/>
      <c r="GH36" s="1047"/>
      <c r="GI36" s="1047"/>
      <c r="GJ36" s="1047"/>
      <c r="GK36" s="1048"/>
      <c r="GL36" s="30"/>
      <c r="GM36" s="31"/>
      <c r="GN36" s="1003"/>
      <c r="GO36" s="1003"/>
      <c r="GP36" s="1003"/>
      <c r="GQ36" s="1003"/>
      <c r="GR36" s="1003"/>
      <c r="GS36" s="1003"/>
      <c r="GT36" s="1003"/>
      <c r="GU36" s="1003"/>
      <c r="GV36" s="1003"/>
      <c r="GW36" s="1003"/>
      <c r="GX36" s="1003"/>
      <c r="GY36" s="1003"/>
      <c r="GZ36" s="1003"/>
      <c r="HA36" s="1003"/>
      <c r="HB36" s="1003"/>
      <c r="HC36" s="1003"/>
      <c r="HD36" s="1003"/>
      <c r="HE36" s="1003"/>
      <c r="HF36" s="1003"/>
      <c r="HG36" s="1003"/>
      <c r="HH36" s="1003"/>
      <c r="HI36" s="1003"/>
      <c r="HJ36" s="1003"/>
      <c r="HK36" s="1003"/>
      <c r="HL36" s="1003"/>
      <c r="HM36" s="1003"/>
      <c r="HN36" s="1003"/>
      <c r="HO36" s="1003"/>
      <c r="HP36" s="1003"/>
      <c r="HQ36" s="1003"/>
      <c r="HR36" s="1003"/>
      <c r="HS36" s="1003"/>
      <c r="HT36" s="1003"/>
      <c r="HU36" s="1003"/>
      <c r="HV36" s="1003"/>
      <c r="HW36" s="1003"/>
      <c r="HX36" s="1003"/>
      <c r="HY36" s="1003"/>
      <c r="HZ36" s="1003"/>
      <c r="IA36" s="1003"/>
      <c r="IB36" s="1003"/>
      <c r="IC36" s="1003"/>
      <c r="ID36" s="1003"/>
      <c r="IE36" s="1003"/>
      <c r="IF36" s="1003"/>
      <c r="IG36" s="1003"/>
      <c r="IH36" s="1003"/>
      <c r="II36" s="1003"/>
      <c r="IJ36" s="1003"/>
      <c r="IK36" s="1003"/>
      <c r="IL36" s="1003"/>
      <c r="IM36" s="1003"/>
      <c r="IN36" s="1003"/>
      <c r="IO36" s="1003"/>
      <c r="IP36" s="1003"/>
      <c r="IQ36" s="1003"/>
      <c r="IR36" s="1003"/>
      <c r="IS36" s="1003"/>
      <c r="IT36" s="2597"/>
      <c r="IU36" s="1041"/>
      <c r="IV36" s="1041"/>
      <c r="IW36" s="1041"/>
      <c r="IX36" s="1041"/>
      <c r="IY36" s="1041"/>
      <c r="IZ36" s="1041"/>
      <c r="JA36" s="1046"/>
      <c r="JB36" s="1047"/>
      <c r="JC36" s="1047"/>
      <c r="JD36" s="1047"/>
      <c r="JE36" s="1047"/>
      <c r="JF36" s="1047"/>
      <c r="JG36" s="1047"/>
      <c r="JH36" s="1047"/>
      <c r="JI36" s="1047"/>
      <c r="JJ36" s="1047"/>
      <c r="JK36" s="1047"/>
      <c r="JL36" s="1047"/>
      <c r="JM36" s="1047"/>
      <c r="JN36" s="1047"/>
      <c r="JO36" s="1047"/>
      <c r="JP36" s="1047"/>
      <c r="JQ36" s="1047"/>
      <c r="JR36" s="1047"/>
      <c r="JS36" s="1047"/>
      <c r="JT36" s="1047"/>
      <c r="JU36" s="1047"/>
      <c r="JV36" s="1047"/>
      <c r="JW36" s="1047"/>
      <c r="JX36" s="1047"/>
      <c r="JY36" s="1047"/>
      <c r="JZ36" s="1047"/>
      <c r="KA36" s="1047"/>
      <c r="KB36" s="1047"/>
      <c r="KC36" s="1047"/>
      <c r="KD36" s="1048"/>
      <c r="KE36" s="32"/>
    </row>
    <row r="37" spans="1:291" s="25" customFormat="1" ht="7.05" customHeight="1">
      <c r="A37" s="26"/>
      <c r="B37" s="1047"/>
      <c r="C37" s="1047"/>
      <c r="D37" s="1047"/>
      <c r="E37" s="1047"/>
      <c r="F37" s="1047"/>
      <c r="G37" s="1047"/>
      <c r="H37" s="1047"/>
      <c r="I37" s="1047"/>
      <c r="J37" s="1047"/>
      <c r="K37" s="1047"/>
      <c r="L37" s="1047"/>
      <c r="M37" s="1047"/>
      <c r="N37" s="1047"/>
      <c r="O37" s="1047"/>
      <c r="P37" s="1047"/>
      <c r="Q37" s="1047"/>
      <c r="R37" s="1047"/>
      <c r="S37" s="1047"/>
      <c r="T37" s="1047"/>
      <c r="U37" s="1047"/>
      <c r="V37" s="1047"/>
      <c r="W37" s="1047"/>
      <c r="X37" s="1047"/>
      <c r="Y37" s="1047"/>
      <c r="Z37" s="1047"/>
      <c r="AA37" s="1047"/>
      <c r="AB37" s="1047"/>
      <c r="AC37" s="1047"/>
      <c r="AD37" s="1047"/>
      <c r="AE37" s="1047"/>
      <c r="AF37" s="1047"/>
      <c r="AG37" s="1047"/>
      <c r="AH37" s="1047"/>
      <c r="AI37" s="1047"/>
      <c r="AJ37" s="1047"/>
      <c r="AK37" s="1047"/>
      <c r="AL37" s="1047"/>
      <c r="AM37" s="1047"/>
      <c r="AN37" s="1047"/>
      <c r="AO37" s="1047"/>
      <c r="AP37" s="1047"/>
      <c r="AQ37" s="1047"/>
      <c r="AR37" s="1047"/>
      <c r="AS37" s="1047"/>
      <c r="AT37" s="1047"/>
      <c r="AU37" s="1047"/>
      <c r="AV37" s="1047"/>
      <c r="AW37" s="1047"/>
      <c r="AX37" s="1047"/>
      <c r="AY37" s="1047"/>
      <c r="AZ37" s="1047"/>
      <c r="BA37" s="1047"/>
      <c r="BB37" s="1047"/>
      <c r="BC37" s="1047"/>
      <c r="BD37" s="1047"/>
      <c r="BE37" s="1047"/>
      <c r="BF37" s="1047"/>
      <c r="BG37" s="1047"/>
      <c r="BH37" s="1048"/>
      <c r="BI37" s="1042"/>
      <c r="BJ37" s="1042"/>
      <c r="BK37" s="1042"/>
      <c r="BL37" s="1042"/>
      <c r="BM37" s="1042"/>
      <c r="BN37" s="1042"/>
      <c r="BO37" s="1049"/>
      <c r="BP37" s="1050"/>
      <c r="BQ37" s="1050"/>
      <c r="BR37" s="1050"/>
      <c r="BS37" s="1050"/>
      <c r="BT37" s="1050"/>
      <c r="BU37" s="1050"/>
      <c r="BV37" s="1050"/>
      <c r="BW37" s="1050"/>
      <c r="BX37" s="1050"/>
      <c r="BY37" s="1050"/>
      <c r="BZ37" s="1050"/>
      <c r="CA37" s="1050"/>
      <c r="CB37" s="1050"/>
      <c r="CC37" s="1050"/>
      <c r="CD37" s="1050"/>
      <c r="CE37" s="1050"/>
      <c r="CF37" s="1050"/>
      <c r="CG37" s="1050"/>
      <c r="CH37" s="1050"/>
      <c r="CI37" s="1050"/>
      <c r="CJ37" s="1050"/>
      <c r="CK37" s="1050"/>
      <c r="CL37" s="1050"/>
      <c r="CM37" s="1050"/>
      <c r="CN37" s="1050"/>
      <c r="CO37" s="1050"/>
      <c r="CP37" s="1050"/>
      <c r="CQ37" s="1050"/>
      <c r="CR37" s="1051"/>
      <c r="CS37" s="29"/>
      <c r="CT37" s="30"/>
      <c r="CU37" s="1047"/>
      <c r="CV37" s="1047"/>
      <c r="CW37" s="1047"/>
      <c r="CX37" s="1047"/>
      <c r="CY37" s="1047"/>
      <c r="CZ37" s="1047"/>
      <c r="DA37" s="1047"/>
      <c r="DB37" s="1047"/>
      <c r="DC37" s="1047"/>
      <c r="DD37" s="1047"/>
      <c r="DE37" s="1047"/>
      <c r="DF37" s="1047"/>
      <c r="DG37" s="1047"/>
      <c r="DH37" s="1047"/>
      <c r="DI37" s="1047"/>
      <c r="DJ37" s="1047"/>
      <c r="DK37" s="1047"/>
      <c r="DL37" s="1047"/>
      <c r="DM37" s="1047"/>
      <c r="DN37" s="1047"/>
      <c r="DO37" s="1047"/>
      <c r="DP37" s="1047"/>
      <c r="DQ37" s="1047"/>
      <c r="DR37" s="1047"/>
      <c r="DS37" s="1047"/>
      <c r="DT37" s="1047"/>
      <c r="DU37" s="1047"/>
      <c r="DV37" s="1047"/>
      <c r="DW37" s="1047"/>
      <c r="DX37" s="1047"/>
      <c r="DY37" s="1047"/>
      <c r="DZ37" s="1047"/>
      <c r="EA37" s="1047"/>
      <c r="EB37" s="1047"/>
      <c r="EC37" s="1047"/>
      <c r="ED37" s="1047"/>
      <c r="EE37" s="1047"/>
      <c r="EF37" s="1047"/>
      <c r="EG37" s="1047"/>
      <c r="EH37" s="1047"/>
      <c r="EI37" s="1047"/>
      <c r="EJ37" s="1047"/>
      <c r="EK37" s="1047"/>
      <c r="EL37" s="1047"/>
      <c r="EM37" s="1047"/>
      <c r="EN37" s="1047"/>
      <c r="EO37" s="1047"/>
      <c r="EP37" s="1047"/>
      <c r="EQ37" s="1047"/>
      <c r="ER37" s="1047"/>
      <c r="ES37" s="1047"/>
      <c r="ET37" s="1047"/>
      <c r="EU37" s="1047"/>
      <c r="EV37" s="1047"/>
      <c r="EW37" s="1047"/>
      <c r="EX37" s="1047"/>
      <c r="EY37" s="1047"/>
      <c r="EZ37" s="1047"/>
      <c r="FA37" s="1048"/>
      <c r="FB37" s="1042"/>
      <c r="FC37" s="1042"/>
      <c r="FD37" s="1042"/>
      <c r="FE37" s="1042"/>
      <c r="FF37" s="1042"/>
      <c r="FG37" s="1042"/>
      <c r="FH37" s="1049"/>
      <c r="FI37" s="1050"/>
      <c r="FJ37" s="1050"/>
      <c r="FK37" s="1050"/>
      <c r="FL37" s="1050"/>
      <c r="FM37" s="1050"/>
      <c r="FN37" s="1050"/>
      <c r="FO37" s="1050"/>
      <c r="FP37" s="1050"/>
      <c r="FQ37" s="1050"/>
      <c r="FR37" s="1050"/>
      <c r="FS37" s="1050"/>
      <c r="FT37" s="1050"/>
      <c r="FU37" s="1050"/>
      <c r="FV37" s="1050"/>
      <c r="FW37" s="1050"/>
      <c r="FX37" s="1050"/>
      <c r="FY37" s="1050"/>
      <c r="FZ37" s="1050"/>
      <c r="GA37" s="1050"/>
      <c r="GB37" s="1050"/>
      <c r="GC37" s="1050"/>
      <c r="GD37" s="1050"/>
      <c r="GE37" s="1050"/>
      <c r="GF37" s="1050"/>
      <c r="GG37" s="1050"/>
      <c r="GH37" s="1050"/>
      <c r="GI37" s="1050"/>
      <c r="GJ37" s="1050"/>
      <c r="GK37" s="1051"/>
      <c r="GL37" s="30"/>
      <c r="GM37" s="31"/>
      <c r="GN37" s="1047"/>
      <c r="GO37" s="1047"/>
      <c r="GP37" s="1047"/>
      <c r="GQ37" s="1047"/>
      <c r="GR37" s="1047"/>
      <c r="GS37" s="1047"/>
      <c r="GT37" s="1047"/>
      <c r="GU37" s="1047"/>
      <c r="GV37" s="1047"/>
      <c r="GW37" s="1047"/>
      <c r="GX37" s="1047"/>
      <c r="GY37" s="1047"/>
      <c r="GZ37" s="1047"/>
      <c r="HA37" s="1047"/>
      <c r="HB37" s="1047"/>
      <c r="HC37" s="1047"/>
      <c r="HD37" s="1047"/>
      <c r="HE37" s="1047"/>
      <c r="HF37" s="1047"/>
      <c r="HG37" s="1047"/>
      <c r="HH37" s="1047"/>
      <c r="HI37" s="1047"/>
      <c r="HJ37" s="1047"/>
      <c r="HK37" s="1047"/>
      <c r="HL37" s="1047"/>
      <c r="HM37" s="1047"/>
      <c r="HN37" s="1047"/>
      <c r="HO37" s="1047"/>
      <c r="HP37" s="1047"/>
      <c r="HQ37" s="1047"/>
      <c r="HR37" s="1047"/>
      <c r="HS37" s="1047"/>
      <c r="HT37" s="1047"/>
      <c r="HU37" s="1047"/>
      <c r="HV37" s="1047"/>
      <c r="HW37" s="1047"/>
      <c r="HX37" s="1047"/>
      <c r="HY37" s="1047"/>
      <c r="HZ37" s="1047"/>
      <c r="IA37" s="1047"/>
      <c r="IB37" s="1047"/>
      <c r="IC37" s="1047"/>
      <c r="ID37" s="1047"/>
      <c r="IE37" s="1047"/>
      <c r="IF37" s="1047"/>
      <c r="IG37" s="1047"/>
      <c r="IH37" s="1047"/>
      <c r="II37" s="1047"/>
      <c r="IJ37" s="1047"/>
      <c r="IK37" s="1047"/>
      <c r="IL37" s="1047"/>
      <c r="IM37" s="1047"/>
      <c r="IN37" s="1047"/>
      <c r="IO37" s="1047"/>
      <c r="IP37" s="1047"/>
      <c r="IQ37" s="1047"/>
      <c r="IR37" s="1047"/>
      <c r="IS37" s="1047"/>
      <c r="IT37" s="1048"/>
      <c r="IU37" s="1042"/>
      <c r="IV37" s="1042"/>
      <c r="IW37" s="1042"/>
      <c r="IX37" s="1042"/>
      <c r="IY37" s="1042"/>
      <c r="IZ37" s="1042"/>
      <c r="JA37" s="1049"/>
      <c r="JB37" s="1050"/>
      <c r="JC37" s="1050"/>
      <c r="JD37" s="1050"/>
      <c r="JE37" s="1050"/>
      <c r="JF37" s="1050"/>
      <c r="JG37" s="1050"/>
      <c r="JH37" s="1050"/>
      <c r="JI37" s="1050"/>
      <c r="JJ37" s="1050"/>
      <c r="JK37" s="1050"/>
      <c r="JL37" s="1050"/>
      <c r="JM37" s="1050"/>
      <c r="JN37" s="1050"/>
      <c r="JO37" s="1050"/>
      <c r="JP37" s="1050"/>
      <c r="JQ37" s="1050"/>
      <c r="JR37" s="1050"/>
      <c r="JS37" s="1050"/>
      <c r="JT37" s="1050"/>
      <c r="JU37" s="1050"/>
      <c r="JV37" s="1050"/>
      <c r="JW37" s="1050"/>
      <c r="JX37" s="1050"/>
      <c r="JY37" s="1050"/>
      <c r="JZ37" s="1050"/>
      <c r="KA37" s="1050"/>
      <c r="KB37" s="1050"/>
      <c r="KC37" s="1050"/>
      <c r="KD37" s="1051"/>
      <c r="KE37" s="32"/>
    </row>
    <row r="38" spans="1:291" s="64" customFormat="1" ht="15" customHeight="1">
      <c r="A38" s="59"/>
      <c r="B38" s="1082" t="s">
        <v>77</v>
      </c>
      <c r="C38" s="1082"/>
      <c r="D38" s="1082"/>
      <c r="E38" s="1082"/>
      <c r="F38" s="1082"/>
      <c r="G38" s="1082"/>
      <c r="H38" s="1082"/>
      <c r="I38" s="1082"/>
      <c r="J38" s="1082"/>
      <c r="K38" s="1082"/>
      <c r="L38" s="1082"/>
      <c r="M38" s="1082"/>
      <c r="N38" s="1082"/>
      <c r="O38" s="1082"/>
      <c r="P38" s="1082"/>
      <c r="Q38" s="1082"/>
      <c r="R38" s="1082"/>
      <c r="S38" s="1082"/>
      <c r="T38" s="1082"/>
      <c r="U38" s="1082"/>
      <c r="V38" s="1082"/>
      <c r="W38" s="1082"/>
      <c r="X38" s="1082"/>
      <c r="Y38" s="1082"/>
      <c r="Z38" s="1082"/>
      <c r="AA38" s="1082"/>
      <c r="AB38" s="1082"/>
      <c r="AC38" s="1082"/>
      <c r="AD38" s="1082"/>
      <c r="AE38" s="1082"/>
      <c r="AF38" s="1082"/>
      <c r="AG38" s="1082"/>
      <c r="AH38" s="1082"/>
      <c r="AI38" s="1082"/>
      <c r="AJ38" s="1082"/>
      <c r="AK38" s="1082"/>
      <c r="AL38" s="1082"/>
      <c r="AM38" s="1082"/>
      <c r="AN38" s="1082"/>
      <c r="AO38" s="1082"/>
      <c r="AP38" s="1082"/>
      <c r="AQ38" s="1082"/>
      <c r="AR38" s="1082"/>
      <c r="AS38" s="1082"/>
      <c r="AT38" s="1082"/>
      <c r="AU38" s="1082"/>
      <c r="AV38" s="1082"/>
      <c r="AW38" s="1082"/>
      <c r="AX38" s="1082"/>
      <c r="AY38" s="1082"/>
      <c r="AZ38" s="1082"/>
      <c r="BA38" s="1082"/>
      <c r="BB38" s="1082"/>
      <c r="BC38" s="1082"/>
      <c r="BD38" s="1082"/>
      <c r="BE38" s="1082"/>
      <c r="BF38" s="1082"/>
      <c r="BG38" s="1082"/>
      <c r="BH38" s="1082"/>
      <c r="BI38" s="307"/>
      <c r="BJ38" s="307"/>
      <c r="BK38" s="307"/>
      <c r="BL38" s="307"/>
      <c r="BM38" s="307"/>
      <c r="BN38" s="307"/>
      <c r="BO38" s="307"/>
      <c r="BP38" s="307"/>
      <c r="BQ38" s="307"/>
      <c r="BR38" s="307"/>
      <c r="BS38" s="307"/>
      <c r="BT38" s="307"/>
      <c r="BU38" s="307"/>
      <c r="BV38" s="307"/>
      <c r="BW38" s="307"/>
      <c r="BX38" s="307"/>
      <c r="BY38" s="307"/>
      <c r="BZ38" s="307"/>
      <c r="CA38" s="307"/>
      <c r="CB38" s="307"/>
      <c r="CC38" s="307"/>
      <c r="CD38" s="307"/>
      <c r="CE38" s="307"/>
      <c r="CF38" s="307"/>
      <c r="CG38" s="307"/>
      <c r="CH38" s="307"/>
      <c r="CI38" s="307"/>
      <c r="CJ38" s="307"/>
      <c r="CK38" s="307"/>
      <c r="CL38" s="307"/>
      <c r="CM38" s="307"/>
      <c r="CN38" s="307"/>
      <c r="CO38" s="307"/>
      <c r="CP38" s="307"/>
      <c r="CQ38" s="307"/>
      <c r="CR38" s="307"/>
      <c r="CS38" s="60"/>
      <c r="CT38" s="61"/>
      <c r="CU38" s="1082" t="s">
        <v>78</v>
      </c>
      <c r="CV38" s="1082"/>
      <c r="CW38" s="1082"/>
      <c r="CX38" s="1082"/>
      <c r="CY38" s="1082"/>
      <c r="CZ38" s="1082"/>
      <c r="DA38" s="1082"/>
      <c r="DB38" s="1082"/>
      <c r="DC38" s="1082"/>
      <c r="DD38" s="1082"/>
      <c r="DE38" s="1082"/>
      <c r="DF38" s="1082"/>
      <c r="DG38" s="1082"/>
      <c r="DH38" s="1082"/>
      <c r="DI38" s="1082"/>
      <c r="DJ38" s="1082"/>
      <c r="DK38" s="1082"/>
      <c r="DL38" s="1082"/>
      <c r="DM38" s="1082"/>
      <c r="DN38" s="1082"/>
      <c r="DO38" s="1082"/>
      <c r="DP38" s="1082"/>
      <c r="DQ38" s="1082"/>
      <c r="DR38" s="1082"/>
      <c r="DS38" s="1082"/>
      <c r="DT38" s="1082"/>
      <c r="DU38" s="1082"/>
      <c r="DV38" s="1082"/>
      <c r="DW38" s="1082"/>
      <c r="DX38" s="1082"/>
      <c r="DY38" s="1082"/>
      <c r="DZ38" s="1082"/>
      <c r="EA38" s="1082"/>
      <c r="EB38" s="1082"/>
      <c r="EC38" s="1082"/>
      <c r="ED38" s="1082"/>
      <c r="EE38" s="1082"/>
      <c r="EF38" s="1082"/>
      <c r="EG38" s="1082"/>
      <c r="EH38" s="1082"/>
      <c r="EI38" s="1082"/>
      <c r="EJ38" s="1082"/>
      <c r="EK38" s="1082"/>
      <c r="EL38" s="1082"/>
      <c r="EM38" s="1082"/>
      <c r="EN38" s="1082"/>
      <c r="EO38" s="1082"/>
      <c r="EP38" s="1082"/>
      <c r="EQ38" s="1082"/>
      <c r="ER38" s="1082"/>
      <c r="ES38" s="1082"/>
      <c r="ET38" s="1082"/>
      <c r="EU38" s="1082"/>
      <c r="EV38" s="1082"/>
      <c r="EW38" s="1082"/>
      <c r="EX38" s="1082"/>
      <c r="EY38" s="1082"/>
      <c r="EZ38" s="1082"/>
      <c r="FA38" s="1082"/>
      <c r="FB38" s="1082"/>
      <c r="FC38" s="1082"/>
      <c r="FD38" s="1082"/>
      <c r="FE38" s="1082"/>
      <c r="FF38" s="1082"/>
      <c r="FG38" s="1082"/>
      <c r="FH38" s="1082"/>
      <c r="FI38" s="1082"/>
      <c r="FJ38" s="1082"/>
      <c r="FK38" s="1082"/>
      <c r="FL38" s="1082"/>
      <c r="FM38" s="1082"/>
      <c r="FN38" s="1082"/>
      <c r="FO38" s="1082"/>
      <c r="FP38" s="1082"/>
      <c r="FQ38" s="1082"/>
      <c r="FR38" s="1082"/>
      <c r="FS38" s="1082"/>
      <c r="FT38" s="1082"/>
      <c r="FU38" s="1082"/>
      <c r="FV38" s="1082"/>
      <c r="FW38" s="1082"/>
      <c r="FX38" s="1082"/>
      <c r="FY38" s="1082"/>
      <c r="FZ38" s="1082"/>
      <c r="GA38" s="1082"/>
      <c r="GB38" s="1082"/>
      <c r="GC38" s="1082"/>
      <c r="GD38" s="1082"/>
      <c r="GE38" s="1082"/>
      <c r="GF38" s="1082"/>
      <c r="GG38" s="1082"/>
      <c r="GH38" s="1082"/>
      <c r="GI38" s="1082"/>
      <c r="GJ38" s="1082"/>
      <c r="GK38" s="1082"/>
      <c r="GL38" s="61"/>
      <c r="GM38" s="62"/>
      <c r="GN38" s="1082" t="s">
        <v>345</v>
      </c>
      <c r="GO38" s="1082"/>
      <c r="GP38" s="1082"/>
      <c r="GQ38" s="1082"/>
      <c r="GR38" s="1082"/>
      <c r="GS38" s="1082"/>
      <c r="GT38" s="1082"/>
      <c r="GU38" s="1082"/>
      <c r="GV38" s="1082"/>
      <c r="GW38" s="1082"/>
      <c r="GX38" s="1082"/>
      <c r="GY38" s="1082"/>
      <c r="GZ38" s="1082"/>
      <c r="HA38" s="1082"/>
      <c r="HB38" s="1082"/>
      <c r="HC38" s="1082"/>
      <c r="HD38" s="1082"/>
      <c r="HE38" s="1082"/>
      <c r="HF38" s="1082"/>
      <c r="HG38" s="1082"/>
      <c r="HH38" s="1082"/>
      <c r="HI38" s="1082"/>
      <c r="HJ38" s="1082"/>
      <c r="HK38" s="1082"/>
      <c r="HL38" s="1082"/>
      <c r="HM38" s="1082"/>
      <c r="HN38" s="1082"/>
      <c r="HO38" s="1082"/>
      <c r="HP38" s="1082"/>
      <c r="HQ38" s="1082"/>
      <c r="HR38" s="1082"/>
      <c r="HS38" s="1082"/>
      <c r="HT38" s="1082"/>
      <c r="HU38" s="1082"/>
      <c r="HV38" s="1082"/>
      <c r="HW38" s="1082"/>
      <c r="HX38" s="1082"/>
      <c r="HY38" s="1082"/>
      <c r="HZ38" s="1082"/>
      <c r="IA38" s="1082"/>
      <c r="IB38" s="1082"/>
      <c r="IC38" s="1082"/>
      <c r="ID38" s="1082"/>
      <c r="IE38" s="1082"/>
      <c r="IF38" s="1082"/>
      <c r="IG38" s="1082"/>
      <c r="IH38" s="1082"/>
      <c r="II38" s="1082"/>
      <c r="IJ38" s="1082"/>
      <c r="IK38" s="1082"/>
      <c r="IL38" s="1082"/>
      <c r="IM38" s="1082"/>
      <c r="IN38" s="1082"/>
      <c r="IO38" s="1082"/>
      <c r="IP38" s="1082"/>
      <c r="IQ38" s="1082"/>
      <c r="IR38" s="1082"/>
      <c r="IS38" s="1082"/>
      <c r="IT38" s="1082"/>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63"/>
    </row>
    <row r="39" spans="1:291" s="64" customFormat="1" ht="15" customHeight="1">
      <c r="B39" s="52"/>
      <c r="C39" s="52"/>
      <c r="D39" s="52"/>
      <c r="E39" s="52"/>
      <c r="F39" s="52"/>
      <c r="G39" s="52"/>
      <c r="H39" s="52"/>
      <c r="I39" s="52"/>
      <c r="J39" s="52"/>
      <c r="K39" s="52"/>
      <c r="L39" s="52"/>
      <c r="M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25"/>
      <c r="CT39" s="25"/>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25"/>
      <c r="GM39" s="25"/>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25"/>
    </row>
    <row r="40" spans="1:291" s="64" customFormat="1" ht="14.25" customHeight="1">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25"/>
      <c r="CT40" s="25"/>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25"/>
      <c r="GM40" s="25"/>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c r="IW40" s="52"/>
      <c r="IX40" s="52"/>
      <c r="IY40" s="52"/>
      <c r="IZ40" s="52"/>
      <c r="JA40" s="52"/>
      <c r="JB40" s="52"/>
      <c r="JC40" s="52"/>
      <c r="JD40" s="52"/>
      <c r="JE40" s="52"/>
      <c r="JF40" s="52"/>
      <c r="JG40" s="52"/>
      <c r="JH40" s="52"/>
      <c r="JI40" s="52"/>
      <c r="JJ40" s="52"/>
      <c r="JK40" s="52"/>
      <c r="JL40" s="52"/>
      <c r="JM40" s="52"/>
      <c r="JN40" s="52"/>
      <c r="JO40" s="52"/>
      <c r="JP40" s="52"/>
      <c r="JQ40" s="52"/>
      <c r="JR40" s="52"/>
      <c r="JS40" s="52"/>
      <c r="JT40" s="52"/>
      <c r="JU40" s="52"/>
      <c r="JV40" s="52"/>
      <c r="JW40" s="52"/>
      <c r="JX40" s="52"/>
      <c r="JY40" s="52"/>
      <c r="JZ40" s="52"/>
      <c r="KA40" s="52"/>
      <c r="KB40" s="52"/>
      <c r="KC40" s="52"/>
      <c r="KD40" s="52"/>
      <c r="KE40" s="25"/>
    </row>
    <row r="41" spans="1:291" s="64" customFormat="1" ht="14.25" customHeight="1">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25"/>
      <c r="CT41" s="25"/>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L41" s="25"/>
      <c r="GM41" s="25"/>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c r="IW41" s="52"/>
      <c r="IX41" s="52"/>
      <c r="IY41" s="52"/>
      <c r="IZ41" s="52"/>
      <c r="JA41" s="52"/>
      <c r="JB41" s="52"/>
      <c r="JC41" s="52"/>
      <c r="JD41" s="52"/>
      <c r="JE41" s="52"/>
      <c r="JF41" s="52"/>
      <c r="JG41" s="52"/>
      <c r="JH41" s="52"/>
      <c r="JI41" s="52"/>
      <c r="JJ41" s="52"/>
      <c r="JK41" s="52"/>
      <c r="JL41" s="52"/>
      <c r="JM41" s="52"/>
      <c r="JN41" s="52"/>
      <c r="JO41" s="52"/>
      <c r="JP41" s="52"/>
      <c r="JQ41" s="52"/>
      <c r="JR41" s="52"/>
      <c r="JS41" s="52"/>
      <c r="JT41" s="52"/>
      <c r="JU41" s="52"/>
      <c r="JV41" s="52"/>
      <c r="JW41" s="52"/>
      <c r="JX41" s="52"/>
      <c r="JY41" s="52"/>
      <c r="JZ41" s="52"/>
      <c r="KA41" s="52"/>
      <c r="KB41" s="52"/>
      <c r="KC41" s="52"/>
      <c r="KD41" s="52"/>
      <c r="KE41" s="25"/>
    </row>
    <row r="42" spans="1:291" s="64" customFormat="1" ht="18.75" customHeight="1">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I42" s="52"/>
      <c r="AJ42" s="52"/>
      <c r="AK42" s="52"/>
      <c r="AL42" s="52"/>
      <c r="AM42" s="52"/>
      <c r="AQ42" s="52"/>
      <c r="AR42" s="52"/>
      <c r="AS42" s="52"/>
      <c r="AT42" s="52"/>
      <c r="AU42" s="52"/>
      <c r="AV42" s="52"/>
      <c r="AW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25"/>
      <c r="CT42" s="25"/>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25"/>
      <c r="GM42" s="25"/>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c r="IW42" s="52"/>
      <c r="IX42" s="52"/>
      <c r="IY42" s="52"/>
      <c r="IZ42" s="52"/>
      <c r="JA42" s="52"/>
      <c r="JB42" s="52"/>
      <c r="JC42" s="52"/>
      <c r="JD42" s="52"/>
      <c r="JE42" s="52"/>
      <c r="JF42" s="52"/>
      <c r="JG42" s="52"/>
      <c r="JH42" s="52"/>
      <c r="JI42" s="52"/>
      <c r="JJ42" s="52"/>
      <c r="JK42" s="52"/>
      <c r="JL42" s="52"/>
      <c r="JM42" s="52"/>
      <c r="JN42" s="52"/>
      <c r="JO42" s="52"/>
      <c r="JP42" s="52"/>
      <c r="JQ42" s="52"/>
      <c r="JR42" s="52"/>
      <c r="JS42" s="52"/>
      <c r="JT42" s="52"/>
      <c r="JU42" s="52"/>
      <c r="JV42" s="52"/>
      <c r="JW42" s="52"/>
      <c r="JX42" s="52"/>
      <c r="JY42" s="52"/>
      <c r="JZ42" s="52"/>
      <c r="KA42" s="52"/>
      <c r="KB42" s="52"/>
      <c r="KC42" s="52"/>
      <c r="KD42" s="52"/>
      <c r="KE42" s="25"/>
    </row>
    <row r="43" spans="1:291" s="25" customFormat="1" ht="18.75" customHeight="1">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row>
    <row r="44" spans="1:291" s="64" customFormat="1" ht="29.25" customHeight="1">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25"/>
      <c r="CT44" s="25"/>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25"/>
      <c r="GM44" s="25"/>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c r="IW44" s="52"/>
      <c r="IX44" s="52"/>
      <c r="IY44" s="52"/>
      <c r="IZ44" s="52"/>
      <c r="JA44" s="52"/>
      <c r="JB44" s="52"/>
      <c r="JC44" s="52"/>
      <c r="JD44" s="52"/>
      <c r="JE44" s="52"/>
      <c r="JF44" s="52"/>
      <c r="JG44" s="52"/>
      <c r="JH44" s="52"/>
      <c r="JI44" s="52"/>
      <c r="JJ44" s="52"/>
      <c r="JK44" s="52"/>
      <c r="JL44" s="52"/>
      <c r="JM44" s="52"/>
      <c r="JN44" s="52"/>
      <c r="JO44" s="52"/>
      <c r="JP44" s="52"/>
      <c r="JQ44" s="52"/>
      <c r="JR44" s="52"/>
      <c r="JS44" s="52"/>
      <c r="JT44" s="52"/>
      <c r="JU44" s="52"/>
      <c r="JV44" s="52"/>
      <c r="JW44" s="52"/>
      <c r="JX44" s="52"/>
      <c r="JY44" s="52"/>
      <c r="JZ44" s="52"/>
      <c r="KA44" s="52"/>
      <c r="KB44" s="52"/>
      <c r="KC44" s="52"/>
      <c r="KD44" s="52"/>
      <c r="KE44" s="25"/>
    </row>
    <row r="45" spans="1:291" s="25" customFormat="1" ht="18.75" customHeight="1">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c r="IW45" s="52"/>
      <c r="IX45" s="52"/>
      <c r="IY45" s="52"/>
      <c r="IZ45" s="52"/>
      <c r="JA45" s="52"/>
      <c r="JB45" s="52"/>
      <c r="JC45" s="52"/>
      <c r="JD45" s="52"/>
      <c r="JE45" s="52"/>
      <c r="JF45" s="52"/>
      <c r="JG45" s="52"/>
      <c r="JH45" s="52"/>
      <c r="JI45" s="52"/>
      <c r="JJ45" s="52"/>
      <c r="JK45" s="52"/>
      <c r="JL45" s="52"/>
      <c r="JM45" s="52"/>
      <c r="JN45" s="52"/>
      <c r="JO45" s="52"/>
      <c r="JP45" s="52"/>
      <c r="JQ45" s="52"/>
      <c r="JR45" s="52"/>
      <c r="JS45" s="52"/>
      <c r="JT45" s="52"/>
      <c r="JU45" s="52"/>
      <c r="JV45" s="52"/>
      <c r="JW45" s="52"/>
      <c r="JX45" s="52"/>
      <c r="JY45" s="52"/>
      <c r="JZ45" s="52"/>
      <c r="KA45" s="52"/>
      <c r="KB45" s="52"/>
      <c r="KC45" s="52"/>
      <c r="KD45" s="52"/>
    </row>
    <row r="46" spans="1:291" s="64" customFormat="1" ht="29.25" customHeight="1">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25"/>
      <c r="CT46" s="25"/>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L46" s="25"/>
      <c r="GM46" s="25"/>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c r="IW46" s="52"/>
      <c r="IX46" s="52"/>
      <c r="IY46" s="52"/>
      <c r="IZ46" s="52"/>
      <c r="JA46" s="52"/>
      <c r="JB46" s="52"/>
      <c r="JC46" s="52"/>
      <c r="JD46" s="52"/>
      <c r="JE46" s="52"/>
      <c r="JF46" s="52"/>
      <c r="JG46" s="52"/>
      <c r="JH46" s="52"/>
      <c r="JI46" s="52"/>
      <c r="JJ46" s="52"/>
      <c r="JK46" s="52"/>
      <c r="JL46" s="52"/>
      <c r="JM46" s="52"/>
      <c r="JN46" s="52"/>
      <c r="JO46" s="52"/>
      <c r="JP46" s="52"/>
      <c r="JQ46" s="52"/>
      <c r="JR46" s="52"/>
      <c r="JS46" s="52"/>
      <c r="JT46" s="52"/>
      <c r="JU46" s="52"/>
      <c r="JV46" s="52"/>
      <c r="JW46" s="52"/>
      <c r="JX46" s="52"/>
      <c r="JY46" s="52"/>
      <c r="JZ46" s="52"/>
      <c r="KA46" s="52"/>
      <c r="KB46" s="52"/>
      <c r="KC46" s="52"/>
      <c r="KD46" s="52"/>
      <c r="KE46" s="25"/>
    </row>
    <row r="47" spans="1:291" s="25" customFormat="1" ht="18.75" customHeight="1">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row>
    <row r="48" spans="1:291" s="25" customFormat="1" ht="18.75" customHeight="1">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row>
    <row r="49" spans="2:291" s="64" customFormat="1" ht="25.5" customHeight="1">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S49" s="25"/>
      <c r="CT49" s="25"/>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L49" s="25"/>
      <c r="GM49" s="25"/>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c r="IG49" s="52"/>
      <c r="IH49" s="52"/>
      <c r="II49" s="52"/>
      <c r="IJ49" s="52"/>
      <c r="IK49" s="52"/>
      <c r="IL49" s="52"/>
      <c r="IM49" s="52"/>
      <c r="IN49" s="52"/>
      <c r="IO49" s="52"/>
      <c r="IP49" s="52"/>
      <c r="IQ49" s="52"/>
      <c r="IR49" s="52"/>
      <c r="IS49" s="52"/>
      <c r="IT49" s="52"/>
      <c r="IU49" s="52"/>
      <c r="IV49" s="52"/>
      <c r="IW49" s="52"/>
      <c r="IX49" s="52"/>
      <c r="IY49" s="52"/>
      <c r="IZ49" s="52"/>
      <c r="JA49" s="52"/>
      <c r="JB49" s="52"/>
      <c r="JC49" s="52"/>
      <c r="JD49" s="52"/>
      <c r="JE49" s="52"/>
      <c r="JF49" s="52"/>
      <c r="JG49" s="52"/>
      <c r="JH49" s="52"/>
      <c r="JI49" s="52"/>
      <c r="JJ49" s="52"/>
      <c r="JK49" s="52"/>
      <c r="JL49" s="52"/>
      <c r="JM49" s="52"/>
      <c r="JN49" s="52"/>
      <c r="JO49" s="52"/>
      <c r="JP49" s="52"/>
      <c r="JQ49" s="52"/>
      <c r="JR49" s="52"/>
      <c r="JS49" s="52"/>
      <c r="JT49" s="52"/>
      <c r="JU49" s="52"/>
      <c r="JV49" s="52"/>
      <c r="JW49" s="52"/>
      <c r="JX49" s="52"/>
      <c r="JY49" s="52"/>
      <c r="JZ49" s="52"/>
      <c r="KA49" s="52"/>
      <c r="KB49" s="52"/>
      <c r="KC49" s="52"/>
      <c r="KD49" s="52"/>
      <c r="KE49" s="25"/>
    </row>
    <row r="50" spans="2:291" s="25" customFormat="1" ht="18.75" customHeight="1">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c r="GN50" s="52"/>
      <c r="GO50" s="52"/>
      <c r="GP50" s="52"/>
      <c r="GQ50" s="52"/>
      <c r="GR50" s="52"/>
      <c r="GS50" s="52"/>
      <c r="GT50" s="52"/>
      <c r="GU50" s="52"/>
      <c r="GV50" s="52"/>
      <c r="GW50" s="52"/>
      <c r="GX50" s="52"/>
      <c r="GY50" s="52"/>
      <c r="GZ50" s="52"/>
      <c r="HA50" s="52"/>
      <c r="HB50" s="52"/>
      <c r="HC50" s="52"/>
      <c r="HD50" s="52"/>
      <c r="HE50" s="52"/>
      <c r="HF50" s="52"/>
      <c r="HG50" s="52"/>
      <c r="HH50" s="52"/>
      <c r="HI50" s="52"/>
      <c r="HJ50" s="52"/>
      <c r="HK50" s="52"/>
      <c r="HL50" s="52"/>
      <c r="HM50" s="52"/>
      <c r="HN50" s="52"/>
      <c r="HO50" s="52"/>
      <c r="HP50" s="52"/>
      <c r="HQ50" s="52"/>
      <c r="HR50" s="52"/>
      <c r="HS50" s="52"/>
      <c r="HT50" s="52"/>
      <c r="HU50" s="52"/>
      <c r="HV50" s="52"/>
      <c r="HW50" s="52"/>
      <c r="HX50" s="52"/>
      <c r="HY50" s="52"/>
      <c r="HZ50" s="52"/>
      <c r="IA50" s="52"/>
      <c r="IB50" s="52"/>
      <c r="IC50" s="52"/>
      <c r="ID50" s="52"/>
      <c r="IE50" s="52"/>
      <c r="IF50" s="52"/>
      <c r="IG50" s="52"/>
      <c r="IH50" s="52"/>
      <c r="II50" s="52"/>
      <c r="IJ50" s="52"/>
      <c r="IK50" s="52"/>
      <c r="IL50" s="52"/>
      <c r="IM50" s="52"/>
      <c r="IN50" s="52"/>
      <c r="IO50" s="52"/>
      <c r="IP50" s="52"/>
      <c r="IQ50" s="52"/>
      <c r="IR50" s="52"/>
      <c r="IS50" s="52"/>
      <c r="IT50" s="52"/>
      <c r="IU50" s="52"/>
      <c r="IV50" s="52"/>
      <c r="IW50" s="52"/>
      <c r="IX50" s="52"/>
      <c r="IY50" s="52"/>
      <c r="IZ50" s="52"/>
      <c r="JA50" s="52"/>
      <c r="JB50" s="52"/>
      <c r="JC50" s="52"/>
      <c r="JD50" s="52"/>
      <c r="JE50" s="52"/>
      <c r="JF50" s="52"/>
      <c r="JG50" s="52"/>
      <c r="JH50" s="52"/>
      <c r="JI50" s="52"/>
      <c r="JJ50" s="52"/>
      <c r="JK50" s="52"/>
      <c r="JL50" s="52"/>
      <c r="JM50" s="52"/>
      <c r="JN50" s="52"/>
      <c r="JO50" s="52"/>
      <c r="JP50" s="52"/>
      <c r="JQ50" s="52"/>
      <c r="JR50" s="52"/>
      <c r="JS50" s="52"/>
      <c r="JT50" s="52"/>
      <c r="JU50" s="52"/>
      <c r="JV50" s="52"/>
      <c r="JW50" s="52"/>
      <c r="JX50" s="52"/>
      <c r="JY50" s="52"/>
      <c r="JZ50" s="52"/>
      <c r="KA50" s="52"/>
      <c r="KB50" s="52"/>
      <c r="KC50" s="52"/>
      <c r="KD50" s="52"/>
    </row>
    <row r="51" spans="2:291" s="25" customFormat="1" ht="18.75" customHeight="1">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row>
    <row r="52" spans="2:291" s="25" customFormat="1" ht="18.75" customHeight="1">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c r="IV52" s="52"/>
      <c r="IW52" s="52"/>
      <c r="IX52" s="52"/>
      <c r="IY52" s="52"/>
      <c r="IZ52" s="52"/>
      <c r="JA52" s="52"/>
      <c r="JB52" s="52"/>
      <c r="JC52" s="52"/>
      <c r="JD52" s="52"/>
      <c r="JE52" s="52"/>
      <c r="JF52" s="52"/>
      <c r="JG52" s="52"/>
      <c r="JH52" s="52"/>
      <c r="JI52" s="52"/>
      <c r="JJ52" s="52"/>
      <c r="JK52" s="52"/>
      <c r="JL52" s="52"/>
      <c r="JM52" s="52"/>
      <c r="JN52" s="52"/>
      <c r="JO52" s="52"/>
      <c r="JP52" s="52"/>
      <c r="JQ52" s="52"/>
      <c r="JR52" s="52"/>
      <c r="JS52" s="52"/>
      <c r="JT52" s="52"/>
      <c r="JU52" s="52"/>
      <c r="JV52" s="52"/>
      <c r="JW52" s="52"/>
      <c r="JX52" s="52"/>
      <c r="JY52" s="52"/>
      <c r="JZ52" s="52"/>
      <c r="KA52" s="52"/>
      <c r="KB52" s="52"/>
      <c r="KC52" s="52"/>
      <c r="KD52" s="52"/>
    </row>
    <row r="53" spans="2:291" s="25" customFormat="1" ht="18.75" customHeight="1">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c r="GN53" s="52"/>
      <c r="GO53" s="52"/>
      <c r="GP53" s="52"/>
      <c r="GQ53" s="52"/>
      <c r="GR53" s="52"/>
      <c r="GS53" s="52"/>
      <c r="GT53" s="52"/>
      <c r="GU53" s="52"/>
      <c r="GV53" s="52"/>
      <c r="GW53" s="52"/>
      <c r="GX53" s="52"/>
      <c r="GY53" s="52"/>
      <c r="GZ53" s="52"/>
      <c r="HA53" s="52"/>
      <c r="HB53" s="52"/>
      <c r="HC53" s="52"/>
      <c r="HD53" s="52"/>
      <c r="HE53" s="52"/>
      <c r="HF53" s="52"/>
      <c r="HG53" s="52"/>
      <c r="HH53" s="52"/>
      <c r="HI53" s="52"/>
      <c r="HJ53" s="52"/>
      <c r="HK53" s="52"/>
      <c r="HL53" s="52"/>
      <c r="HM53" s="52"/>
      <c r="HN53" s="52"/>
      <c r="HO53" s="52"/>
      <c r="HP53" s="52"/>
      <c r="HQ53" s="52"/>
      <c r="HR53" s="52"/>
      <c r="HS53" s="52"/>
      <c r="HT53" s="52"/>
      <c r="HU53" s="52"/>
      <c r="HV53" s="52"/>
      <c r="HW53" s="52"/>
      <c r="HX53" s="52"/>
      <c r="HY53" s="52"/>
      <c r="HZ53" s="52"/>
      <c r="IA53" s="52"/>
      <c r="IB53" s="52"/>
      <c r="IC53" s="52"/>
      <c r="ID53" s="52"/>
      <c r="IE53" s="52"/>
      <c r="IF53" s="52"/>
      <c r="IG53" s="52"/>
      <c r="IH53" s="52"/>
      <c r="II53" s="52"/>
      <c r="IJ53" s="52"/>
      <c r="IK53" s="52"/>
      <c r="IL53" s="52"/>
      <c r="IM53" s="52"/>
      <c r="IN53" s="52"/>
      <c r="IO53" s="52"/>
      <c r="IP53" s="52"/>
      <c r="IQ53" s="52"/>
      <c r="IR53" s="52"/>
      <c r="IS53" s="52"/>
      <c r="IT53" s="52"/>
      <c r="IU53" s="52"/>
      <c r="IV53" s="52"/>
      <c r="IW53" s="52"/>
      <c r="IX53" s="52"/>
      <c r="IY53" s="52"/>
      <c r="IZ53" s="52"/>
      <c r="JA53" s="52"/>
      <c r="JB53" s="52"/>
      <c r="JC53" s="52"/>
      <c r="JD53" s="52"/>
      <c r="JE53" s="52"/>
      <c r="JF53" s="52"/>
      <c r="JG53" s="52"/>
      <c r="JH53" s="52"/>
      <c r="JI53" s="52"/>
      <c r="JJ53" s="52"/>
      <c r="JK53" s="52"/>
      <c r="JL53" s="52"/>
      <c r="JM53" s="52"/>
      <c r="JN53" s="52"/>
      <c r="JO53" s="52"/>
      <c r="JP53" s="52"/>
      <c r="JQ53" s="52"/>
      <c r="JR53" s="52"/>
      <c r="JS53" s="52"/>
      <c r="JT53" s="52"/>
      <c r="JU53" s="52"/>
      <c r="JV53" s="52"/>
      <c r="JW53" s="52"/>
      <c r="JX53" s="52"/>
      <c r="JY53" s="52"/>
      <c r="JZ53" s="52"/>
      <c r="KA53" s="52"/>
      <c r="KB53" s="52"/>
      <c r="KC53" s="52"/>
      <c r="KD53" s="52"/>
    </row>
    <row r="54" spans="2:291" s="25" customFormat="1" ht="18.75" customHeight="1">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c r="IG54" s="52"/>
      <c r="IH54" s="52"/>
      <c r="II54" s="52"/>
      <c r="IJ54" s="52"/>
      <c r="IK54" s="52"/>
      <c r="IL54" s="52"/>
      <c r="IM54" s="52"/>
      <c r="IN54" s="52"/>
      <c r="IO54" s="52"/>
      <c r="IP54" s="52"/>
      <c r="IQ54" s="52"/>
      <c r="IR54" s="52"/>
      <c r="IS54" s="52"/>
      <c r="IT54" s="52"/>
      <c r="IU54" s="52"/>
      <c r="IV54" s="52"/>
      <c r="IW54" s="52"/>
      <c r="IX54" s="52"/>
      <c r="IY54" s="52"/>
      <c r="IZ54" s="52"/>
      <c r="JA54" s="52"/>
      <c r="JB54" s="52"/>
      <c r="JC54" s="52"/>
      <c r="JD54" s="52"/>
      <c r="JE54" s="52"/>
      <c r="JF54" s="52"/>
      <c r="JG54" s="52"/>
      <c r="JH54" s="52"/>
      <c r="JI54" s="52"/>
      <c r="JJ54" s="52"/>
      <c r="JK54" s="52"/>
      <c r="JL54" s="52"/>
      <c r="JM54" s="52"/>
      <c r="JN54" s="52"/>
      <c r="JO54" s="52"/>
      <c r="JP54" s="52"/>
      <c r="JQ54" s="52"/>
      <c r="JR54" s="52"/>
      <c r="JS54" s="52"/>
      <c r="JT54" s="52"/>
      <c r="JU54" s="52"/>
      <c r="JV54" s="52"/>
      <c r="JW54" s="52"/>
      <c r="JX54" s="52"/>
      <c r="JY54" s="52"/>
      <c r="JZ54" s="52"/>
      <c r="KA54" s="52"/>
      <c r="KB54" s="52"/>
      <c r="KC54" s="52"/>
      <c r="KD54" s="52"/>
    </row>
    <row r="55" spans="2:291" s="25" customFormat="1" ht="18.75" customHeight="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c r="IG55" s="52"/>
      <c r="IH55" s="52"/>
      <c r="II55" s="52"/>
      <c r="IJ55" s="52"/>
      <c r="IK55" s="52"/>
      <c r="IL55" s="52"/>
      <c r="IM55" s="52"/>
      <c r="IN55" s="52"/>
      <c r="IO55" s="52"/>
      <c r="IP55" s="52"/>
      <c r="IQ55" s="52"/>
      <c r="IR55" s="52"/>
      <c r="IS55" s="52"/>
      <c r="IT55" s="52"/>
      <c r="IU55" s="52"/>
      <c r="IV55" s="52"/>
      <c r="IW55" s="52"/>
      <c r="IX55" s="52"/>
      <c r="IY55" s="52"/>
      <c r="IZ55" s="52"/>
      <c r="JA55" s="52"/>
      <c r="JB55" s="52"/>
      <c r="JC55" s="52"/>
      <c r="JD55" s="52"/>
      <c r="JE55" s="52"/>
      <c r="JF55" s="52"/>
      <c r="JG55" s="52"/>
      <c r="JH55" s="52"/>
      <c r="JI55" s="52"/>
      <c r="JJ55" s="52"/>
      <c r="JK55" s="52"/>
      <c r="JL55" s="52"/>
      <c r="JM55" s="52"/>
      <c r="JN55" s="52"/>
      <c r="JO55" s="52"/>
      <c r="JP55" s="52"/>
      <c r="JQ55" s="52"/>
      <c r="JR55" s="52"/>
      <c r="JS55" s="52"/>
      <c r="JT55" s="52"/>
      <c r="JU55" s="52"/>
      <c r="JV55" s="52"/>
      <c r="JW55" s="52"/>
      <c r="JX55" s="52"/>
      <c r="JY55" s="52"/>
      <c r="JZ55" s="52"/>
      <c r="KA55" s="52"/>
      <c r="KB55" s="52"/>
      <c r="KC55" s="52"/>
      <c r="KD55" s="52"/>
    </row>
    <row r="56" spans="2:291" s="25" customFormat="1" ht="18.75" customHeight="1">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c r="IW56" s="52"/>
      <c r="IX56" s="52"/>
      <c r="IY56" s="52"/>
      <c r="IZ56" s="52"/>
      <c r="JA56" s="52"/>
      <c r="JB56" s="52"/>
      <c r="JC56" s="52"/>
      <c r="JD56" s="52"/>
      <c r="JE56" s="52"/>
      <c r="JF56" s="52"/>
      <c r="JG56" s="52"/>
      <c r="JH56" s="52"/>
      <c r="JI56" s="52"/>
      <c r="JJ56" s="52"/>
      <c r="JK56" s="52"/>
      <c r="JL56" s="52"/>
      <c r="JM56" s="52"/>
      <c r="JN56" s="52"/>
      <c r="JO56" s="52"/>
      <c r="JP56" s="52"/>
      <c r="JQ56" s="52"/>
      <c r="JR56" s="52"/>
      <c r="JS56" s="52"/>
      <c r="JT56" s="52"/>
      <c r="JU56" s="52"/>
      <c r="JV56" s="52"/>
      <c r="JW56" s="52"/>
      <c r="JX56" s="52"/>
      <c r="JY56" s="52"/>
      <c r="JZ56" s="52"/>
      <c r="KA56" s="52"/>
      <c r="KB56" s="52"/>
      <c r="KC56" s="52"/>
      <c r="KD56" s="52"/>
    </row>
    <row r="57" spans="2:291" s="25" customFormat="1" ht="18.75" customHeight="1">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2"/>
      <c r="IP57" s="52"/>
      <c r="IQ57" s="52"/>
      <c r="IR57" s="52"/>
      <c r="IS57" s="52"/>
      <c r="IT57" s="52"/>
      <c r="IU57" s="52"/>
      <c r="IV57" s="52"/>
      <c r="IW57" s="52"/>
      <c r="IX57" s="52"/>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row>
    <row r="58" spans="2:291" s="25" customFormat="1" ht="30" customHeight="1">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c r="GN58" s="52"/>
      <c r="GO58" s="52"/>
      <c r="GP58" s="52"/>
      <c r="GQ58" s="52"/>
      <c r="GR58" s="52"/>
      <c r="GS58" s="52"/>
      <c r="GT58" s="52"/>
      <c r="GU58" s="52"/>
      <c r="GV58" s="52"/>
      <c r="GW58" s="52"/>
      <c r="GX58" s="52"/>
      <c r="GY58" s="52"/>
      <c r="GZ58" s="52"/>
      <c r="HA58" s="52"/>
      <c r="HB58" s="52"/>
      <c r="HC58" s="52"/>
      <c r="HD58" s="52"/>
      <c r="HE58" s="52"/>
      <c r="HF58" s="52"/>
      <c r="HG58" s="52"/>
      <c r="HH58" s="52"/>
      <c r="HI58" s="52"/>
      <c r="HJ58" s="52"/>
      <c r="HK58" s="52"/>
      <c r="HL58" s="52"/>
      <c r="HM58" s="52"/>
      <c r="HN58" s="52"/>
      <c r="HO58" s="52"/>
      <c r="HP58" s="52"/>
      <c r="HQ58" s="52"/>
      <c r="HR58" s="52"/>
      <c r="HS58" s="52"/>
      <c r="HT58" s="52"/>
      <c r="HU58" s="52"/>
      <c r="HV58" s="52"/>
      <c r="HW58" s="52"/>
      <c r="HX58" s="52"/>
      <c r="HY58" s="52"/>
      <c r="HZ58" s="52"/>
      <c r="IA58" s="52"/>
      <c r="IB58" s="52"/>
      <c r="IC58" s="52"/>
      <c r="ID58" s="52"/>
      <c r="IE58" s="52"/>
      <c r="IF58" s="52"/>
      <c r="IG58" s="52"/>
      <c r="IH58" s="52"/>
      <c r="II58" s="52"/>
      <c r="IJ58" s="52"/>
      <c r="IK58" s="52"/>
      <c r="IL58" s="52"/>
      <c r="IM58" s="52"/>
      <c r="IN58" s="52"/>
      <c r="IO58" s="52"/>
      <c r="IP58" s="52"/>
      <c r="IQ58" s="52"/>
      <c r="IR58" s="52"/>
      <c r="IS58" s="52"/>
      <c r="IT58" s="52"/>
      <c r="IU58" s="52"/>
      <c r="IV58" s="52"/>
      <c r="IW58" s="52"/>
      <c r="IX58" s="52"/>
      <c r="IY58" s="52"/>
      <c r="IZ58" s="52"/>
      <c r="JA58" s="52"/>
      <c r="JB58" s="52"/>
      <c r="JC58" s="52"/>
      <c r="JD58" s="52"/>
      <c r="JE58" s="52"/>
      <c r="JF58" s="52"/>
      <c r="JG58" s="52"/>
      <c r="JH58" s="52"/>
      <c r="JI58" s="52"/>
      <c r="JJ58" s="52"/>
      <c r="JK58" s="52"/>
      <c r="JL58" s="52"/>
      <c r="JM58" s="52"/>
      <c r="JN58" s="52"/>
      <c r="JO58" s="52"/>
      <c r="JP58" s="52"/>
      <c r="JQ58" s="52"/>
      <c r="JR58" s="52"/>
      <c r="JS58" s="52"/>
      <c r="JT58" s="52"/>
      <c r="JU58" s="52"/>
      <c r="JV58" s="52"/>
      <c r="JW58" s="52"/>
      <c r="JX58" s="52"/>
      <c r="JY58" s="52"/>
      <c r="JZ58" s="52"/>
      <c r="KA58" s="52"/>
      <c r="KB58" s="52"/>
      <c r="KC58" s="52"/>
      <c r="KD58" s="52"/>
    </row>
    <row r="59" spans="2:291" s="25" customFormat="1" ht="30" customHeight="1">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c r="IW59" s="52"/>
      <c r="IX59" s="52"/>
      <c r="IY59" s="52"/>
      <c r="IZ59" s="52"/>
      <c r="JA59" s="52"/>
      <c r="JB59" s="52"/>
      <c r="JC59" s="52"/>
      <c r="JD59" s="52"/>
      <c r="JE59" s="52"/>
      <c r="JF59" s="52"/>
      <c r="JG59" s="52"/>
      <c r="JH59" s="52"/>
      <c r="JI59" s="52"/>
      <c r="JJ59" s="52"/>
      <c r="JK59" s="52"/>
      <c r="JL59" s="52"/>
      <c r="JM59" s="52"/>
      <c r="JN59" s="52"/>
      <c r="JO59" s="52"/>
      <c r="JP59" s="52"/>
      <c r="JQ59" s="52"/>
      <c r="JR59" s="52"/>
      <c r="JS59" s="52"/>
      <c r="JT59" s="52"/>
      <c r="JU59" s="52"/>
      <c r="JV59" s="52"/>
      <c r="JW59" s="52"/>
      <c r="JX59" s="52"/>
      <c r="JY59" s="52"/>
      <c r="JZ59" s="52"/>
      <c r="KA59" s="52"/>
      <c r="KB59" s="52"/>
      <c r="KC59" s="52"/>
      <c r="KD59" s="52"/>
    </row>
    <row r="60" spans="2:291" s="25" customFormat="1" ht="18.75" customHeight="1">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c r="GN60" s="52"/>
      <c r="GO60" s="52"/>
      <c r="GP60" s="52"/>
      <c r="GQ60" s="52"/>
      <c r="GR60" s="52"/>
      <c r="GS60" s="52"/>
      <c r="GT60" s="52"/>
      <c r="GU60" s="52"/>
      <c r="GV60" s="52"/>
      <c r="GW60" s="52"/>
      <c r="GX60" s="52"/>
      <c r="GY60" s="52"/>
      <c r="GZ60" s="52"/>
      <c r="HA60" s="52"/>
      <c r="HB60" s="52"/>
      <c r="HC60" s="52"/>
      <c r="HD60" s="52"/>
      <c r="HE60" s="52"/>
      <c r="HF60" s="52"/>
      <c r="HG60" s="52"/>
      <c r="HH60" s="52"/>
      <c r="HI60" s="52"/>
      <c r="HJ60" s="52"/>
      <c r="HK60" s="52"/>
      <c r="HL60" s="52"/>
      <c r="HM60" s="52"/>
      <c r="HN60" s="52"/>
      <c r="HO60" s="52"/>
      <c r="HP60" s="52"/>
      <c r="HQ60" s="52"/>
      <c r="HR60" s="52"/>
      <c r="HS60" s="52"/>
      <c r="HT60" s="52"/>
      <c r="HU60" s="52"/>
      <c r="HV60" s="52"/>
      <c r="HW60" s="52"/>
      <c r="HX60" s="52"/>
      <c r="HY60" s="52"/>
      <c r="HZ60" s="52"/>
      <c r="IA60" s="52"/>
      <c r="IB60" s="52"/>
      <c r="IC60" s="52"/>
      <c r="ID60" s="52"/>
      <c r="IE60" s="52"/>
      <c r="IF60" s="52"/>
      <c r="IG60" s="52"/>
      <c r="IH60" s="52"/>
      <c r="II60" s="52"/>
      <c r="IJ60" s="52"/>
      <c r="IK60" s="52"/>
      <c r="IL60" s="52"/>
      <c r="IM60" s="52"/>
      <c r="IN60" s="52"/>
      <c r="IO60" s="52"/>
      <c r="IP60" s="52"/>
      <c r="IQ60" s="52"/>
      <c r="IR60" s="52"/>
      <c r="IS60" s="52"/>
      <c r="IT60" s="52"/>
      <c r="IU60" s="52"/>
      <c r="IV60" s="52"/>
      <c r="IW60" s="52"/>
      <c r="IX60" s="52"/>
      <c r="IY60" s="52"/>
      <c r="IZ60" s="52"/>
      <c r="JA60" s="52"/>
      <c r="JB60" s="52"/>
      <c r="JC60" s="52"/>
      <c r="JD60" s="52"/>
      <c r="JE60" s="52"/>
      <c r="JF60" s="52"/>
      <c r="JG60" s="52"/>
      <c r="JH60" s="52"/>
      <c r="JI60" s="52"/>
      <c r="JJ60" s="52"/>
      <c r="JK60" s="52"/>
      <c r="JL60" s="52"/>
      <c r="JM60" s="52"/>
      <c r="JN60" s="52"/>
      <c r="JO60" s="52"/>
      <c r="JP60" s="52"/>
      <c r="JQ60" s="52"/>
      <c r="JR60" s="52"/>
      <c r="JS60" s="52"/>
      <c r="JT60" s="52"/>
      <c r="JU60" s="52"/>
      <c r="JV60" s="52"/>
      <c r="JW60" s="52"/>
      <c r="JX60" s="52"/>
      <c r="JY60" s="52"/>
      <c r="JZ60" s="52"/>
      <c r="KA60" s="52"/>
      <c r="KB60" s="52"/>
      <c r="KC60" s="52"/>
      <c r="KD60" s="52"/>
    </row>
    <row r="61" spans="2:291" s="25" customFormat="1" ht="60" customHeight="1">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c r="GN61" s="52"/>
      <c r="GO61" s="52"/>
      <c r="GP61" s="52"/>
      <c r="GQ61" s="52"/>
      <c r="GR61" s="52"/>
      <c r="GS61" s="52"/>
      <c r="GT61" s="52"/>
      <c r="GU61" s="52"/>
      <c r="GV61" s="52"/>
      <c r="GW61" s="52"/>
      <c r="GX61" s="52"/>
      <c r="GY61" s="52"/>
      <c r="GZ61" s="52"/>
      <c r="HA61" s="52"/>
      <c r="HB61" s="52"/>
      <c r="HC61" s="52"/>
      <c r="HD61" s="52"/>
      <c r="HE61" s="52"/>
      <c r="HF61" s="52"/>
      <c r="HG61" s="52"/>
      <c r="HH61" s="52"/>
      <c r="HI61" s="52"/>
      <c r="HJ61" s="52"/>
      <c r="HK61" s="52"/>
      <c r="HL61" s="52"/>
      <c r="HM61" s="52"/>
      <c r="HN61" s="52"/>
      <c r="HO61" s="52"/>
      <c r="HP61" s="52"/>
      <c r="HQ61" s="52"/>
      <c r="HR61" s="52"/>
      <c r="HS61" s="52"/>
      <c r="HT61" s="52"/>
      <c r="HU61" s="52"/>
      <c r="HV61" s="52"/>
      <c r="HW61" s="52"/>
      <c r="HX61" s="52"/>
      <c r="HY61" s="52"/>
      <c r="HZ61" s="52"/>
      <c r="IA61" s="52"/>
      <c r="IB61" s="52"/>
      <c r="IC61" s="52"/>
      <c r="ID61" s="52"/>
      <c r="IE61" s="52"/>
      <c r="IF61" s="52"/>
      <c r="IG61" s="52"/>
      <c r="IH61" s="52"/>
      <c r="II61" s="52"/>
      <c r="IJ61" s="52"/>
      <c r="IK61" s="52"/>
      <c r="IL61" s="52"/>
      <c r="IM61" s="52"/>
      <c r="IN61" s="52"/>
      <c r="IO61" s="52"/>
      <c r="IP61" s="52"/>
      <c r="IQ61" s="52"/>
      <c r="IR61" s="52"/>
      <c r="IS61" s="52"/>
      <c r="IT61" s="52"/>
      <c r="IU61" s="52"/>
      <c r="IV61" s="52"/>
      <c r="IW61" s="52"/>
      <c r="IX61" s="52"/>
      <c r="IY61" s="52"/>
      <c r="IZ61" s="52"/>
      <c r="JA61" s="52"/>
      <c r="JB61" s="52"/>
      <c r="JC61" s="52"/>
      <c r="JD61" s="52"/>
      <c r="JE61" s="52"/>
      <c r="JF61" s="52"/>
      <c r="JG61" s="52"/>
      <c r="JH61" s="52"/>
      <c r="JI61" s="52"/>
      <c r="JJ61" s="52"/>
      <c r="JK61" s="52"/>
      <c r="JL61" s="52"/>
      <c r="JM61" s="52"/>
      <c r="JN61" s="52"/>
      <c r="JO61" s="52"/>
      <c r="JP61" s="52"/>
      <c r="JQ61" s="52"/>
      <c r="JR61" s="52"/>
      <c r="JS61" s="52"/>
      <c r="JT61" s="52"/>
      <c r="JU61" s="52"/>
      <c r="JV61" s="52"/>
      <c r="JW61" s="52"/>
      <c r="JX61" s="52"/>
      <c r="JY61" s="52"/>
      <c r="JZ61" s="52"/>
      <c r="KA61" s="52"/>
      <c r="KB61" s="52"/>
      <c r="KC61" s="52"/>
      <c r="KD61" s="52"/>
    </row>
    <row r="62" spans="2:291" s="25" customFormat="1" ht="18.75" customHeight="1">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c r="GN62" s="52"/>
      <c r="GO62" s="52"/>
      <c r="GP62" s="52"/>
      <c r="GQ62" s="52"/>
      <c r="GR62" s="52"/>
      <c r="GS62" s="52"/>
      <c r="GT62" s="52"/>
      <c r="GU62" s="52"/>
      <c r="GV62" s="52"/>
      <c r="GW62" s="52"/>
      <c r="GX62" s="52"/>
      <c r="GY62" s="52"/>
      <c r="GZ62" s="52"/>
      <c r="HA62" s="52"/>
      <c r="HB62" s="52"/>
      <c r="HC62" s="52"/>
      <c r="HD62" s="52"/>
      <c r="HE62" s="52"/>
      <c r="HF62" s="52"/>
      <c r="HG62" s="52"/>
      <c r="HH62" s="52"/>
      <c r="HI62" s="52"/>
      <c r="HJ62" s="52"/>
      <c r="HK62" s="52"/>
      <c r="HL62" s="52"/>
      <c r="HM62" s="52"/>
      <c r="HN62" s="52"/>
      <c r="HO62" s="52"/>
      <c r="HP62" s="52"/>
      <c r="HQ62" s="52"/>
      <c r="HR62" s="52"/>
      <c r="HS62" s="52"/>
      <c r="HT62" s="52"/>
      <c r="HU62" s="52"/>
      <c r="HV62" s="52"/>
      <c r="HW62" s="52"/>
      <c r="HX62" s="52"/>
      <c r="HY62" s="52"/>
      <c r="HZ62" s="52"/>
      <c r="IA62" s="52"/>
      <c r="IB62" s="52"/>
      <c r="IC62" s="52"/>
      <c r="ID62" s="52"/>
      <c r="IE62" s="52"/>
      <c r="IF62" s="52"/>
      <c r="IG62" s="52"/>
      <c r="IH62" s="52"/>
      <c r="II62" s="52"/>
      <c r="IJ62" s="52"/>
      <c r="IK62" s="52"/>
      <c r="IL62" s="52"/>
      <c r="IM62" s="52"/>
      <c r="IN62" s="52"/>
      <c r="IO62" s="52"/>
      <c r="IP62" s="52"/>
      <c r="IQ62" s="52"/>
      <c r="IR62" s="52"/>
      <c r="IS62" s="52"/>
      <c r="IT62" s="52"/>
      <c r="IU62" s="52"/>
      <c r="IV62" s="52"/>
      <c r="IW62" s="52"/>
      <c r="IX62" s="52"/>
      <c r="IY62" s="52"/>
      <c r="IZ62" s="52"/>
      <c r="JA62" s="52"/>
      <c r="JB62" s="52"/>
      <c r="JC62" s="52"/>
      <c r="JD62" s="52"/>
      <c r="JE62" s="52"/>
      <c r="JF62" s="52"/>
      <c r="JG62" s="52"/>
      <c r="JH62" s="52"/>
      <c r="JI62" s="52"/>
      <c r="JJ62" s="52"/>
      <c r="JK62" s="52"/>
      <c r="JL62" s="52"/>
      <c r="JM62" s="52"/>
      <c r="JN62" s="52"/>
      <c r="JO62" s="52"/>
      <c r="JP62" s="52"/>
      <c r="JQ62" s="52"/>
      <c r="JR62" s="52"/>
      <c r="JS62" s="52"/>
      <c r="JT62" s="52"/>
      <c r="JU62" s="52"/>
      <c r="JV62" s="52"/>
      <c r="JW62" s="52"/>
      <c r="JX62" s="52"/>
      <c r="JY62" s="52"/>
      <c r="JZ62" s="52"/>
      <c r="KA62" s="52"/>
      <c r="KB62" s="52"/>
      <c r="KC62" s="52"/>
      <c r="KD62" s="52"/>
    </row>
    <row r="63" spans="2:291" s="25" customFormat="1" ht="30" customHeight="1">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c r="GN63" s="52"/>
      <c r="GO63" s="52"/>
      <c r="GP63" s="52"/>
      <c r="GQ63" s="52"/>
      <c r="GR63" s="52"/>
      <c r="GS63" s="52"/>
      <c r="GT63" s="52"/>
      <c r="GU63" s="52"/>
      <c r="GV63" s="52"/>
      <c r="GW63" s="52"/>
      <c r="GX63" s="52"/>
      <c r="GY63" s="52"/>
      <c r="GZ63" s="52"/>
      <c r="HA63" s="52"/>
      <c r="HB63" s="52"/>
      <c r="HC63" s="52"/>
      <c r="HD63" s="52"/>
      <c r="HE63" s="52"/>
      <c r="HF63" s="52"/>
      <c r="HG63" s="52"/>
      <c r="HH63" s="52"/>
      <c r="HI63" s="52"/>
      <c r="HJ63" s="52"/>
      <c r="HK63" s="52"/>
      <c r="HL63" s="52"/>
      <c r="HM63" s="52"/>
      <c r="HN63" s="52"/>
      <c r="HO63" s="52"/>
      <c r="HP63" s="52"/>
      <c r="HQ63" s="52"/>
      <c r="HR63" s="52"/>
      <c r="HS63" s="52"/>
      <c r="HT63" s="52"/>
      <c r="HU63" s="52"/>
      <c r="HV63" s="52"/>
      <c r="HW63" s="52"/>
      <c r="HX63" s="52"/>
      <c r="HY63" s="52"/>
      <c r="HZ63" s="52"/>
      <c r="IA63" s="52"/>
      <c r="IB63" s="52"/>
      <c r="IC63" s="52"/>
      <c r="ID63" s="52"/>
      <c r="IE63" s="52"/>
      <c r="IF63" s="52"/>
      <c r="IG63" s="52"/>
      <c r="IH63" s="52"/>
      <c r="II63" s="52"/>
      <c r="IJ63" s="52"/>
      <c r="IK63" s="52"/>
      <c r="IL63" s="52"/>
      <c r="IM63" s="52"/>
      <c r="IN63" s="52"/>
      <c r="IO63" s="52"/>
      <c r="IP63" s="52"/>
      <c r="IQ63" s="52"/>
      <c r="IR63" s="52"/>
      <c r="IS63" s="52"/>
      <c r="IT63" s="52"/>
      <c r="IU63" s="52"/>
      <c r="IV63" s="52"/>
      <c r="IW63" s="52"/>
      <c r="IX63" s="52"/>
      <c r="IY63" s="52"/>
      <c r="IZ63" s="52"/>
      <c r="JA63" s="52"/>
      <c r="JB63" s="52"/>
      <c r="JC63" s="52"/>
      <c r="JD63" s="52"/>
      <c r="JE63" s="52"/>
      <c r="JF63" s="52"/>
      <c r="JG63" s="52"/>
      <c r="JH63" s="52"/>
      <c r="JI63" s="52"/>
      <c r="JJ63" s="52"/>
      <c r="JK63" s="52"/>
      <c r="JL63" s="52"/>
      <c r="JM63" s="52"/>
      <c r="JN63" s="52"/>
      <c r="JO63" s="52"/>
      <c r="JP63" s="52"/>
      <c r="JQ63" s="52"/>
      <c r="JR63" s="52"/>
      <c r="JS63" s="52"/>
      <c r="JT63" s="52"/>
      <c r="JU63" s="52"/>
      <c r="JV63" s="52"/>
      <c r="JW63" s="52"/>
      <c r="JX63" s="52"/>
      <c r="JY63" s="52"/>
      <c r="JZ63" s="52"/>
      <c r="KA63" s="52"/>
      <c r="KB63" s="52"/>
      <c r="KC63" s="52"/>
      <c r="KD63" s="52"/>
    </row>
    <row r="64" spans="2:291" s="25" customFormat="1" ht="30" customHeight="1">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c r="IW64" s="52"/>
      <c r="IX64" s="52"/>
      <c r="IY64" s="52"/>
      <c r="IZ64" s="52"/>
      <c r="JA64" s="52"/>
      <c r="JB64" s="52"/>
      <c r="JC64" s="52"/>
      <c r="JD64" s="52"/>
      <c r="JE64" s="52"/>
      <c r="JF64" s="52"/>
      <c r="JG64" s="52"/>
      <c r="JH64" s="52"/>
      <c r="JI64" s="52"/>
      <c r="JJ64" s="52"/>
      <c r="JK64" s="52"/>
      <c r="JL64" s="52"/>
      <c r="JM64" s="52"/>
      <c r="JN64" s="52"/>
      <c r="JO64" s="52"/>
      <c r="JP64" s="52"/>
      <c r="JQ64" s="52"/>
      <c r="JR64" s="52"/>
      <c r="JS64" s="52"/>
      <c r="JT64" s="52"/>
      <c r="JU64" s="52"/>
      <c r="JV64" s="52"/>
      <c r="JW64" s="52"/>
      <c r="JX64" s="52"/>
      <c r="JY64" s="52"/>
      <c r="JZ64" s="52"/>
      <c r="KA64" s="52"/>
      <c r="KB64" s="52"/>
      <c r="KC64" s="52"/>
      <c r="KD64" s="52"/>
    </row>
    <row r="65" spans="1:291" s="25" customFormat="1" ht="30" customHeight="1">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U65" s="52"/>
      <c r="CV65" s="52"/>
      <c r="CW65" s="52"/>
      <c r="CX65" s="52"/>
      <c r="CY65" s="52"/>
      <c r="CZ65" s="52"/>
      <c r="DA65" s="52"/>
      <c r="DB65" s="52"/>
      <c r="DC65" s="52"/>
      <c r="DD65" s="52"/>
      <c r="DE65" s="52"/>
      <c r="DF65" s="52"/>
      <c r="DG65" s="52"/>
      <c r="DH65" s="52"/>
      <c r="DI65" s="52"/>
      <c r="DJ65" s="52"/>
      <c r="DK65" s="52"/>
      <c r="DL65" s="52"/>
      <c r="DM65" s="52"/>
      <c r="DN65" s="52"/>
      <c r="DO65" s="52"/>
      <c r="DP65" s="52"/>
      <c r="DQ65" s="52"/>
      <c r="DR65" s="52"/>
      <c r="DS65" s="52"/>
      <c r="DT65" s="52"/>
      <c r="DU65" s="52"/>
      <c r="DV65" s="52"/>
      <c r="DW65" s="52"/>
      <c r="DX65" s="52"/>
      <c r="DY65" s="52"/>
      <c r="DZ65" s="52"/>
      <c r="EA65" s="52"/>
      <c r="EB65" s="52"/>
      <c r="EC65" s="52"/>
      <c r="ED65" s="52"/>
      <c r="EE65" s="52"/>
      <c r="EF65" s="52"/>
      <c r="EG65" s="52"/>
      <c r="EH65" s="52"/>
      <c r="EI65" s="52"/>
      <c r="EJ65" s="52"/>
      <c r="EK65" s="52"/>
      <c r="EL65" s="52"/>
      <c r="EM65" s="52"/>
      <c r="EN65" s="52"/>
      <c r="EO65" s="52"/>
      <c r="EP65" s="52"/>
      <c r="EQ65" s="52"/>
      <c r="ER65" s="52"/>
      <c r="ES65" s="52"/>
      <c r="ET65" s="52"/>
      <c r="EU65" s="52"/>
      <c r="EV65" s="52"/>
      <c r="EW65" s="52"/>
      <c r="EX65" s="52"/>
      <c r="EY65" s="52"/>
      <c r="EZ65" s="52"/>
      <c r="FA65" s="52"/>
      <c r="FB65" s="52"/>
      <c r="FC65" s="52"/>
      <c r="FD65" s="52"/>
      <c r="FE65" s="52"/>
      <c r="FF65" s="52"/>
      <c r="FG65" s="52"/>
      <c r="FH65" s="52"/>
      <c r="FI65" s="52"/>
      <c r="FJ65" s="52"/>
      <c r="FK65" s="52"/>
      <c r="FL65" s="52"/>
      <c r="FM65" s="52"/>
      <c r="FN65" s="52"/>
      <c r="FO65" s="52"/>
      <c r="FP65" s="52"/>
      <c r="FQ65" s="52"/>
      <c r="FR65" s="52"/>
      <c r="FS65" s="52"/>
      <c r="FT65" s="52"/>
      <c r="FU65" s="52"/>
      <c r="FV65" s="52"/>
      <c r="FW65" s="52"/>
      <c r="FX65" s="52"/>
      <c r="FY65" s="52"/>
      <c r="FZ65" s="52"/>
      <c r="GA65" s="52"/>
      <c r="GB65" s="52"/>
      <c r="GC65" s="52"/>
      <c r="GD65" s="52"/>
      <c r="GE65" s="52"/>
      <c r="GF65" s="52"/>
      <c r="GG65" s="52"/>
      <c r="GH65" s="52"/>
      <c r="GI65" s="52"/>
      <c r="GJ65" s="52"/>
      <c r="GK65" s="52"/>
      <c r="GN65" s="52"/>
      <c r="GO65" s="52"/>
      <c r="GP65" s="52"/>
      <c r="GQ65" s="52"/>
      <c r="GR65" s="52"/>
      <c r="GS65" s="52"/>
      <c r="GT65" s="52"/>
      <c r="GU65" s="52"/>
      <c r="GV65" s="52"/>
      <c r="GW65" s="52"/>
      <c r="GX65" s="52"/>
      <c r="GY65" s="52"/>
      <c r="GZ65" s="52"/>
      <c r="HA65" s="52"/>
      <c r="HB65" s="52"/>
      <c r="HC65" s="52"/>
      <c r="HD65" s="52"/>
      <c r="HE65" s="52"/>
      <c r="HF65" s="52"/>
      <c r="HG65" s="52"/>
      <c r="HH65" s="52"/>
      <c r="HI65" s="52"/>
      <c r="HJ65" s="52"/>
      <c r="HK65" s="52"/>
      <c r="HL65" s="52"/>
      <c r="HM65" s="52"/>
      <c r="HN65" s="52"/>
      <c r="HO65" s="52"/>
      <c r="HP65" s="52"/>
      <c r="HQ65" s="52"/>
      <c r="HR65" s="52"/>
      <c r="HS65" s="52"/>
      <c r="HT65" s="52"/>
      <c r="HU65" s="52"/>
      <c r="HV65" s="52"/>
      <c r="HW65" s="52"/>
      <c r="HX65" s="52"/>
      <c r="HY65" s="52"/>
      <c r="HZ65" s="52"/>
      <c r="IA65" s="52"/>
      <c r="IB65" s="52"/>
      <c r="IC65" s="52"/>
      <c r="ID65" s="52"/>
      <c r="IE65" s="52"/>
      <c r="IF65" s="52"/>
      <c r="IG65" s="52"/>
      <c r="IH65" s="52"/>
      <c r="II65" s="52"/>
      <c r="IJ65" s="52"/>
      <c r="IK65" s="52"/>
      <c r="IL65" s="52"/>
      <c r="IM65" s="52"/>
      <c r="IN65" s="52"/>
      <c r="IO65" s="52"/>
      <c r="IP65" s="52"/>
      <c r="IQ65" s="52"/>
      <c r="IR65" s="52"/>
      <c r="IS65" s="52"/>
      <c r="IT65" s="52"/>
      <c r="IU65" s="52"/>
      <c r="IV65" s="52"/>
      <c r="IW65" s="52"/>
      <c r="IX65" s="52"/>
      <c r="IY65" s="52"/>
      <c r="IZ65" s="52"/>
      <c r="JA65" s="52"/>
      <c r="JB65" s="52"/>
      <c r="JC65" s="52"/>
      <c r="JD65" s="52"/>
      <c r="JE65" s="52"/>
      <c r="JF65" s="52"/>
      <c r="JG65" s="52"/>
      <c r="JH65" s="52"/>
      <c r="JI65" s="52"/>
      <c r="JJ65" s="52"/>
      <c r="JK65" s="52"/>
      <c r="JL65" s="52"/>
      <c r="JM65" s="52"/>
      <c r="JN65" s="52"/>
      <c r="JO65" s="52"/>
      <c r="JP65" s="52"/>
      <c r="JQ65" s="52"/>
      <c r="JR65" s="52"/>
      <c r="JS65" s="52"/>
      <c r="JT65" s="52"/>
      <c r="JU65" s="52"/>
      <c r="JV65" s="52"/>
      <c r="JW65" s="52"/>
      <c r="JX65" s="52"/>
      <c r="JY65" s="52"/>
      <c r="JZ65" s="52"/>
      <c r="KA65" s="52"/>
      <c r="KB65" s="52"/>
      <c r="KC65" s="52"/>
      <c r="KD65" s="52"/>
    </row>
    <row r="66" spans="1:291" s="25" customFormat="1" ht="38.25" customHeight="1">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c r="CM66" s="52"/>
      <c r="CN66" s="52"/>
      <c r="CO66" s="52"/>
      <c r="CP66" s="52"/>
      <c r="CQ66" s="52"/>
      <c r="CR66" s="52"/>
      <c r="CU66" s="52"/>
      <c r="CV66" s="52"/>
      <c r="CW66" s="52"/>
      <c r="CX66" s="52"/>
      <c r="CY66" s="52"/>
      <c r="CZ66" s="52"/>
      <c r="DA66" s="52"/>
      <c r="DB66" s="52"/>
      <c r="DC66" s="52"/>
      <c r="DD66" s="52"/>
      <c r="DE66" s="52"/>
      <c r="DF66" s="52"/>
      <c r="DG66" s="52"/>
      <c r="DH66" s="52"/>
      <c r="DI66" s="52"/>
      <c r="DJ66" s="52"/>
      <c r="DK66" s="52"/>
      <c r="DL66" s="52"/>
      <c r="DM66" s="52"/>
      <c r="DN66" s="52"/>
      <c r="DO66" s="52"/>
      <c r="DP66" s="52"/>
      <c r="DQ66" s="52"/>
      <c r="DR66" s="52"/>
      <c r="DS66" s="52"/>
      <c r="DT66" s="52"/>
      <c r="DU66" s="52"/>
      <c r="DV66" s="52"/>
      <c r="DW66" s="52"/>
      <c r="DX66" s="52"/>
      <c r="DY66" s="52"/>
      <c r="DZ66" s="52"/>
      <c r="EA66" s="52"/>
      <c r="EB66" s="52"/>
      <c r="EC66" s="52"/>
      <c r="ED66" s="52"/>
      <c r="EE66" s="52"/>
      <c r="EF66" s="52"/>
      <c r="EG66" s="52"/>
      <c r="EH66" s="52"/>
      <c r="EI66" s="52"/>
      <c r="EJ66" s="52"/>
      <c r="EK66" s="52"/>
      <c r="EL66" s="52"/>
      <c r="EM66" s="52"/>
      <c r="EN66" s="52"/>
      <c r="EO66" s="52"/>
      <c r="EP66" s="52"/>
      <c r="EQ66" s="52"/>
      <c r="ER66" s="52"/>
      <c r="ES66" s="52"/>
      <c r="ET66" s="52"/>
      <c r="EU66" s="52"/>
      <c r="EV66" s="52"/>
      <c r="EW66" s="52"/>
      <c r="EX66" s="52"/>
      <c r="EY66" s="52"/>
      <c r="EZ66" s="52"/>
      <c r="FA66" s="52"/>
      <c r="FB66" s="52"/>
      <c r="FC66" s="52"/>
      <c r="FD66" s="52"/>
      <c r="FE66" s="52"/>
      <c r="FF66" s="52"/>
      <c r="FG66" s="52"/>
      <c r="FH66" s="52"/>
      <c r="FI66" s="52"/>
      <c r="FJ66" s="52"/>
      <c r="FK66" s="52"/>
      <c r="FL66" s="52"/>
      <c r="FM66" s="52"/>
      <c r="FN66" s="52"/>
      <c r="FO66" s="52"/>
      <c r="FP66" s="52"/>
      <c r="FQ66" s="52"/>
      <c r="FR66" s="52"/>
      <c r="FS66" s="52"/>
      <c r="FT66" s="52"/>
      <c r="FU66" s="52"/>
      <c r="FV66" s="52"/>
      <c r="FW66" s="52"/>
      <c r="FX66" s="52"/>
      <c r="FY66" s="52"/>
      <c r="FZ66" s="52"/>
      <c r="GA66" s="52"/>
      <c r="GB66" s="52"/>
      <c r="GC66" s="52"/>
      <c r="GD66" s="52"/>
      <c r="GE66" s="52"/>
      <c r="GF66" s="52"/>
      <c r="GG66" s="52"/>
      <c r="GH66" s="52"/>
      <c r="GI66" s="52"/>
      <c r="GJ66" s="52"/>
      <c r="GK66" s="52"/>
      <c r="GN66" s="52"/>
      <c r="GO66" s="52"/>
      <c r="GP66" s="52"/>
      <c r="GQ66" s="52"/>
      <c r="GR66" s="52"/>
      <c r="GS66" s="52"/>
      <c r="GT66" s="52"/>
      <c r="GU66" s="52"/>
      <c r="GV66" s="52"/>
      <c r="GW66" s="52"/>
      <c r="GX66" s="52"/>
      <c r="GY66" s="52"/>
      <c r="GZ66" s="52"/>
      <c r="HA66" s="52"/>
      <c r="HB66" s="52"/>
      <c r="HC66" s="52"/>
      <c r="HD66" s="52"/>
      <c r="HE66" s="52"/>
      <c r="HF66" s="52"/>
      <c r="HG66" s="52"/>
      <c r="HH66" s="52"/>
      <c r="HI66" s="52"/>
      <c r="HJ66" s="52"/>
      <c r="HK66" s="52"/>
      <c r="HL66" s="52"/>
      <c r="HM66" s="52"/>
      <c r="HN66" s="52"/>
      <c r="HO66" s="52"/>
      <c r="HP66" s="52"/>
      <c r="HQ66" s="52"/>
      <c r="HR66" s="52"/>
      <c r="HS66" s="52"/>
      <c r="HT66" s="52"/>
      <c r="HU66" s="52"/>
      <c r="HV66" s="52"/>
      <c r="HW66" s="52"/>
      <c r="HX66" s="52"/>
      <c r="HY66" s="52"/>
      <c r="HZ66" s="52"/>
      <c r="IA66" s="52"/>
      <c r="IB66" s="52"/>
      <c r="IC66" s="52"/>
      <c r="ID66" s="52"/>
      <c r="IE66" s="52"/>
      <c r="IF66" s="52"/>
      <c r="IG66" s="52"/>
      <c r="IH66" s="52"/>
      <c r="II66" s="52"/>
      <c r="IJ66" s="52"/>
      <c r="IK66" s="52"/>
      <c r="IL66" s="52"/>
      <c r="IM66" s="52"/>
      <c r="IN66" s="52"/>
      <c r="IO66" s="52"/>
      <c r="IP66" s="52"/>
      <c r="IQ66" s="52"/>
      <c r="IR66" s="52"/>
      <c r="IS66" s="52"/>
      <c r="IT66" s="52"/>
      <c r="IU66" s="52"/>
      <c r="IV66" s="52"/>
      <c r="IW66" s="52"/>
      <c r="IX66" s="52"/>
      <c r="IY66" s="52"/>
      <c r="IZ66" s="52"/>
      <c r="JA66" s="52"/>
      <c r="JB66" s="52"/>
      <c r="JC66" s="52"/>
      <c r="JD66" s="52"/>
      <c r="JE66" s="52"/>
      <c r="JF66" s="52"/>
      <c r="JG66" s="52"/>
      <c r="JH66" s="52"/>
      <c r="JI66" s="52"/>
      <c r="JJ66" s="52"/>
      <c r="JK66" s="52"/>
      <c r="JL66" s="52"/>
      <c r="JM66" s="52"/>
      <c r="JN66" s="52"/>
      <c r="JO66" s="52"/>
      <c r="JP66" s="52"/>
      <c r="JQ66" s="52"/>
      <c r="JR66" s="52"/>
      <c r="JS66" s="52"/>
      <c r="JT66" s="52"/>
      <c r="JU66" s="52"/>
      <c r="JV66" s="52"/>
      <c r="JW66" s="52"/>
      <c r="JX66" s="52"/>
      <c r="JY66" s="52"/>
      <c r="JZ66" s="52"/>
      <c r="KA66" s="52"/>
      <c r="KB66" s="52"/>
      <c r="KC66" s="52"/>
      <c r="KD66" s="52"/>
    </row>
    <row r="67" spans="1:291" ht="30" customHeight="1"/>
    <row r="68" spans="1:291" ht="22.5" customHeight="1"/>
    <row r="69" spans="1:291" ht="22.5" customHeight="1"/>
    <row r="70" spans="1:291" s="17" customFormat="1" ht="27" customHeight="1">
      <c r="A70" s="306"/>
      <c r="CS70" s="306"/>
      <c r="CT70" s="306"/>
      <c r="GL70" s="306"/>
      <c r="GM70" s="306"/>
      <c r="KE70" s="306"/>
    </row>
    <row r="75" spans="1:291" s="17" customFormat="1" ht="14.25" customHeight="1">
      <c r="A75" s="306"/>
      <c r="CS75" s="306"/>
      <c r="CT75" s="306"/>
      <c r="GL75" s="306"/>
      <c r="GM75" s="306"/>
      <c r="KE75" s="306"/>
    </row>
    <row r="76" spans="1:291" s="17" customFormat="1" ht="14.25" customHeight="1">
      <c r="A76" s="306"/>
      <c r="CS76" s="306"/>
      <c r="CT76" s="306"/>
      <c r="GL76" s="306"/>
      <c r="GM76" s="306"/>
      <c r="KE76" s="306"/>
    </row>
    <row r="79" spans="1:291" s="17" customFormat="1" ht="29.25" customHeight="1">
      <c r="A79" s="306"/>
      <c r="CS79" s="306"/>
      <c r="CT79" s="306"/>
      <c r="GL79" s="306"/>
      <c r="GM79" s="306"/>
      <c r="KE79" s="306"/>
    </row>
    <row r="81" spans="1:291" s="17" customFormat="1" ht="29.25" customHeight="1">
      <c r="A81" s="306"/>
      <c r="CS81" s="306"/>
      <c r="CT81" s="306"/>
      <c r="GL81" s="306"/>
      <c r="GM81" s="306"/>
      <c r="KE81" s="306"/>
    </row>
    <row r="84" spans="1:291" s="17" customFormat="1" ht="25.5" customHeight="1">
      <c r="A84" s="306"/>
      <c r="CS84" s="306"/>
      <c r="CT84" s="306"/>
      <c r="GL84" s="306"/>
      <c r="GM84" s="306"/>
      <c r="KE84" s="306"/>
    </row>
    <row r="93" spans="1:291" s="17" customFormat="1" ht="30" customHeight="1">
      <c r="A93" s="306"/>
      <c r="CS93" s="306"/>
      <c r="CT93" s="306"/>
      <c r="GL93" s="306"/>
      <c r="GM93" s="306"/>
      <c r="KE93" s="306"/>
    </row>
    <row r="94" spans="1:291" s="17" customFormat="1" ht="30" customHeight="1">
      <c r="A94" s="306"/>
      <c r="CS94" s="306"/>
      <c r="CT94" s="306"/>
      <c r="GL94" s="306"/>
      <c r="GM94" s="306"/>
      <c r="KE94" s="306"/>
    </row>
    <row r="96" spans="1:291" s="17" customFormat="1" ht="60" customHeight="1">
      <c r="A96" s="306"/>
      <c r="CS96" s="306"/>
      <c r="CT96" s="306"/>
      <c r="GL96" s="306"/>
      <c r="GM96" s="306"/>
      <c r="KE96" s="306"/>
    </row>
    <row r="98" spans="1:291" s="17" customFormat="1" ht="30" customHeight="1">
      <c r="A98" s="306"/>
      <c r="CS98" s="306"/>
      <c r="CT98" s="306"/>
      <c r="GL98" s="306"/>
      <c r="GM98" s="306"/>
      <c r="KE98" s="306"/>
    </row>
    <row r="99" spans="1:291" s="17" customFormat="1" ht="30" customHeight="1">
      <c r="A99" s="306"/>
      <c r="CS99" s="306"/>
      <c r="CT99" s="306"/>
      <c r="GL99" s="306"/>
      <c r="GM99" s="306"/>
      <c r="KE99" s="306"/>
    </row>
    <row r="100" spans="1:291" s="17" customFormat="1" ht="30" customHeight="1">
      <c r="A100" s="306"/>
      <c r="CS100" s="306"/>
      <c r="CT100" s="306"/>
      <c r="GL100" s="306"/>
      <c r="GM100" s="306"/>
      <c r="KE100" s="306"/>
    </row>
    <row r="101" spans="1:291" s="17" customFormat="1" ht="38.25" customHeight="1">
      <c r="A101" s="306"/>
      <c r="CS101" s="306"/>
      <c r="CT101" s="306"/>
      <c r="GL101" s="306"/>
      <c r="GM101" s="306"/>
      <c r="KE101" s="306"/>
    </row>
    <row r="102" spans="1:291" s="17" customFormat="1" ht="30" customHeight="1">
      <c r="A102" s="306"/>
      <c r="CS102" s="306"/>
      <c r="CT102" s="306"/>
      <c r="GL102" s="306"/>
      <c r="GM102" s="306"/>
      <c r="KE102" s="306"/>
    </row>
    <row r="106" spans="1:291" s="17" customFormat="1" ht="26.25" customHeight="1">
      <c r="A106" s="306"/>
      <c r="CS106" s="306"/>
      <c r="CT106" s="306"/>
      <c r="GL106" s="306"/>
      <c r="GM106" s="306"/>
      <c r="KE106" s="306"/>
    </row>
  </sheetData>
  <mergeCells count="356">
    <mergeCell ref="DP34:FA34"/>
    <mergeCell ref="GN37:IT37"/>
    <mergeCell ref="B38:BH38"/>
    <mergeCell ref="CU38:GK38"/>
    <mergeCell ref="GN38:IT38"/>
    <mergeCell ref="B35:V35"/>
    <mergeCell ref="W35:BH35"/>
    <mergeCell ref="B36:BH36"/>
    <mergeCell ref="CU36:FA36"/>
    <mergeCell ref="B37:BH37"/>
    <mergeCell ref="CU37:FA37"/>
    <mergeCell ref="BO32:CR37"/>
    <mergeCell ref="CU32:DO32"/>
    <mergeCell ref="DP32:DW32"/>
    <mergeCell ref="DX32:ED32"/>
    <mergeCell ref="EE32:EG32"/>
    <mergeCell ref="EH32:EN32"/>
    <mergeCell ref="EV31:FA31"/>
    <mergeCell ref="FB31:FG31"/>
    <mergeCell ref="IR32:IT32"/>
    <mergeCell ref="IU32:IZ37"/>
    <mergeCell ref="JA32:KD37"/>
    <mergeCell ref="B33:V33"/>
    <mergeCell ref="W33:BH33"/>
    <mergeCell ref="CU33:DO34"/>
    <mergeCell ref="DP33:FA33"/>
    <mergeCell ref="GN33:IT36"/>
    <mergeCell ref="B34:V34"/>
    <mergeCell ref="W34:BH34"/>
    <mergeCell ref="HI32:HP32"/>
    <mergeCell ref="HQ32:HW32"/>
    <mergeCell ref="HX32:HZ32"/>
    <mergeCell ref="IA32:IG32"/>
    <mergeCell ref="IH32:IJ32"/>
    <mergeCell ref="IK32:IQ32"/>
    <mergeCell ref="EO32:EQ32"/>
    <mergeCell ref="ER32:EX32"/>
    <mergeCell ref="EY32:FA32"/>
    <mergeCell ref="FB32:FG37"/>
    <mergeCell ref="FH32:GK37"/>
    <mergeCell ref="GN32:HH32"/>
    <mergeCell ref="EJ31:EO31"/>
    <mergeCell ref="EP31:EU31"/>
    <mergeCell ref="JY31:KD31"/>
    <mergeCell ref="B32:V32"/>
    <mergeCell ref="W32:AD32"/>
    <mergeCell ref="AE32:AK32"/>
    <mergeCell ref="AL32:AN32"/>
    <mergeCell ref="AO32:AU32"/>
    <mergeCell ref="AV32:AX32"/>
    <mergeCell ref="AY32:BE32"/>
    <mergeCell ref="BF32:BH32"/>
    <mergeCell ref="BI32:BN37"/>
    <mergeCell ref="IO31:IT31"/>
    <mergeCell ref="IU31:IZ31"/>
    <mergeCell ref="JA31:JF31"/>
    <mergeCell ref="JG31:JL31"/>
    <mergeCell ref="JM31:JR31"/>
    <mergeCell ref="JS31:JX31"/>
    <mergeCell ref="GF31:GK31"/>
    <mergeCell ref="GN31:HP31"/>
    <mergeCell ref="HQ31:HV31"/>
    <mergeCell ref="HW31:IB31"/>
    <mergeCell ref="IC31:IH31"/>
    <mergeCell ref="II31:IN31"/>
    <mergeCell ref="BC31:BH31"/>
    <mergeCell ref="BI31:BN31"/>
    <mergeCell ref="BO31:BT31"/>
    <mergeCell ref="BU31:BZ31"/>
    <mergeCell ref="CA31:CF31"/>
    <mergeCell ref="CG31:CL31"/>
    <mergeCell ref="JA30:JF30"/>
    <mergeCell ref="JG30:JL30"/>
    <mergeCell ref="JM30:JR30"/>
    <mergeCell ref="FB30:FG30"/>
    <mergeCell ref="BI30:BN30"/>
    <mergeCell ref="BO30:BT30"/>
    <mergeCell ref="BU30:BZ30"/>
    <mergeCell ref="CA30:CF30"/>
    <mergeCell ref="CG30:CL30"/>
    <mergeCell ref="CM30:CR30"/>
    <mergeCell ref="FH31:FM31"/>
    <mergeCell ref="FN31:FS31"/>
    <mergeCell ref="FT31:FY31"/>
    <mergeCell ref="FZ31:GE31"/>
    <mergeCell ref="CM31:CR31"/>
    <mergeCell ref="CU31:DW31"/>
    <mergeCell ref="DX31:EC31"/>
    <mergeCell ref="ED31:EI31"/>
    <mergeCell ref="JS30:JX30"/>
    <mergeCell ref="JY30:KD30"/>
    <mergeCell ref="B31:AD31"/>
    <mergeCell ref="AE31:AJ31"/>
    <mergeCell ref="AK31:AP31"/>
    <mergeCell ref="AQ31:AV31"/>
    <mergeCell ref="AW31:BB31"/>
    <mergeCell ref="HQ30:HV30"/>
    <mergeCell ref="HW30:IB30"/>
    <mergeCell ref="IC30:IH30"/>
    <mergeCell ref="II30:IN30"/>
    <mergeCell ref="IO30:IT30"/>
    <mergeCell ref="IU30:IZ30"/>
    <mergeCell ref="FH30:FM30"/>
    <mergeCell ref="FN30:FS30"/>
    <mergeCell ref="FT30:FY30"/>
    <mergeCell ref="FZ30:GE30"/>
    <mergeCell ref="GF30:GK30"/>
    <mergeCell ref="GU30:HP30"/>
    <mergeCell ref="DX30:EC30"/>
    <mergeCell ref="ED30:EI30"/>
    <mergeCell ref="EJ30:EO30"/>
    <mergeCell ref="EP30:EU30"/>
    <mergeCell ref="EV30:FA30"/>
    <mergeCell ref="IC29:IH29"/>
    <mergeCell ref="II29:IN29"/>
    <mergeCell ref="IO29:IT29"/>
    <mergeCell ref="IU29:IZ29"/>
    <mergeCell ref="JA29:JF29"/>
    <mergeCell ref="EP29:EU29"/>
    <mergeCell ref="EV29:FA29"/>
    <mergeCell ref="FB29:FG29"/>
    <mergeCell ref="FH29:FM29"/>
    <mergeCell ref="FN29:FS29"/>
    <mergeCell ref="FT29:FY29"/>
    <mergeCell ref="JM28:JR28"/>
    <mergeCell ref="JS28:JX28"/>
    <mergeCell ref="JY28:KD28"/>
    <mergeCell ref="I29:AD29"/>
    <mergeCell ref="AE29:AJ29"/>
    <mergeCell ref="AK29:AP29"/>
    <mergeCell ref="AQ29:AV29"/>
    <mergeCell ref="AW29:BB29"/>
    <mergeCell ref="BC29:BH29"/>
    <mergeCell ref="BI29:BN29"/>
    <mergeCell ref="IC28:IH28"/>
    <mergeCell ref="II28:IN28"/>
    <mergeCell ref="IO28:IT28"/>
    <mergeCell ref="IU28:IZ28"/>
    <mergeCell ref="JA28:JF28"/>
    <mergeCell ref="JG28:JL28"/>
    <mergeCell ref="FZ28:GE28"/>
    <mergeCell ref="GF28:GK28"/>
    <mergeCell ref="GN28:GT30"/>
    <mergeCell ref="GU28:HP28"/>
    <mergeCell ref="JG29:JL29"/>
    <mergeCell ref="JM29:JR29"/>
    <mergeCell ref="JS29:JX29"/>
    <mergeCell ref="JY29:KD29"/>
    <mergeCell ref="HQ28:HV28"/>
    <mergeCell ref="HW28:IB28"/>
    <mergeCell ref="FZ29:GE29"/>
    <mergeCell ref="GF29:GK29"/>
    <mergeCell ref="GU29:HP29"/>
    <mergeCell ref="HQ29:HV29"/>
    <mergeCell ref="EP28:EU28"/>
    <mergeCell ref="EV28:FA28"/>
    <mergeCell ref="FB28:FG28"/>
    <mergeCell ref="FH28:FM28"/>
    <mergeCell ref="FN28:FS28"/>
    <mergeCell ref="FT28:FY28"/>
    <mergeCell ref="HW29:IB29"/>
    <mergeCell ref="CM28:CR28"/>
    <mergeCell ref="CU28:DA30"/>
    <mergeCell ref="DB28:DW28"/>
    <mergeCell ref="DX28:EC28"/>
    <mergeCell ref="ED28:EI28"/>
    <mergeCell ref="EJ28:EO28"/>
    <mergeCell ref="DX29:EC29"/>
    <mergeCell ref="ED29:EI29"/>
    <mergeCell ref="EJ29:EO29"/>
    <mergeCell ref="DB30:DW30"/>
    <mergeCell ref="CM29:CR29"/>
    <mergeCell ref="DB29:DW29"/>
    <mergeCell ref="BC28:BH28"/>
    <mergeCell ref="BI28:BN28"/>
    <mergeCell ref="BO28:BT28"/>
    <mergeCell ref="BU28:BZ28"/>
    <mergeCell ref="CA28:CF28"/>
    <mergeCell ref="CG28:CL28"/>
    <mergeCell ref="B28:H30"/>
    <mergeCell ref="I28:AD28"/>
    <mergeCell ref="AE28:AJ28"/>
    <mergeCell ref="AK28:AP28"/>
    <mergeCell ref="AQ28:AV28"/>
    <mergeCell ref="AW28:BB28"/>
    <mergeCell ref="CA29:CF29"/>
    <mergeCell ref="CG29:CL29"/>
    <mergeCell ref="I30:AD30"/>
    <mergeCell ref="AE30:AJ30"/>
    <mergeCell ref="AK30:AP30"/>
    <mergeCell ref="AQ30:AV30"/>
    <mergeCell ref="AW30:BB30"/>
    <mergeCell ref="BC30:BH30"/>
    <mergeCell ref="BO29:BT29"/>
    <mergeCell ref="BU29:BZ29"/>
    <mergeCell ref="IU27:IZ27"/>
    <mergeCell ref="JA27:JF27"/>
    <mergeCell ref="JG27:JL27"/>
    <mergeCell ref="JM27:JR27"/>
    <mergeCell ref="JS27:JX27"/>
    <mergeCell ref="JY27:KD27"/>
    <mergeCell ref="GN27:HP27"/>
    <mergeCell ref="HQ27:HV27"/>
    <mergeCell ref="HW27:IB27"/>
    <mergeCell ref="IC27:IH27"/>
    <mergeCell ref="II27:IN27"/>
    <mergeCell ref="IO27:IT27"/>
    <mergeCell ref="FB27:FG27"/>
    <mergeCell ref="FH27:FM27"/>
    <mergeCell ref="FN27:FS27"/>
    <mergeCell ref="FT27:FY27"/>
    <mergeCell ref="FZ27:GE27"/>
    <mergeCell ref="GF27:GK27"/>
    <mergeCell ref="CU27:DW27"/>
    <mergeCell ref="DX27:EC27"/>
    <mergeCell ref="ED27:EI27"/>
    <mergeCell ref="EJ27:EO27"/>
    <mergeCell ref="EP27:EU27"/>
    <mergeCell ref="EV27:FA27"/>
    <mergeCell ref="BI27:BN27"/>
    <mergeCell ref="BO27:BT27"/>
    <mergeCell ref="BU27:BZ27"/>
    <mergeCell ref="CA27:CF27"/>
    <mergeCell ref="CG27:CL27"/>
    <mergeCell ref="CM27:CR27"/>
    <mergeCell ref="B27:AD27"/>
    <mergeCell ref="AE27:AJ27"/>
    <mergeCell ref="AK27:AP27"/>
    <mergeCell ref="AQ27:AV27"/>
    <mergeCell ref="AW27:BB27"/>
    <mergeCell ref="BC27:BH27"/>
    <mergeCell ref="BT25:BY26"/>
    <mergeCell ref="BZ25:CR26"/>
    <mergeCell ref="FM25:FR26"/>
    <mergeCell ref="FS25:GK26"/>
    <mergeCell ref="JF25:JK26"/>
    <mergeCell ref="JL25:KD26"/>
    <mergeCell ref="EN24:FG25"/>
    <mergeCell ref="GT24:HF25"/>
    <mergeCell ref="HG24:HP25"/>
    <mergeCell ref="HQ24:HV25"/>
    <mergeCell ref="HW24:IF25"/>
    <mergeCell ref="IG24:IZ25"/>
    <mergeCell ref="JF23:JK24"/>
    <mergeCell ref="JL23:KD24"/>
    <mergeCell ref="HG22:HP23"/>
    <mergeCell ref="HQ22:HV23"/>
    <mergeCell ref="HW22:IF23"/>
    <mergeCell ref="IG22:IZ23"/>
    <mergeCell ref="JF21:JK22"/>
    <mergeCell ref="JL21:KD22"/>
    <mergeCell ref="DN22:DW23"/>
    <mergeCell ref="DX22:EC23"/>
    <mergeCell ref="ED22:EM23"/>
    <mergeCell ref="EN22:FG23"/>
    <mergeCell ref="H24:T25"/>
    <mergeCell ref="U24:AD25"/>
    <mergeCell ref="AE24:AJ25"/>
    <mergeCell ref="AK24:AT25"/>
    <mergeCell ref="AU24:BN25"/>
    <mergeCell ref="DA24:DM25"/>
    <mergeCell ref="DN24:DW25"/>
    <mergeCell ref="DX24:EC25"/>
    <mergeCell ref="GT22:HF23"/>
    <mergeCell ref="BT23:BY24"/>
    <mergeCell ref="BZ23:CR24"/>
    <mergeCell ref="FM23:FR24"/>
    <mergeCell ref="FS23:GK24"/>
    <mergeCell ref="ED24:EM25"/>
    <mergeCell ref="H22:T23"/>
    <mergeCell ref="U22:AD23"/>
    <mergeCell ref="AE22:AJ23"/>
    <mergeCell ref="AK22:AT23"/>
    <mergeCell ref="AU22:BN23"/>
    <mergeCell ref="DA22:DM23"/>
    <mergeCell ref="BT21:BY22"/>
    <mergeCell ref="BZ21:CR22"/>
    <mergeCell ref="FM21:FR22"/>
    <mergeCell ref="FS21:GK22"/>
    <mergeCell ref="B20:BS20"/>
    <mergeCell ref="BT20:CR20"/>
    <mergeCell ref="CU20:FL20"/>
    <mergeCell ref="FM20:GK20"/>
    <mergeCell ref="GN20:JE20"/>
    <mergeCell ref="JF20:KD20"/>
    <mergeCell ref="D18:AA19"/>
    <mergeCell ref="AC18:CJ19"/>
    <mergeCell ref="CW18:DT19"/>
    <mergeCell ref="DV18:GC19"/>
    <mergeCell ref="GP18:HM19"/>
    <mergeCell ref="HO18:JV19"/>
    <mergeCell ref="JX14:KB14"/>
    <mergeCell ref="D16:AA17"/>
    <mergeCell ref="AC16:CJ17"/>
    <mergeCell ref="CW16:DT17"/>
    <mergeCell ref="DV16:GC17"/>
    <mergeCell ref="GP16:HM17"/>
    <mergeCell ref="HO16:JV17"/>
    <mergeCell ref="D13:Y15"/>
    <mergeCell ref="AC13:CJ15"/>
    <mergeCell ref="CW13:DR15"/>
    <mergeCell ref="DV13:GC15"/>
    <mergeCell ref="GP13:HK15"/>
    <mergeCell ref="HO13:JV15"/>
    <mergeCell ref="CL14:CP14"/>
    <mergeCell ref="GE14:GI14"/>
    <mergeCell ref="D9:AE9"/>
    <mergeCell ref="CW9:DX9"/>
    <mergeCell ref="GP9:HQ9"/>
    <mergeCell ref="D10:Y12"/>
    <mergeCell ref="AC10:CJ12"/>
    <mergeCell ref="CW10:DR12"/>
    <mergeCell ref="DV10:GC12"/>
    <mergeCell ref="GP10:HK12"/>
    <mergeCell ref="HO10:JV12"/>
    <mergeCell ref="IJ7:KD7"/>
    <mergeCell ref="B8:AW8"/>
    <mergeCell ref="AX8:CR8"/>
    <mergeCell ref="CU8:EP8"/>
    <mergeCell ref="EQ8:GK8"/>
    <mergeCell ref="GN8:II8"/>
    <mergeCell ref="IJ8:KD8"/>
    <mergeCell ref="HC5:HG5"/>
    <mergeCell ref="HH5:HL5"/>
    <mergeCell ref="HM5:HQ5"/>
    <mergeCell ref="B7:AW7"/>
    <mergeCell ref="AX7:CR7"/>
    <mergeCell ref="CU7:EP7"/>
    <mergeCell ref="EQ7:GK7"/>
    <mergeCell ref="GN7:II7"/>
    <mergeCell ref="DJ5:DN5"/>
    <mergeCell ref="DO5:DS5"/>
    <mergeCell ref="DT5:DX5"/>
    <mergeCell ref="GN5:GR5"/>
    <mergeCell ref="GS5:GW5"/>
    <mergeCell ref="GX5:HB5"/>
    <mergeCell ref="A1:KE1"/>
    <mergeCell ref="GW2:IC2"/>
    <mergeCell ref="B3:AE3"/>
    <mergeCell ref="AH3:CH5"/>
    <mergeCell ref="CU3:DX3"/>
    <mergeCell ref="EA3:GA5"/>
    <mergeCell ref="GN3:HQ3"/>
    <mergeCell ref="HU3:JS5"/>
    <mergeCell ref="B4:AE4"/>
    <mergeCell ref="CU4:DX4"/>
    <mergeCell ref="GN4:HQ4"/>
    <mergeCell ref="B5:F5"/>
    <mergeCell ref="G5:K5"/>
    <mergeCell ref="L5:P5"/>
    <mergeCell ref="Q5:U5"/>
    <mergeCell ref="V5:Z5"/>
    <mergeCell ref="AA5:AE5"/>
    <mergeCell ref="CU5:CY5"/>
    <mergeCell ref="CZ5:DD5"/>
    <mergeCell ref="DE5:DI5"/>
  </mergeCells>
  <phoneticPr fontId="2"/>
  <dataValidations count="1">
    <dataValidation type="list" allowBlank="1" showInputMessage="1" showErrorMessage="1" sqref="BT25 BT21:BY21 BT23:BY23" xr:uid="{59CD5497-EAC3-4E0A-89E9-31D7D82FB911}">
      <formula1>"○,　"</formula1>
    </dataValidation>
  </dataValidations>
  <pageMargins left="0.39370078740157483" right="0.39370078740157483" top="0.59055118110236227" bottom="0.59055118110236227" header="0.31496062992125984" footer="0.31496062992125984"/>
  <pageSetup paperSize="9" scale="97" fitToWidth="0"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7DF4C-FEB9-484C-A8B8-74506382E204}">
  <dimension ref="A1:BT50"/>
  <sheetViews>
    <sheetView view="pageBreakPreview" zoomScale="85" zoomScaleNormal="115" zoomScaleSheetLayoutView="85" workbookViewId="0">
      <selection activeCell="BU30" sqref="BU30"/>
    </sheetView>
  </sheetViews>
  <sheetFormatPr defaultColWidth="9" defaultRowHeight="12.75"/>
  <cols>
    <col min="1" max="17" width="1.59765625" style="271" customWidth="1"/>
    <col min="18" max="56" width="1.46484375" style="271" customWidth="1"/>
    <col min="57" max="72" width="1.59765625" style="271" customWidth="1"/>
    <col min="73" max="16384" width="9" style="271"/>
  </cols>
  <sheetData>
    <row r="1" spans="1:71">
      <c r="A1" s="1259" t="s">
        <v>348</v>
      </c>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row>
    <row r="3" spans="1:71" ht="15" customHeight="1">
      <c r="A3" s="284"/>
      <c r="B3" s="284"/>
      <c r="C3" s="284"/>
      <c r="D3" s="284"/>
      <c r="E3" s="284"/>
      <c r="F3" s="284"/>
      <c r="G3" s="284"/>
      <c r="H3" s="284"/>
      <c r="I3" s="284"/>
      <c r="J3" s="284"/>
      <c r="K3" s="284"/>
      <c r="L3" s="284"/>
      <c r="M3" s="284"/>
      <c r="N3" s="284"/>
      <c r="O3" s="284"/>
      <c r="P3" s="284"/>
      <c r="Q3" s="284"/>
      <c r="R3" s="284"/>
      <c r="S3" s="284"/>
      <c r="T3" s="284"/>
      <c r="U3" s="284"/>
      <c r="V3" s="284"/>
      <c r="W3" s="284"/>
      <c r="X3" s="65"/>
      <c r="Y3" s="65"/>
      <c r="Z3" s="65"/>
      <c r="AA3" s="65"/>
      <c r="AB3" s="65"/>
      <c r="AC3" s="65"/>
      <c r="AD3" s="65"/>
      <c r="AE3" s="140"/>
      <c r="AF3" s="140"/>
      <c r="AG3" s="140"/>
      <c r="AH3" s="140"/>
      <c r="AI3" s="140"/>
      <c r="AJ3" s="140"/>
      <c r="AK3" s="140"/>
      <c r="AL3" s="140"/>
      <c r="AM3" s="140"/>
      <c r="AN3" s="140"/>
      <c r="AO3" s="140"/>
      <c r="AP3" s="140"/>
      <c r="AQ3" s="140"/>
      <c r="AR3" s="140"/>
      <c r="AS3" s="140"/>
      <c r="AT3" s="140"/>
      <c r="AU3" s="140"/>
      <c r="AV3" s="140"/>
      <c r="AW3" s="140"/>
      <c r="AX3" s="12"/>
      <c r="AY3" s="12"/>
      <c r="AZ3" s="287"/>
      <c r="BA3" s="287"/>
      <c r="BB3" s="287"/>
      <c r="BC3" s="287"/>
      <c r="BD3" s="287"/>
      <c r="BE3" s="287"/>
      <c r="BF3" s="287"/>
      <c r="BG3" s="287"/>
      <c r="BH3" s="287"/>
      <c r="BI3" s="287"/>
      <c r="BJ3" s="287"/>
      <c r="BK3" s="287"/>
      <c r="BL3" s="287"/>
      <c r="BM3" s="287"/>
      <c r="BN3" s="287"/>
      <c r="BO3" s="287"/>
      <c r="BP3" s="287"/>
      <c r="BQ3" s="287"/>
      <c r="BR3" s="287"/>
      <c r="BS3" s="287"/>
    </row>
    <row r="4" spans="1:71" ht="14" customHeight="1">
      <c r="A4" s="700" t="s">
        <v>141</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700"/>
      <c r="BA4" s="700"/>
      <c r="BB4" s="700"/>
      <c r="BC4" s="700"/>
      <c r="BD4" s="700"/>
      <c r="BE4" s="287"/>
      <c r="BF4" s="287"/>
      <c r="BG4" s="287"/>
      <c r="BH4" s="287"/>
      <c r="BI4" s="287"/>
      <c r="BJ4" s="287"/>
      <c r="BK4" s="287"/>
      <c r="BL4" s="287"/>
      <c r="BM4" s="287"/>
      <c r="BN4" s="287"/>
      <c r="BO4" s="287"/>
      <c r="BP4" s="287"/>
      <c r="BQ4" s="287"/>
      <c r="BR4" s="287"/>
      <c r="BS4" s="287"/>
    </row>
    <row r="5" spans="1:71" ht="14" customHeight="1">
      <c r="A5" s="700" t="s">
        <v>142</v>
      </c>
      <c r="B5" s="700"/>
      <c r="C5" s="700"/>
      <c r="D5" s="700"/>
      <c r="E5" s="700"/>
      <c r="F5" s="700"/>
      <c r="G5" s="700"/>
      <c r="H5" s="700"/>
      <c r="I5" s="700"/>
      <c r="J5" s="700"/>
      <c r="K5" s="700"/>
      <c r="L5" s="700"/>
      <c r="M5" s="700"/>
      <c r="N5" s="700"/>
      <c r="O5" s="700"/>
      <c r="P5" s="700"/>
      <c r="Q5" s="700"/>
      <c r="R5" s="700"/>
      <c r="S5" s="700"/>
      <c r="T5" s="700"/>
      <c r="U5" s="700"/>
      <c r="V5" s="700"/>
      <c r="W5" s="700"/>
      <c r="X5" s="700"/>
      <c r="Y5" s="700"/>
      <c r="Z5" s="700"/>
      <c r="AA5" s="700"/>
      <c r="AB5" s="700"/>
      <c r="AC5" s="700"/>
      <c r="AD5" s="700"/>
      <c r="AE5" s="700"/>
      <c r="AF5" s="700"/>
      <c r="AG5" s="700"/>
      <c r="AH5" s="700"/>
      <c r="AI5" s="700"/>
      <c r="AJ5" s="700"/>
      <c r="AK5" s="700"/>
      <c r="AL5" s="700"/>
      <c r="AM5" s="700"/>
      <c r="AN5" s="700"/>
      <c r="AO5" s="700"/>
      <c r="AP5" s="700"/>
      <c r="AQ5" s="700"/>
      <c r="AR5" s="700"/>
      <c r="AS5" s="700"/>
      <c r="AT5" s="700"/>
      <c r="AU5" s="700"/>
      <c r="AV5" s="700"/>
      <c r="AW5" s="700"/>
      <c r="AX5" s="700"/>
      <c r="AY5" s="700"/>
      <c r="AZ5" s="700"/>
      <c r="BA5" s="700"/>
      <c r="BB5" s="700"/>
      <c r="BC5" s="700"/>
      <c r="BD5" s="700"/>
      <c r="BE5" s="287"/>
      <c r="BF5" s="287"/>
      <c r="BG5" s="287"/>
      <c r="BH5" s="287"/>
      <c r="BI5" s="287"/>
      <c r="BJ5" s="287"/>
      <c r="BK5" s="287"/>
      <c r="BL5" s="287"/>
      <c r="BM5" s="287"/>
      <c r="BN5" s="287"/>
      <c r="BO5" s="287"/>
      <c r="BP5" s="287"/>
      <c r="BQ5" s="287"/>
      <c r="BR5" s="287"/>
      <c r="BS5" s="287"/>
    </row>
    <row r="6" spans="1:71" s="285" customFormat="1" ht="14" customHeight="1">
      <c r="A6" s="1098" t="s">
        <v>143</v>
      </c>
      <c r="B6" s="1098"/>
      <c r="C6" s="1098"/>
      <c r="D6" s="1098"/>
      <c r="E6" s="1098"/>
      <c r="F6" s="1098"/>
      <c r="G6" s="1098"/>
      <c r="H6" s="1098"/>
      <c r="I6" s="1098"/>
      <c r="J6" s="1098"/>
      <c r="K6" s="1098"/>
      <c r="L6" s="1098"/>
      <c r="M6" s="1098"/>
      <c r="N6" s="1098"/>
      <c r="O6" s="1098"/>
      <c r="P6" s="1098"/>
      <c r="Q6" s="1098"/>
      <c r="R6" s="1098"/>
      <c r="S6" s="1098"/>
      <c r="T6" s="1098"/>
      <c r="U6" s="1098"/>
      <c r="V6" s="1098"/>
      <c r="W6" s="1098"/>
      <c r="X6" s="1098"/>
      <c r="Y6" s="1098"/>
      <c r="Z6" s="1098"/>
      <c r="AA6" s="1098"/>
      <c r="AB6" s="1098"/>
      <c r="AC6" s="1098"/>
      <c r="AD6" s="1098"/>
      <c r="AE6" s="1098"/>
      <c r="AF6" s="1098"/>
      <c r="AG6" s="1098"/>
      <c r="AH6" s="1098"/>
      <c r="AI6" s="1098"/>
      <c r="AJ6" s="1098"/>
      <c r="AK6" s="1098"/>
      <c r="AL6" s="1098"/>
      <c r="AM6" s="1098"/>
      <c r="AN6" s="1098"/>
      <c r="AO6" s="1098"/>
      <c r="AP6" s="1098"/>
      <c r="AQ6" s="1098"/>
      <c r="AR6" s="1098"/>
      <c r="AS6" s="1098"/>
      <c r="AT6" s="1098"/>
      <c r="AU6" s="1098"/>
      <c r="AV6" s="1098"/>
      <c r="AW6" s="1098"/>
      <c r="AX6" s="1098"/>
      <c r="AY6" s="1098"/>
      <c r="AZ6" s="1098"/>
      <c r="BA6" s="1098"/>
      <c r="BB6" s="1098"/>
      <c r="BC6" s="1098"/>
      <c r="BD6" s="1098"/>
      <c r="BE6" s="267"/>
      <c r="BF6" s="267"/>
      <c r="BG6" s="267"/>
      <c r="BH6" s="267"/>
      <c r="BI6" s="267"/>
      <c r="BJ6" s="267"/>
      <c r="BK6" s="267"/>
      <c r="BL6" s="267"/>
      <c r="BM6" s="267"/>
      <c r="BN6" s="267"/>
      <c r="BO6" s="267"/>
      <c r="BP6" s="267"/>
      <c r="BQ6" s="267"/>
      <c r="BR6" s="267"/>
      <c r="BS6" s="267"/>
    </row>
    <row r="7" spans="1:71" ht="14.1" customHeight="1">
      <c r="A7" s="1099" t="s">
        <v>110</v>
      </c>
      <c r="B7" s="1100"/>
      <c r="C7" s="1100"/>
      <c r="D7" s="1100"/>
      <c r="E7" s="1100"/>
      <c r="F7" s="1101"/>
      <c r="G7" s="1410" t="s">
        <v>1</v>
      </c>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6"/>
      <c r="AG7" s="1146"/>
      <c r="AH7" s="1146"/>
      <c r="AI7" s="1146"/>
      <c r="AJ7" s="1146"/>
      <c r="AK7" s="1146"/>
      <c r="AL7" s="1146"/>
      <c r="AM7" s="1146"/>
      <c r="AN7" s="1146"/>
      <c r="AO7" s="1146"/>
      <c r="AP7" s="1146"/>
      <c r="AQ7" s="1146"/>
      <c r="AR7" s="1146"/>
      <c r="AS7" s="1146"/>
      <c r="AT7" s="1146"/>
      <c r="AU7" s="1146"/>
      <c r="AV7" s="1146"/>
      <c r="AW7" s="1146"/>
      <c r="AX7" s="1146"/>
      <c r="AY7" s="1146"/>
      <c r="AZ7" s="1146"/>
      <c r="BA7" s="1146"/>
      <c r="BB7" s="1146"/>
      <c r="BC7" s="1146"/>
      <c r="BD7" s="1161"/>
    </row>
    <row r="8" spans="1:71" ht="14.1" customHeight="1">
      <c r="A8" s="1102"/>
      <c r="B8" s="1103"/>
      <c r="C8" s="1103"/>
      <c r="D8" s="1103"/>
      <c r="E8" s="1103"/>
      <c r="F8" s="1104"/>
      <c r="G8" s="2607"/>
      <c r="H8" s="2608"/>
      <c r="I8" s="2608"/>
      <c r="J8" s="2608"/>
      <c r="K8" s="2608"/>
      <c r="L8" s="2608"/>
      <c r="M8" s="2608"/>
      <c r="N8" s="2608"/>
      <c r="O8" s="2608"/>
      <c r="P8" s="2608"/>
      <c r="Q8" s="2608"/>
      <c r="R8" s="2608"/>
      <c r="S8" s="2608"/>
      <c r="T8" s="2608"/>
      <c r="U8" s="2608"/>
      <c r="V8" s="2608"/>
      <c r="W8" s="2608"/>
      <c r="X8" s="2608"/>
      <c r="Y8" s="2608"/>
      <c r="Z8" s="2608"/>
      <c r="AA8" s="2608"/>
      <c r="AB8" s="2608"/>
      <c r="AC8" s="2608"/>
      <c r="AD8" s="2608"/>
      <c r="AE8" s="2608"/>
      <c r="AF8" s="2608"/>
      <c r="AG8" s="2608"/>
      <c r="AH8" s="2608"/>
      <c r="AI8" s="2608"/>
      <c r="AJ8" s="2608"/>
      <c r="AK8" s="2608"/>
      <c r="AL8" s="2608"/>
      <c r="AM8" s="2608"/>
      <c r="AN8" s="2608"/>
      <c r="AO8" s="2608"/>
      <c r="AP8" s="2608"/>
      <c r="AQ8" s="2608"/>
      <c r="AR8" s="2608"/>
      <c r="AS8" s="2608"/>
      <c r="AT8" s="2608"/>
      <c r="AU8" s="2608"/>
      <c r="AV8" s="2608"/>
      <c r="AW8" s="2608"/>
      <c r="AX8" s="2608"/>
      <c r="AY8" s="2608"/>
      <c r="AZ8" s="2608"/>
      <c r="BA8" s="2608"/>
      <c r="BB8" s="2608"/>
      <c r="BC8" s="2608"/>
      <c r="BD8" s="2609"/>
    </row>
    <row r="9" spans="1:71" ht="14.1" customHeight="1">
      <c r="A9" s="1102"/>
      <c r="B9" s="1103"/>
      <c r="C9" s="1103"/>
      <c r="D9" s="1103"/>
      <c r="E9" s="1103"/>
      <c r="F9" s="1104"/>
      <c r="G9" s="1410" t="s">
        <v>111</v>
      </c>
      <c r="H9" s="1146"/>
      <c r="I9" s="1146"/>
      <c r="J9" s="1146"/>
      <c r="K9" s="1146"/>
      <c r="L9" s="1146"/>
      <c r="M9" s="1146"/>
      <c r="N9" s="1146"/>
      <c r="O9" s="1146"/>
      <c r="P9" s="1146"/>
      <c r="Q9" s="1146"/>
      <c r="R9" s="1146"/>
      <c r="S9" s="1146"/>
      <c r="T9" s="1146"/>
      <c r="U9" s="1146"/>
      <c r="V9" s="1146"/>
      <c r="W9" s="1146"/>
      <c r="X9" s="1146"/>
      <c r="Y9" s="1146"/>
      <c r="Z9" s="1146"/>
      <c r="AA9" s="1146"/>
      <c r="AB9" s="1146"/>
      <c r="AC9" s="1146"/>
      <c r="AD9" s="1146"/>
      <c r="AE9" s="1161"/>
      <c r="AF9" s="1410" t="s">
        <v>98</v>
      </c>
      <c r="AG9" s="1146"/>
      <c r="AH9" s="1146"/>
      <c r="AI9" s="1146"/>
      <c r="AJ9" s="1146"/>
      <c r="AK9" s="1146"/>
      <c r="AL9" s="1146"/>
      <c r="AM9" s="1146"/>
      <c r="AN9" s="1146"/>
      <c r="AO9" s="1146"/>
      <c r="AP9" s="1146"/>
      <c r="AQ9" s="1146"/>
      <c r="AR9" s="1146"/>
      <c r="AS9" s="1146"/>
      <c r="AT9" s="1146"/>
      <c r="AU9" s="1146"/>
      <c r="AV9" s="1146"/>
      <c r="AW9" s="1146"/>
      <c r="AX9" s="1146"/>
      <c r="AY9" s="1146"/>
      <c r="AZ9" s="1146"/>
      <c r="BA9" s="1146"/>
      <c r="BB9" s="1146"/>
      <c r="BC9" s="1146"/>
      <c r="BD9" s="1161"/>
    </row>
    <row r="10" spans="1:71" ht="14.1" customHeight="1">
      <c r="A10" s="1102"/>
      <c r="B10" s="1103"/>
      <c r="C10" s="1103"/>
      <c r="D10" s="1103"/>
      <c r="E10" s="1103"/>
      <c r="F10" s="1104"/>
      <c r="G10" s="2607"/>
      <c r="H10" s="2608"/>
      <c r="I10" s="2608"/>
      <c r="J10" s="2608"/>
      <c r="K10" s="2608"/>
      <c r="L10" s="2608"/>
      <c r="M10" s="2608"/>
      <c r="N10" s="2608"/>
      <c r="O10" s="2608"/>
      <c r="P10" s="2608"/>
      <c r="Q10" s="2608"/>
      <c r="R10" s="2608"/>
      <c r="S10" s="2608"/>
      <c r="T10" s="2608"/>
      <c r="U10" s="2608"/>
      <c r="V10" s="2608"/>
      <c r="W10" s="2608"/>
      <c r="X10" s="2608"/>
      <c r="Y10" s="2608"/>
      <c r="Z10" s="2608"/>
      <c r="AA10" s="2608"/>
      <c r="AB10" s="2608"/>
      <c r="AC10" s="2608"/>
      <c r="AD10" s="2608"/>
      <c r="AE10" s="2609"/>
      <c r="AF10" s="2607"/>
      <c r="AG10" s="2608"/>
      <c r="AH10" s="2608"/>
      <c r="AI10" s="2608"/>
      <c r="AJ10" s="2608"/>
      <c r="AK10" s="2608"/>
      <c r="AL10" s="2608"/>
      <c r="AM10" s="2608"/>
      <c r="AN10" s="2608"/>
      <c r="AO10" s="2608"/>
      <c r="AP10" s="2608"/>
      <c r="AQ10" s="2608"/>
      <c r="AR10" s="2608"/>
      <c r="AS10" s="2608"/>
      <c r="AT10" s="2608"/>
      <c r="AU10" s="2608"/>
      <c r="AV10" s="2608"/>
      <c r="AW10" s="2608"/>
      <c r="AX10" s="2608"/>
      <c r="AY10" s="2608"/>
      <c r="AZ10" s="2608"/>
      <c r="BA10" s="2608"/>
      <c r="BB10" s="2608"/>
      <c r="BC10" s="2608"/>
      <c r="BD10" s="2609"/>
    </row>
    <row r="11" spans="1:71" ht="14.1" customHeight="1">
      <c r="A11" s="1102"/>
      <c r="B11" s="1103"/>
      <c r="C11" s="1103"/>
      <c r="D11" s="1103"/>
      <c r="E11" s="1103"/>
      <c r="F11" s="1104"/>
      <c r="G11" s="1383" t="s">
        <v>426</v>
      </c>
      <c r="H11" s="1174"/>
      <c r="I11" s="1174"/>
      <c r="J11" s="1174"/>
      <c r="K11" s="1174"/>
      <c r="L11" s="1174"/>
      <c r="M11" s="1174"/>
      <c r="N11" s="1174"/>
      <c r="O11" s="1174"/>
      <c r="P11" s="1174"/>
      <c r="Q11" s="1416"/>
      <c r="R11" s="2616"/>
      <c r="S11" s="2611"/>
      <c r="T11" s="2612"/>
      <c r="U11" s="2616"/>
      <c r="V11" s="2611"/>
      <c r="W11" s="2617"/>
      <c r="X11" s="2610"/>
      <c r="Y11" s="2611"/>
      <c r="Z11" s="2617"/>
      <c r="AA11" s="2610"/>
      <c r="AB11" s="2611"/>
      <c r="AC11" s="2617"/>
      <c r="AD11" s="2610"/>
      <c r="AE11" s="2611"/>
      <c r="AF11" s="2612"/>
      <c r="AG11" s="2616"/>
      <c r="AH11" s="2611"/>
      <c r="AI11" s="2617"/>
      <c r="AJ11" s="2610"/>
      <c r="AK11" s="2611"/>
      <c r="AL11" s="2617"/>
      <c r="AM11" s="2610"/>
      <c r="AN11" s="2611"/>
      <c r="AO11" s="2617"/>
      <c r="AP11" s="2610"/>
      <c r="AQ11" s="2611"/>
      <c r="AR11" s="2612"/>
      <c r="AS11" s="2616"/>
      <c r="AT11" s="2611"/>
      <c r="AU11" s="2617"/>
      <c r="AV11" s="2610"/>
      <c r="AW11" s="2611"/>
      <c r="AX11" s="2617"/>
      <c r="AY11" s="2610"/>
      <c r="AZ11" s="2611"/>
      <c r="BA11" s="2617"/>
      <c r="BB11" s="2610"/>
      <c r="BC11" s="2611"/>
      <c r="BD11" s="2612"/>
    </row>
    <row r="12" spans="1:71" ht="14.1" customHeight="1">
      <c r="A12" s="1105"/>
      <c r="B12" s="1106"/>
      <c r="C12" s="1106"/>
      <c r="D12" s="1106"/>
      <c r="E12" s="1106"/>
      <c r="F12" s="1107"/>
      <c r="G12" s="1382" t="s">
        <v>424</v>
      </c>
      <c r="H12" s="1299"/>
      <c r="I12" s="1299"/>
      <c r="J12" s="1299"/>
      <c r="K12" s="1299"/>
      <c r="L12" s="1299"/>
      <c r="M12" s="1299"/>
      <c r="N12" s="1299"/>
      <c r="O12" s="1299"/>
      <c r="P12" s="1299"/>
      <c r="Q12" s="1415"/>
      <c r="R12" s="2618"/>
      <c r="S12" s="2614"/>
      <c r="T12" s="2615"/>
      <c r="U12" s="2618"/>
      <c r="V12" s="2614"/>
      <c r="W12" s="2619"/>
      <c r="X12" s="2613"/>
      <c r="Y12" s="2614"/>
      <c r="Z12" s="2619"/>
      <c r="AA12" s="2613"/>
      <c r="AB12" s="2614"/>
      <c r="AC12" s="2619"/>
      <c r="AD12" s="2613"/>
      <c r="AE12" s="2614"/>
      <c r="AF12" s="2615"/>
      <c r="AG12" s="2618"/>
      <c r="AH12" s="2614"/>
      <c r="AI12" s="2619"/>
      <c r="AJ12" s="2613"/>
      <c r="AK12" s="2614"/>
      <c r="AL12" s="2619"/>
      <c r="AM12" s="2613"/>
      <c r="AN12" s="2614"/>
      <c r="AO12" s="2619"/>
      <c r="AP12" s="2613"/>
      <c r="AQ12" s="2614"/>
      <c r="AR12" s="2615"/>
      <c r="AS12" s="2618"/>
      <c r="AT12" s="2614"/>
      <c r="AU12" s="2619"/>
      <c r="AV12" s="2613"/>
      <c r="AW12" s="2614"/>
      <c r="AX12" s="2619"/>
      <c r="AY12" s="2613"/>
      <c r="AZ12" s="2614"/>
      <c r="BA12" s="2619"/>
      <c r="BB12" s="2613"/>
      <c r="BC12" s="2614"/>
      <c r="BD12" s="2615"/>
      <c r="BE12" s="66"/>
      <c r="BF12" s="66"/>
      <c r="BG12" s="67"/>
      <c r="BH12" s="67"/>
      <c r="BI12" s="67"/>
      <c r="BJ12" s="67"/>
      <c r="BK12" s="67"/>
      <c r="BL12" s="67"/>
      <c r="BM12" s="67"/>
      <c r="BN12" s="67"/>
      <c r="BO12" s="67"/>
      <c r="BP12" s="67"/>
      <c r="BQ12" s="67"/>
      <c r="BR12" s="67"/>
      <c r="BS12" s="68"/>
    </row>
    <row r="13" spans="1:71" ht="14.1" customHeight="1">
      <c r="A13" s="1099" t="s">
        <v>7</v>
      </c>
      <c r="B13" s="1100"/>
      <c r="C13" s="1100"/>
      <c r="D13" s="1100"/>
      <c r="E13" s="1100"/>
      <c r="F13" s="1101"/>
      <c r="G13" s="725" t="s">
        <v>130</v>
      </c>
      <c r="H13" s="726"/>
      <c r="I13" s="726"/>
      <c r="J13" s="726"/>
      <c r="K13" s="726"/>
      <c r="L13" s="726"/>
      <c r="M13" s="726"/>
      <c r="N13" s="726"/>
      <c r="O13" s="726"/>
      <c r="P13" s="726"/>
      <c r="Q13" s="727"/>
      <c r="R13" s="2604"/>
      <c r="S13" s="2605"/>
      <c r="T13" s="2605"/>
      <c r="U13" s="2605"/>
      <c r="V13" s="2605"/>
      <c r="W13" s="2605"/>
      <c r="X13" s="2605"/>
      <c r="Y13" s="2605"/>
      <c r="Z13" s="2605"/>
      <c r="AA13" s="2605"/>
      <c r="AB13" s="2605"/>
      <c r="AC13" s="2605"/>
      <c r="AD13" s="2605"/>
      <c r="AE13" s="2605"/>
      <c r="AF13" s="2605"/>
      <c r="AG13" s="2605"/>
      <c r="AH13" s="2605"/>
      <c r="AI13" s="2605"/>
      <c r="AJ13" s="2605"/>
      <c r="AK13" s="2605"/>
      <c r="AL13" s="2605"/>
      <c r="AM13" s="2605"/>
      <c r="AN13" s="2605"/>
      <c r="AO13" s="2605"/>
      <c r="AP13" s="2605"/>
      <c r="AQ13" s="2605"/>
      <c r="AR13" s="2605"/>
      <c r="AS13" s="2605"/>
      <c r="AT13" s="2605"/>
      <c r="AU13" s="2605"/>
      <c r="AV13" s="2605"/>
      <c r="AW13" s="2605"/>
      <c r="AX13" s="2605"/>
      <c r="AY13" s="2605"/>
      <c r="AZ13" s="2605"/>
      <c r="BA13" s="2605"/>
      <c r="BB13" s="2605"/>
      <c r="BC13" s="2605"/>
      <c r="BD13" s="2606"/>
    </row>
    <row r="14" spans="1:71" ht="14.1" customHeight="1">
      <c r="A14" s="1102"/>
      <c r="B14" s="1103"/>
      <c r="C14" s="1103"/>
      <c r="D14" s="1103"/>
      <c r="E14" s="1103"/>
      <c r="F14" s="1104"/>
      <c r="G14" s="725" t="s">
        <v>131</v>
      </c>
      <c r="H14" s="726"/>
      <c r="I14" s="726"/>
      <c r="J14" s="726"/>
      <c r="K14" s="726"/>
      <c r="L14" s="726"/>
      <c r="M14" s="726"/>
      <c r="N14" s="726"/>
      <c r="O14" s="726"/>
      <c r="P14" s="726"/>
      <c r="Q14" s="727"/>
      <c r="R14" s="2604"/>
      <c r="S14" s="2605"/>
      <c r="T14" s="2605"/>
      <c r="U14" s="2605"/>
      <c r="V14" s="2605"/>
      <c r="W14" s="2605"/>
      <c r="X14" s="2605"/>
      <c r="Y14" s="2605"/>
      <c r="Z14" s="2605"/>
      <c r="AA14" s="2605"/>
      <c r="AB14" s="2605"/>
      <c r="AC14" s="2605"/>
      <c r="AD14" s="2605"/>
      <c r="AE14" s="2605"/>
      <c r="AF14" s="2605"/>
      <c r="AG14" s="2605"/>
      <c r="AH14" s="2605"/>
      <c r="AI14" s="2605"/>
      <c r="AJ14" s="2605"/>
      <c r="AK14" s="2605"/>
      <c r="AL14" s="2605"/>
      <c r="AM14" s="2605"/>
      <c r="AN14" s="2605"/>
      <c r="AO14" s="2605"/>
      <c r="AP14" s="2605"/>
      <c r="AQ14" s="2605"/>
      <c r="AR14" s="2605"/>
      <c r="AS14" s="2605"/>
      <c r="AT14" s="2605"/>
      <c r="AU14" s="2605"/>
      <c r="AV14" s="2605"/>
      <c r="AW14" s="2605"/>
      <c r="AX14" s="2605"/>
      <c r="AY14" s="2605"/>
      <c r="AZ14" s="2605"/>
      <c r="BA14" s="2605"/>
      <c r="BB14" s="2605"/>
      <c r="BC14" s="2605"/>
      <c r="BD14" s="2606"/>
    </row>
    <row r="15" spans="1:71" ht="14.1" customHeight="1">
      <c r="A15" s="1102"/>
      <c r="B15" s="1103"/>
      <c r="C15" s="1103"/>
      <c r="D15" s="1103"/>
      <c r="E15" s="1103"/>
      <c r="F15" s="1104"/>
      <c r="G15" s="725" t="s">
        <v>112</v>
      </c>
      <c r="H15" s="726"/>
      <c r="I15" s="726"/>
      <c r="J15" s="726"/>
      <c r="K15" s="726"/>
      <c r="L15" s="726"/>
      <c r="M15" s="726"/>
      <c r="N15" s="726"/>
      <c r="O15" s="726"/>
      <c r="P15" s="726"/>
      <c r="Q15" s="727"/>
      <c r="R15" s="117"/>
      <c r="S15" s="277"/>
      <c r="T15" s="277"/>
      <c r="U15" s="277"/>
      <c r="V15" s="2605" t="s">
        <v>273</v>
      </c>
      <c r="W15" s="2605"/>
      <c r="X15" s="1266" t="s">
        <v>272</v>
      </c>
      <c r="Y15" s="1266"/>
      <c r="Z15" s="1266"/>
      <c r="AA15" s="1266"/>
      <c r="AB15" s="1266"/>
      <c r="AD15" s="2605" t="s">
        <v>273</v>
      </c>
      <c r="AE15" s="2605"/>
      <c r="AF15" s="1266" t="s">
        <v>274</v>
      </c>
      <c r="AG15" s="1266"/>
      <c r="AH15" s="1266"/>
      <c r="AK15" s="2605" t="s">
        <v>273</v>
      </c>
      <c r="AL15" s="2605"/>
      <c r="AM15" s="1266" t="s">
        <v>275</v>
      </c>
      <c r="AN15" s="1266"/>
      <c r="AO15" s="1266"/>
      <c r="AP15" s="1266"/>
      <c r="AQ15" s="1266"/>
      <c r="AR15" s="1266"/>
      <c r="AU15" s="2605" t="s">
        <v>273</v>
      </c>
      <c r="AV15" s="2605"/>
      <c r="AW15" s="1266" t="s">
        <v>276</v>
      </c>
      <c r="AX15" s="1266"/>
      <c r="AY15" s="1266"/>
      <c r="AZ15" s="277"/>
      <c r="BA15" s="277"/>
      <c r="BB15" s="277"/>
      <c r="BC15" s="277"/>
      <c r="BD15" s="278"/>
    </row>
    <row r="16" spans="1:71" ht="14.1" customHeight="1">
      <c r="A16" s="1105"/>
      <c r="B16" s="1106"/>
      <c r="C16" s="1106"/>
      <c r="D16" s="1106"/>
      <c r="E16" s="1106"/>
      <c r="F16" s="1107"/>
      <c r="G16" s="725" t="s">
        <v>289</v>
      </c>
      <c r="H16" s="726"/>
      <c r="I16" s="726"/>
      <c r="J16" s="726"/>
      <c r="K16" s="726"/>
      <c r="L16" s="726"/>
      <c r="M16" s="726"/>
      <c r="N16" s="726"/>
      <c r="O16" s="726"/>
      <c r="P16" s="726"/>
      <c r="Q16" s="727"/>
      <c r="R16" s="1417" t="s">
        <v>124</v>
      </c>
      <c r="S16" s="1264"/>
      <c r="T16" s="1264"/>
      <c r="U16" s="1264"/>
      <c r="V16" s="1264"/>
      <c r="W16" s="1264"/>
      <c r="X16" s="1264"/>
      <c r="Y16" s="1264"/>
      <c r="Z16" s="1264"/>
      <c r="AA16" s="1264"/>
      <c r="AB16" s="1264"/>
      <c r="AC16" s="1264"/>
      <c r="AD16" s="2605"/>
      <c r="AE16" s="2605"/>
      <c r="AF16" s="2605"/>
      <c r="AG16" s="2605"/>
      <c r="AH16" s="2605"/>
      <c r="AI16" s="2605"/>
      <c r="AJ16" s="2605"/>
      <c r="AK16" s="2605"/>
      <c r="AL16" s="2605"/>
      <c r="AM16" s="2605"/>
      <c r="AN16" s="2605"/>
      <c r="AO16" s="2605"/>
      <c r="AP16" s="2605"/>
      <c r="AQ16" s="2605"/>
      <c r="AR16" s="2605"/>
      <c r="AS16" s="1266" t="s">
        <v>125</v>
      </c>
      <c r="AT16" s="1266"/>
      <c r="AU16" s="1266"/>
      <c r="AV16" s="1266"/>
      <c r="AW16" s="1266"/>
      <c r="AX16" s="1266"/>
      <c r="AY16" s="1266"/>
      <c r="AZ16" s="1266"/>
      <c r="BA16" s="1266"/>
      <c r="BB16" s="1266"/>
      <c r="BC16" s="1266"/>
      <c r="BD16" s="1267"/>
    </row>
    <row r="17" spans="1:71" ht="21" customHeight="1">
      <c r="A17" s="1510" t="s">
        <v>144</v>
      </c>
      <c r="B17" s="1172"/>
      <c r="C17" s="1172"/>
      <c r="D17" s="1172"/>
      <c r="E17" s="1172"/>
      <c r="F17" s="1172"/>
      <c r="G17" s="1172"/>
      <c r="H17" s="1172"/>
      <c r="I17" s="1172"/>
      <c r="J17" s="1172"/>
      <c r="K17" s="1511"/>
      <c r="L17" s="2631"/>
      <c r="M17" s="2632"/>
      <c r="N17" s="2632"/>
      <c r="O17" s="2632"/>
      <c r="P17" s="2632"/>
      <c r="Q17" s="717" t="s">
        <v>3</v>
      </c>
      <c r="R17" s="717"/>
      <c r="S17" s="2633"/>
      <c r="T17" s="2633"/>
      <c r="U17" s="1506" t="s">
        <v>34</v>
      </c>
      <c r="V17" s="1506"/>
      <c r="W17" s="2633"/>
      <c r="X17" s="2633"/>
      <c r="Y17" s="1506" t="s">
        <v>145</v>
      </c>
      <c r="Z17" s="1506"/>
      <c r="AA17" s="1506"/>
      <c r="AB17" s="1507"/>
      <c r="AC17" s="1510" t="s">
        <v>146</v>
      </c>
      <c r="AD17" s="1172"/>
      <c r="AE17" s="1172"/>
      <c r="AF17" s="1172"/>
      <c r="AG17" s="1172"/>
      <c r="AH17" s="1172"/>
      <c r="AI17" s="1172"/>
      <c r="AJ17" s="1172"/>
      <c r="AK17" s="1172"/>
      <c r="AL17" s="1172"/>
      <c r="AM17" s="1511"/>
      <c r="AN17" s="2634"/>
      <c r="AO17" s="2633"/>
      <c r="AP17" s="2633"/>
      <c r="AQ17" s="2633"/>
      <c r="AR17" s="2633"/>
      <c r="AS17" s="2633"/>
      <c r="AT17" s="2633"/>
      <c r="AU17" s="2633"/>
      <c r="AV17" s="2633"/>
      <c r="AW17" s="2633"/>
      <c r="AX17" s="2633"/>
      <c r="AY17" s="2633"/>
      <c r="AZ17" s="2633"/>
      <c r="BA17" s="2633"/>
      <c r="BB17" s="2633"/>
      <c r="BC17" s="1506" t="s">
        <v>147</v>
      </c>
      <c r="BD17" s="1507"/>
    </row>
    <row r="18" spans="1:71" ht="21" customHeight="1">
      <c r="A18" s="1143"/>
      <c r="B18" s="1144"/>
      <c r="C18" s="1144"/>
      <c r="D18" s="1144"/>
      <c r="E18" s="1144"/>
      <c r="F18" s="1144"/>
      <c r="G18" s="1144"/>
      <c r="H18" s="1144"/>
      <c r="I18" s="1144"/>
      <c r="J18" s="1144"/>
      <c r="K18" s="1512"/>
      <c r="L18" s="2629"/>
      <c r="M18" s="2545"/>
      <c r="N18" s="2545"/>
      <c r="O18" s="2545"/>
      <c r="P18" s="2545"/>
      <c r="Q18" s="723" t="s">
        <v>3</v>
      </c>
      <c r="R18" s="723"/>
      <c r="S18" s="2630"/>
      <c r="T18" s="2630"/>
      <c r="U18" s="1508" t="s">
        <v>34</v>
      </c>
      <c r="V18" s="1508"/>
      <c r="W18" s="2630"/>
      <c r="X18" s="2630"/>
      <c r="Y18" s="1508" t="s">
        <v>148</v>
      </c>
      <c r="Z18" s="1508"/>
      <c r="AA18" s="1508"/>
      <c r="AB18" s="1509"/>
      <c r="AC18" s="1143"/>
      <c r="AD18" s="1144"/>
      <c r="AE18" s="1144"/>
      <c r="AF18" s="1144"/>
      <c r="AG18" s="1144"/>
      <c r="AH18" s="1144"/>
      <c r="AI18" s="1144"/>
      <c r="AJ18" s="1144"/>
      <c r="AK18" s="1144"/>
      <c r="AL18" s="1144"/>
      <c r="AM18" s="1512"/>
      <c r="AN18" s="2635"/>
      <c r="AO18" s="2630"/>
      <c r="AP18" s="2630"/>
      <c r="AQ18" s="2630"/>
      <c r="AR18" s="2630"/>
      <c r="AS18" s="2630"/>
      <c r="AT18" s="2630"/>
      <c r="AU18" s="2630"/>
      <c r="AV18" s="2630"/>
      <c r="AW18" s="2630"/>
      <c r="AX18" s="2630"/>
      <c r="AY18" s="2630"/>
      <c r="AZ18" s="2630"/>
      <c r="BA18" s="2630"/>
      <c r="BB18" s="2630"/>
      <c r="BC18" s="1508"/>
      <c r="BD18" s="1509"/>
    </row>
    <row r="19" spans="1:71" ht="27.4" customHeight="1">
      <c r="A19" s="846" t="s">
        <v>149</v>
      </c>
      <c r="B19" s="847"/>
      <c r="C19" s="847"/>
      <c r="D19" s="847"/>
      <c r="E19" s="847"/>
      <c r="F19" s="847"/>
      <c r="G19" s="847"/>
      <c r="H19" s="847"/>
      <c r="I19" s="847"/>
      <c r="J19" s="847"/>
      <c r="K19" s="847"/>
      <c r="L19" s="847"/>
      <c r="M19" s="847"/>
      <c r="N19" s="847"/>
      <c r="O19" s="847"/>
      <c r="P19" s="847"/>
      <c r="Q19" s="847"/>
      <c r="R19" s="847"/>
      <c r="S19" s="847"/>
      <c r="T19" s="847"/>
      <c r="U19" s="847"/>
      <c r="V19" s="847"/>
      <c r="W19" s="847"/>
      <c r="X19" s="847"/>
      <c r="Y19" s="847"/>
      <c r="Z19" s="847"/>
      <c r="AA19" s="847"/>
      <c r="AB19" s="847"/>
      <c r="AC19" s="847"/>
      <c r="AD19" s="847"/>
      <c r="AE19" s="847"/>
      <c r="AF19" s="847"/>
      <c r="AG19" s="847"/>
      <c r="AH19" s="847"/>
      <c r="AI19" s="847"/>
      <c r="AJ19" s="847"/>
      <c r="AK19" s="847"/>
      <c r="AL19" s="847"/>
      <c r="AM19" s="847"/>
      <c r="AN19" s="847"/>
      <c r="AO19" s="847"/>
      <c r="AP19" s="847"/>
      <c r="AQ19" s="847"/>
      <c r="AR19" s="847"/>
      <c r="AS19" s="847"/>
      <c r="AT19" s="847"/>
      <c r="AU19" s="847"/>
      <c r="AV19" s="847"/>
      <c r="AW19" s="847"/>
      <c r="AX19" s="847"/>
      <c r="AY19" s="847"/>
      <c r="AZ19" s="847"/>
      <c r="BA19" s="847"/>
      <c r="BB19" s="847"/>
      <c r="BC19" s="847"/>
      <c r="BD19" s="1405"/>
    </row>
    <row r="20" spans="1:71" ht="14.1" customHeight="1">
      <c r="A20" s="1510" t="s">
        <v>150</v>
      </c>
      <c r="B20" s="1172"/>
      <c r="C20" s="1172"/>
      <c r="D20" s="1172"/>
      <c r="E20" s="1172"/>
      <c r="F20" s="1172"/>
      <c r="G20" s="1172"/>
      <c r="H20" s="1172"/>
      <c r="I20" s="1172"/>
      <c r="J20" s="717" t="s">
        <v>151</v>
      </c>
      <c r="K20" s="718"/>
      <c r="L20" s="2620"/>
      <c r="M20" s="2621"/>
      <c r="N20" s="2621"/>
      <c r="O20" s="2621"/>
      <c r="P20" s="2621"/>
      <c r="Q20" s="2621"/>
      <c r="R20" s="2621"/>
      <c r="S20" s="2621"/>
      <c r="T20" s="2621"/>
      <c r="U20" s="2621"/>
      <c r="V20" s="2621"/>
      <c r="W20" s="2621"/>
      <c r="X20" s="2621"/>
      <c r="Y20" s="2621"/>
      <c r="Z20" s="2621"/>
      <c r="AA20" s="1524" t="s">
        <v>147</v>
      </c>
      <c r="AB20" s="2626"/>
      <c r="AC20" s="1535" t="s">
        <v>152</v>
      </c>
      <c r="AD20" s="1308"/>
      <c r="AE20" s="1308"/>
      <c r="AF20" s="1308"/>
      <c r="AG20" s="1308"/>
      <c r="AH20" s="1308"/>
      <c r="AI20" s="1308"/>
      <c r="AJ20" s="1308"/>
      <c r="AK20" s="1308"/>
      <c r="AL20" s="1308"/>
      <c r="AM20" s="268"/>
      <c r="AN20" s="2634"/>
      <c r="AO20" s="2633"/>
      <c r="AP20" s="2633"/>
      <c r="AQ20" s="2633"/>
      <c r="AR20" s="2633"/>
      <c r="AS20" s="2633"/>
      <c r="AT20" s="2633"/>
      <c r="AU20" s="2633"/>
      <c r="AV20" s="2633"/>
      <c r="AW20" s="2633"/>
      <c r="AX20" s="2633"/>
      <c r="AY20" s="2633"/>
      <c r="AZ20" s="2633"/>
      <c r="BA20" s="2633"/>
      <c r="BB20" s="2633"/>
      <c r="BC20" s="1506" t="s">
        <v>147</v>
      </c>
      <c r="BD20" s="1507"/>
    </row>
    <row r="21" spans="1:71" ht="14.1" customHeight="1">
      <c r="A21" s="1515"/>
      <c r="B21" s="1397"/>
      <c r="C21" s="1397"/>
      <c r="D21" s="1397"/>
      <c r="E21" s="1397"/>
      <c r="F21" s="1397"/>
      <c r="G21" s="1397"/>
      <c r="H21" s="1397"/>
      <c r="I21" s="1397"/>
      <c r="J21" s="720"/>
      <c r="K21" s="721"/>
      <c r="L21" s="2622"/>
      <c r="M21" s="2623"/>
      <c r="N21" s="2623"/>
      <c r="O21" s="2623"/>
      <c r="P21" s="2623"/>
      <c r="Q21" s="2623"/>
      <c r="R21" s="2623"/>
      <c r="S21" s="2623"/>
      <c r="T21" s="2623"/>
      <c r="U21" s="2623"/>
      <c r="V21" s="2623"/>
      <c r="W21" s="2623"/>
      <c r="X21" s="2623"/>
      <c r="Y21" s="2623"/>
      <c r="Z21" s="2623"/>
      <c r="AA21" s="1526"/>
      <c r="AB21" s="2627"/>
      <c r="AC21" s="1312"/>
      <c r="AD21" s="1305"/>
      <c r="AE21" s="1305"/>
      <c r="AF21" s="1305"/>
      <c r="AG21" s="1305"/>
      <c r="AH21" s="1305"/>
      <c r="AI21" s="1305"/>
      <c r="AJ21" s="1305"/>
      <c r="AK21" s="1305"/>
      <c r="AL21" s="1305"/>
      <c r="AM21" s="270"/>
      <c r="AN21" s="2635"/>
      <c r="AO21" s="2630"/>
      <c r="AP21" s="2630"/>
      <c r="AQ21" s="2630"/>
      <c r="AR21" s="2630"/>
      <c r="AS21" s="2630"/>
      <c r="AT21" s="2630"/>
      <c r="AU21" s="2630"/>
      <c r="AV21" s="2630"/>
      <c r="AW21" s="2630"/>
      <c r="AX21" s="2630"/>
      <c r="AY21" s="2630"/>
      <c r="AZ21" s="2630"/>
      <c r="BA21" s="2630"/>
      <c r="BB21" s="2630"/>
      <c r="BC21" s="1508"/>
      <c r="BD21" s="1509"/>
    </row>
    <row r="22" spans="1:71" ht="14.1" customHeight="1">
      <c r="A22" s="1515"/>
      <c r="B22" s="1397"/>
      <c r="C22" s="1397"/>
      <c r="D22" s="1397"/>
      <c r="E22" s="1397"/>
      <c r="F22" s="1397"/>
      <c r="G22" s="1397"/>
      <c r="H22" s="1397"/>
      <c r="I22" s="1397"/>
      <c r="J22" s="720"/>
      <c r="K22" s="721"/>
      <c r="L22" s="2622"/>
      <c r="M22" s="2623"/>
      <c r="N22" s="2623"/>
      <c r="O22" s="2623"/>
      <c r="P22" s="2623"/>
      <c r="Q22" s="2623"/>
      <c r="R22" s="2623"/>
      <c r="S22" s="2623"/>
      <c r="T22" s="2623"/>
      <c r="U22" s="2623"/>
      <c r="V22" s="2623"/>
      <c r="W22" s="2623"/>
      <c r="X22" s="2623"/>
      <c r="Y22" s="2623"/>
      <c r="Z22" s="2623"/>
      <c r="AA22" s="1526"/>
      <c r="AB22" s="2627"/>
      <c r="AC22" s="1535" t="s">
        <v>153</v>
      </c>
      <c r="AD22" s="1308"/>
      <c r="AE22" s="1308"/>
      <c r="AF22" s="1308"/>
      <c r="AG22" s="1308"/>
      <c r="AH22" s="1308"/>
      <c r="AI22" s="1308"/>
      <c r="AJ22" s="1308"/>
      <c r="AK22" s="1308"/>
      <c r="AL22" s="1308"/>
      <c r="AM22" s="268"/>
      <c r="AN22" s="2634"/>
      <c r="AO22" s="2633"/>
      <c r="AP22" s="2633"/>
      <c r="AQ22" s="2633"/>
      <c r="AR22" s="2633"/>
      <c r="AS22" s="2633"/>
      <c r="AT22" s="2633"/>
      <c r="AU22" s="2633"/>
      <c r="AV22" s="2633"/>
      <c r="AW22" s="2633"/>
      <c r="AX22" s="2633"/>
      <c r="AY22" s="2633"/>
      <c r="AZ22" s="2633"/>
      <c r="BA22" s="2633"/>
      <c r="BB22" s="2633"/>
      <c r="BC22" s="1506" t="s">
        <v>147</v>
      </c>
      <c r="BD22" s="1507"/>
    </row>
    <row r="23" spans="1:71" ht="14.1" customHeight="1">
      <c r="A23" s="1515"/>
      <c r="B23" s="1397"/>
      <c r="C23" s="1397"/>
      <c r="D23" s="1397"/>
      <c r="E23" s="1397"/>
      <c r="F23" s="1397"/>
      <c r="G23" s="1397"/>
      <c r="H23" s="1397"/>
      <c r="I23" s="1397"/>
      <c r="J23" s="720"/>
      <c r="K23" s="721"/>
      <c r="L23" s="2622"/>
      <c r="M23" s="2623"/>
      <c r="N23" s="2623"/>
      <c r="O23" s="2623"/>
      <c r="P23" s="2623"/>
      <c r="Q23" s="2623"/>
      <c r="R23" s="2623"/>
      <c r="S23" s="2623"/>
      <c r="T23" s="2623"/>
      <c r="U23" s="2623"/>
      <c r="V23" s="2623"/>
      <c r="W23" s="2623"/>
      <c r="X23" s="2623"/>
      <c r="Y23" s="2623"/>
      <c r="Z23" s="2623"/>
      <c r="AA23" s="1526"/>
      <c r="AB23" s="2627"/>
      <c r="AC23" s="1536"/>
      <c r="AD23" s="1537"/>
      <c r="AE23" s="1537"/>
      <c r="AF23" s="1537"/>
      <c r="AG23" s="1537"/>
      <c r="AH23" s="1537"/>
      <c r="AI23" s="1537"/>
      <c r="AJ23" s="1537"/>
      <c r="AK23" s="1537"/>
      <c r="AL23" s="1537"/>
      <c r="AM23" s="269"/>
      <c r="AN23" s="2655"/>
      <c r="AO23" s="2656"/>
      <c r="AP23" s="2656"/>
      <c r="AQ23" s="2656"/>
      <c r="AR23" s="2656"/>
      <c r="AS23" s="2656"/>
      <c r="AT23" s="2656"/>
      <c r="AU23" s="2656"/>
      <c r="AV23" s="2656"/>
      <c r="AW23" s="2656"/>
      <c r="AX23" s="2656"/>
      <c r="AY23" s="2656"/>
      <c r="AZ23" s="2656"/>
      <c r="BA23" s="2656"/>
      <c r="BB23" s="2656"/>
      <c r="BC23" s="1539"/>
      <c r="BD23" s="1540"/>
    </row>
    <row r="24" spans="1:71" ht="14.1" customHeight="1">
      <c r="A24" s="1143"/>
      <c r="B24" s="1144"/>
      <c r="C24" s="1144"/>
      <c r="D24" s="1144"/>
      <c r="E24" s="1144"/>
      <c r="F24" s="1144"/>
      <c r="G24" s="1144"/>
      <c r="H24" s="1144"/>
      <c r="I24" s="1144"/>
      <c r="J24" s="723"/>
      <c r="K24" s="724"/>
      <c r="L24" s="2624"/>
      <c r="M24" s="2625"/>
      <c r="N24" s="2625"/>
      <c r="O24" s="2625"/>
      <c r="P24" s="2625"/>
      <c r="Q24" s="2625"/>
      <c r="R24" s="2625"/>
      <c r="S24" s="2625"/>
      <c r="T24" s="2625"/>
      <c r="U24" s="2625"/>
      <c r="V24" s="2625"/>
      <c r="W24" s="2625"/>
      <c r="X24" s="2625"/>
      <c r="Y24" s="2625"/>
      <c r="Z24" s="2625"/>
      <c r="AA24" s="1528"/>
      <c r="AB24" s="2628"/>
      <c r="AC24" s="1312"/>
      <c r="AD24" s="1305"/>
      <c r="AE24" s="1305"/>
      <c r="AF24" s="1305"/>
      <c r="AG24" s="1305"/>
      <c r="AH24" s="1305"/>
      <c r="AI24" s="1305"/>
      <c r="AJ24" s="1305"/>
      <c r="AK24" s="1305"/>
      <c r="AL24" s="1305"/>
      <c r="AM24" s="270"/>
      <c r="AN24" s="2635"/>
      <c r="AO24" s="2630"/>
      <c r="AP24" s="2630"/>
      <c r="AQ24" s="2630"/>
      <c r="AR24" s="2630"/>
      <c r="AS24" s="2630"/>
      <c r="AT24" s="2630"/>
      <c r="AU24" s="2630"/>
      <c r="AV24" s="2630"/>
      <c r="AW24" s="2630"/>
      <c r="AX24" s="2630"/>
      <c r="AY24" s="2630"/>
      <c r="AZ24" s="2630"/>
      <c r="BA24" s="2630"/>
      <c r="BB24" s="2630"/>
      <c r="BC24" s="1508"/>
      <c r="BD24" s="1509"/>
    </row>
    <row r="25" spans="1:71" ht="14.1" customHeight="1">
      <c r="A25" s="1510" t="s">
        <v>154</v>
      </c>
      <c r="B25" s="1172"/>
      <c r="C25" s="1172"/>
      <c r="D25" s="1172"/>
      <c r="E25" s="1172"/>
      <c r="F25" s="1172"/>
      <c r="G25" s="1172"/>
      <c r="H25" s="1172"/>
      <c r="I25" s="1172"/>
      <c r="J25" s="717" t="s">
        <v>155</v>
      </c>
      <c r="K25" s="718"/>
      <c r="L25" s="2640" t="s">
        <v>301</v>
      </c>
      <c r="M25" s="2641"/>
      <c r="N25" s="2644" t="s">
        <v>430</v>
      </c>
      <c r="O25" s="2644"/>
      <c r="P25" s="2644"/>
      <c r="Q25" s="2644"/>
      <c r="R25" s="2644"/>
      <c r="S25" s="2644"/>
      <c r="T25" s="2644"/>
      <c r="U25" s="2645"/>
      <c r="V25" s="2645"/>
      <c r="W25" s="2645"/>
      <c r="X25" s="2645"/>
      <c r="Y25" s="2645"/>
      <c r="Z25" s="2645"/>
      <c r="AA25" s="2646" t="s">
        <v>156</v>
      </c>
      <c r="AB25" s="2647"/>
      <c r="AC25" s="1542" t="s">
        <v>157</v>
      </c>
      <c r="AD25" s="1543"/>
      <c r="AE25" s="1543"/>
      <c r="AF25" s="1543"/>
      <c r="AG25" s="1543"/>
      <c r="AH25" s="1543"/>
      <c r="AI25" s="1543"/>
      <c r="AJ25" s="1543"/>
      <c r="AK25" s="1543"/>
      <c r="AL25" s="1547" t="s">
        <v>158</v>
      </c>
      <c r="AM25" s="1548"/>
      <c r="AN25" s="2662"/>
      <c r="AO25" s="2663"/>
      <c r="AP25" s="2663"/>
      <c r="AQ25" s="2663"/>
      <c r="AR25" s="2663"/>
      <c r="AS25" s="2663"/>
      <c r="AT25" s="2663"/>
      <c r="AU25" s="2663"/>
      <c r="AV25" s="2663"/>
      <c r="AW25" s="2663"/>
      <c r="AX25" s="2663"/>
      <c r="AY25" s="2663"/>
      <c r="AZ25" s="2663"/>
      <c r="BA25" s="2663"/>
      <c r="BB25" s="2663"/>
      <c r="BC25" s="1554" t="s">
        <v>147</v>
      </c>
      <c r="BD25" s="2660"/>
      <c r="BE25" s="66"/>
      <c r="BF25" s="66"/>
      <c r="BG25" s="67"/>
      <c r="BH25" s="67"/>
      <c r="BP25" s="67"/>
      <c r="BQ25" s="67"/>
      <c r="BR25" s="67"/>
      <c r="BS25" s="68"/>
    </row>
    <row r="26" spans="1:71" ht="14.1" customHeight="1">
      <c r="A26" s="1515"/>
      <c r="B26" s="1397"/>
      <c r="C26" s="1397"/>
      <c r="D26" s="1397"/>
      <c r="E26" s="1397"/>
      <c r="F26" s="1397"/>
      <c r="G26" s="1397"/>
      <c r="H26" s="1397"/>
      <c r="I26" s="1397"/>
      <c r="J26" s="720"/>
      <c r="K26" s="721"/>
      <c r="L26" s="2642"/>
      <c r="M26" s="2643"/>
      <c r="N26" s="2639" t="s">
        <v>429</v>
      </c>
      <c r="O26" s="2639"/>
      <c r="P26" s="2639"/>
      <c r="Q26" s="2639"/>
      <c r="R26" s="2639"/>
      <c r="S26" s="2639"/>
      <c r="T26" s="2639"/>
      <c r="U26" s="2636"/>
      <c r="V26" s="2636"/>
      <c r="W26" s="2636"/>
      <c r="X26" s="2636"/>
      <c r="Y26" s="2636"/>
      <c r="Z26" s="2636"/>
      <c r="AA26" s="1441" t="s">
        <v>156</v>
      </c>
      <c r="AB26" s="2637"/>
      <c r="AC26" s="1544"/>
      <c r="AD26" s="734"/>
      <c r="AE26" s="734"/>
      <c r="AF26" s="734"/>
      <c r="AG26" s="734"/>
      <c r="AH26" s="734"/>
      <c r="AI26" s="734"/>
      <c r="AJ26" s="734"/>
      <c r="AK26" s="734"/>
      <c r="AL26" s="1549"/>
      <c r="AM26" s="1550"/>
      <c r="AN26" s="2664"/>
      <c r="AO26" s="2665"/>
      <c r="AP26" s="2665"/>
      <c r="AQ26" s="2665"/>
      <c r="AR26" s="2665"/>
      <c r="AS26" s="2665"/>
      <c r="AT26" s="2665"/>
      <c r="AU26" s="2665"/>
      <c r="AV26" s="2665"/>
      <c r="AW26" s="2665"/>
      <c r="AX26" s="2665"/>
      <c r="AY26" s="2665"/>
      <c r="AZ26" s="2665"/>
      <c r="BA26" s="2665"/>
      <c r="BB26" s="2665"/>
      <c r="BC26" s="698"/>
      <c r="BD26" s="2661"/>
      <c r="BE26" s="66"/>
      <c r="BF26" s="66"/>
      <c r="BG26" s="67"/>
      <c r="BH26" s="67"/>
      <c r="BP26" s="67"/>
      <c r="BQ26" s="67"/>
      <c r="BR26" s="67"/>
      <c r="BS26" s="68"/>
    </row>
    <row r="27" spans="1:71" ht="14.1" customHeight="1">
      <c r="A27" s="1515"/>
      <c r="B27" s="1397"/>
      <c r="C27" s="1397"/>
      <c r="D27" s="1397"/>
      <c r="E27" s="1397"/>
      <c r="F27" s="1397"/>
      <c r="G27" s="1397"/>
      <c r="H27" s="1397"/>
      <c r="I27" s="1397"/>
      <c r="J27" s="720"/>
      <c r="K27" s="721"/>
      <c r="L27" s="2642"/>
      <c r="M27" s="2643"/>
      <c r="N27" s="2639" t="s">
        <v>159</v>
      </c>
      <c r="O27" s="2639"/>
      <c r="P27" s="2639"/>
      <c r="Q27" s="2639"/>
      <c r="R27" s="2639"/>
      <c r="S27" s="2639"/>
      <c r="T27" s="2639"/>
      <c r="U27" s="2636"/>
      <c r="V27" s="2636"/>
      <c r="W27" s="2636"/>
      <c r="X27" s="2636"/>
      <c r="Y27" s="2636"/>
      <c r="Z27" s="2636"/>
      <c r="AA27" s="1441" t="s">
        <v>156</v>
      </c>
      <c r="AB27" s="2637"/>
      <c r="AC27" s="1544"/>
      <c r="AD27" s="734"/>
      <c r="AE27" s="734"/>
      <c r="AF27" s="734"/>
      <c r="AG27" s="734"/>
      <c r="AH27" s="734"/>
      <c r="AI27" s="734"/>
      <c r="AJ27" s="734"/>
      <c r="AK27" s="734"/>
      <c r="AL27" s="1549"/>
      <c r="AM27" s="1550"/>
      <c r="AN27" s="2664"/>
      <c r="AO27" s="2665"/>
      <c r="AP27" s="2665"/>
      <c r="AQ27" s="2665"/>
      <c r="AR27" s="2665"/>
      <c r="AS27" s="2665"/>
      <c r="AT27" s="2665"/>
      <c r="AU27" s="2665"/>
      <c r="AV27" s="2665"/>
      <c r="AW27" s="2665"/>
      <c r="AX27" s="2665"/>
      <c r="AY27" s="2665"/>
      <c r="AZ27" s="2665"/>
      <c r="BA27" s="2665"/>
      <c r="BB27" s="2665"/>
      <c r="BC27" s="698"/>
      <c r="BD27" s="2661"/>
      <c r="BE27" s="66"/>
      <c r="BF27" s="66"/>
      <c r="BG27" s="67"/>
      <c r="BH27" s="67"/>
      <c r="BP27" s="67"/>
      <c r="BQ27" s="67"/>
      <c r="BR27" s="67"/>
      <c r="BS27" s="68"/>
    </row>
    <row r="28" spans="1:71" ht="14.1" customHeight="1">
      <c r="A28" s="1515"/>
      <c r="B28" s="1397"/>
      <c r="C28" s="1397"/>
      <c r="D28" s="1397"/>
      <c r="E28" s="1397"/>
      <c r="F28" s="1397"/>
      <c r="G28" s="1397"/>
      <c r="H28" s="1397"/>
      <c r="I28" s="1397"/>
      <c r="J28" s="720"/>
      <c r="K28" s="721"/>
      <c r="L28" s="2642"/>
      <c r="M28" s="2643"/>
      <c r="N28" s="2639" t="s">
        <v>160</v>
      </c>
      <c r="O28" s="2639"/>
      <c r="P28" s="2639"/>
      <c r="Q28" s="2639"/>
      <c r="R28" s="2639"/>
      <c r="S28" s="2639"/>
      <c r="T28" s="2639"/>
      <c r="U28" s="2636"/>
      <c r="V28" s="2636"/>
      <c r="W28" s="2636"/>
      <c r="X28" s="2636"/>
      <c r="Y28" s="2636"/>
      <c r="Z28" s="2636"/>
      <c r="AA28" s="1441" t="s">
        <v>156</v>
      </c>
      <c r="AB28" s="2637"/>
      <c r="AC28" s="1544"/>
      <c r="AD28" s="734"/>
      <c r="AE28" s="734"/>
      <c r="AF28" s="734"/>
      <c r="AG28" s="734"/>
      <c r="AH28" s="734"/>
      <c r="AI28" s="734"/>
      <c r="AJ28" s="734"/>
      <c r="AK28" s="734"/>
      <c r="AL28" s="1549"/>
      <c r="AM28" s="1550"/>
      <c r="AN28" s="2664"/>
      <c r="AO28" s="2665"/>
      <c r="AP28" s="2665"/>
      <c r="AQ28" s="2665"/>
      <c r="AR28" s="2665"/>
      <c r="AS28" s="2665"/>
      <c r="AT28" s="2665"/>
      <c r="AU28" s="2665"/>
      <c r="AV28" s="2665"/>
      <c r="AW28" s="2665"/>
      <c r="AX28" s="2665"/>
      <c r="AY28" s="2665"/>
      <c r="AZ28" s="2665"/>
      <c r="BA28" s="2665"/>
      <c r="BB28" s="2665"/>
      <c r="BC28" s="698"/>
      <c r="BD28" s="2661"/>
      <c r="BE28" s="66"/>
      <c r="BF28" s="66"/>
      <c r="BG28" s="67"/>
      <c r="BH28" s="67"/>
      <c r="BP28" s="67"/>
      <c r="BQ28" s="67"/>
      <c r="BR28" s="67"/>
      <c r="BS28" s="68"/>
    </row>
    <row r="29" spans="1:71" ht="14.1" customHeight="1">
      <c r="A29" s="1515"/>
      <c r="B29" s="1397"/>
      <c r="C29" s="1397"/>
      <c r="D29" s="1397"/>
      <c r="E29" s="1397"/>
      <c r="F29" s="1397"/>
      <c r="G29" s="1397"/>
      <c r="H29" s="1397"/>
      <c r="I29" s="1397"/>
      <c r="J29" s="720"/>
      <c r="K29" s="721"/>
      <c r="L29" s="2651" t="s">
        <v>304</v>
      </c>
      <c r="M29" s="2652"/>
      <c r="N29" s="2638" t="s">
        <v>431</v>
      </c>
      <c r="O29" s="2638"/>
      <c r="P29" s="2638"/>
      <c r="Q29" s="2638"/>
      <c r="R29" s="2638"/>
      <c r="S29" s="2638"/>
      <c r="T29" s="2638"/>
      <c r="U29" s="2636"/>
      <c r="V29" s="2636"/>
      <c r="W29" s="2636"/>
      <c r="X29" s="2636"/>
      <c r="Y29" s="2636"/>
      <c r="Z29" s="2636"/>
      <c r="AA29" s="1441" t="s">
        <v>156</v>
      </c>
      <c r="AB29" s="2637"/>
      <c r="AC29" s="1544"/>
      <c r="AD29" s="734"/>
      <c r="AE29" s="734"/>
      <c r="AF29" s="734"/>
      <c r="AG29" s="734"/>
      <c r="AH29" s="734"/>
      <c r="AI29" s="734"/>
      <c r="AJ29" s="734"/>
      <c r="AK29" s="734"/>
      <c r="AL29" s="1549"/>
      <c r="AM29" s="1550"/>
      <c r="AN29" s="2664"/>
      <c r="AO29" s="2665"/>
      <c r="AP29" s="2665"/>
      <c r="AQ29" s="2665"/>
      <c r="AR29" s="2665"/>
      <c r="AS29" s="2665"/>
      <c r="AT29" s="2665"/>
      <c r="AU29" s="2665"/>
      <c r="AV29" s="2665"/>
      <c r="AW29" s="2665"/>
      <c r="AX29" s="2665"/>
      <c r="AY29" s="2665"/>
      <c r="AZ29" s="2665"/>
      <c r="BA29" s="2665"/>
      <c r="BB29" s="2665"/>
      <c r="BC29" s="698"/>
      <c r="BD29" s="2661"/>
      <c r="BE29" s="66"/>
      <c r="BF29" s="66"/>
      <c r="BG29" s="67"/>
      <c r="BH29" s="67"/>
      <c r="BP29" s="67"/>
      <c r="BQ29" s="67"/>
      <c r="BR29" s="67"/>
      <c r="BS29" s="68"/>
    </row>
    <row r="30" spans="1:71" ht="14.1" customHeight="1">
      <c r="A30" s="1515"/>
      <c r="B30" s="1397"/>
      <c r="C30" s="1397"/>
      <c r="D30" s="1397"/>
      <c r="E30" s="1397"/>
      <c r="F30" s="1397"/>
      <c r="G30" s="1397"/>
      <c r="H30" s="1397"/>
      <c r="I30" s="1397"/>
      <c r="J30" s="720"/>
      <c r="K30" s="721"/>
      <c r="L30" s="2651"/>
      <c r="M30" s="2652"/>
      <c r="N30" s="2638" t="s">
        <v>430</v>
      </c>
      <c r="O30" s="2638"/>
      <c r="P30" s="2638"/>
      <c r="Q30" s="2638"/>
      <c r="R30" s="2638"/>
      <c r="S30" s="2638"/>
      <c r="T30" s="2638"/>
      <c r="U30" s="2636"/>
      <c r="V30" s="2636"/>
      <c r="W30" s="2636"/>
      <c r="X30" s="2636"/>
      <c r="Y30" s="2636"/>
      <c r="Z30" s="2636"/>
      <c r="AA30" s="1441" t="s">
        <v>156</v>
      </c>
      <c r="AB30" s="2637"/>
      <c r="AC30" s="1544"/>
      <c r="AD30" s="734"/>
      <c r="AE30" s="734"/>
      <c r="AF30" s="734"/>
      <c r="AG30" s="734"/>
      <c r="AH30" s="734"/>
      <c r="AI30" s="734"/>
      <c r="AJ30" s="734"/>
      <c r="AK30" s="734"/>
      <c r="AL30" s="1549"/>
      <c r="AM30" s="1550"/>
      <c r="AN30" s="2664"/>
      <c r="AO30" s="2665"/>
      <c r="AP30" s="2665"/>
      <c r="AQ30" s="2665"/>
      <c r="AR30" s="2665"/>
      <c r="AS30" s="2665"/>
      <c r="AT30" s="2665"/>
      <c r="AU30" s="2665"/>
      <c r="AV30" s="2665"/>
      <c r="AW30" s="2665"/>
      <c r="AX30" s="2665"/>
      <c r="AY30" s="2665"/>
      <c r="AZ30" s="2665"/>
      <c r="BA30" s="2665"/>
      <c r="BB30" s="2665"/>
      <c r="BC30" s="698"/>
      <c r="BD30" s="2661"/>
      <c r="BE30" s="66"/>
      <c r="BF30" s="66"/>
      <c r="BG30" s="67"/>
      <c r="BH30" s="67"/>
      <c r="BP30" s="67"/>
      <c r="BQ30" s="67"/>
      <c r="BR30" s="67"/>
      <c r="BS30" s="68"/>
    </row>
    <row r="31" spans="1:71" ht="14.1" customHeight="1">
      <c r="A31" s="1143"/>
      <c r="B31" s="1144"/>
      <c r="C31" s="1144"/>
      <c r="D31" s="1144"/>
      <c r="E31" s="1144"/>
      <c r="F31" s="1144"/>
      <c r="G31" s="1144"/>
      <c r="H31" s="1144"/>
      <c r="I31" s="1144"/>
      <c r="J31" s="723"/>
      <c r="K31" s="724"/>
      <c r="L31" s="2653"/>
      <c r="M31" s="2654"/>
      <c r="N31" s="2648" t="s">
        <v>432</v>
      </c>
      <c r="O31" s="2648"/>
      <c r="P31" s="2648"/>
      <c r="Q31" s="2648"/>
      <c r="R31" s="2648"/>
      <c r="S31" s="2648"/>
      <c r="T31" s="2648"/>
      <c r="U31" s="2649"/>
      <c r="V31" s="2649"/>
      <c r="W31" s="2649"/>
      <c r="X31" s="2649"/>
      <c r="Y31" s="2649"/>
      <c r="Z31" s="2649"/>
      <c r="AA31" s="1466" t="s">
        <v>156</v>
      </c>
      <c r="AB31" s="2650"/>
      <c r="AC31" s="1545"/>
      <c r="AD31" s="1546"/>
      <c r="AE31" s="1546"/>
      <c r="AF31" s="1546"/>
      <c r="AG31" s="1546"/>
      <c r="AH31" s="1546"/>
      <c r="AI31" s="1546"/>
      <c r="AJ31" s="1546"/>
      <c r="AK31" s="1546"/>
      <c r="AL31" s="1551"/>
      <c r="AM31" s="1552"/>
      <c r="AN31" s="2666"/>
      <c r="AO31" s="2658"/>
      <c r="AP31" s="2658"/>
      <c r="AQ31" s="2658"/>
      <c r="AR31" s="2658"/>
      <c r="AS31" s="2658"/>
      <c r="AT31" s="2658"/>
      <c r="AU31" s="2658"/>
      <c r="AV31" s="2658"/>
      <c r="AW31" s="2658"/>
      <c r="AX31" s="2658"/>
      <c r="AY31" s="2658"/>
      <c r="AZ31" s="2658"/>
      <c r="BA31" s="2658"/>
      <c r="BB31" s="2658"/>
      <c r="BC31" s="1557"/>
      <c r="BD31" s="2659"/>
      <c r="BE31" s="66"/>
      <c r="BF31" s="66"/>
      <c r="BG31" s="67"/>
      <c r="BH31" s="67"/>
      <c r="BP31" s="67"/>
      <c r="BQ31" s="67"/>
      <c r="BR31" s="67"/>
      <c r="BS31" s="68"/>
    </row>
    <row r="32" spans="1:71" ht="14.1" customHeight="1">
      <c r="A32" s="1510" t="s">
        <v>161</v>
      </c>
      <c r="B32" s="1172"/>
      <c r="C32" s="1172"/>
      <c r="D32" s="1172"/>
      <c r="E32" s="1172"/>
      <c r="F32" s="1172"/>
      <c r="G32" s="1172"/>
      <c r="H32" s="1172"/>
      <c r="I32" s="1172"/>
      <c r="J32" s="717" t="s">
        <v>162</v>
      </c>
      <c r="K32" s="718"/>
      <c r="L32" s="2634"/>
      <c r="M32" s="2633"/>
      <c r="N32" s="2633"/>
      <c r="O32" s="2633"/>
      <c r="P32" s="2633"/>
      <c r="Q32" s="2633"/>
      <c r="R32" s="2633"/>
      <c r="S32" s="2633"/>
      <c r="T32" s="2633"/>
      <c r="U32" s="2633"/>
      <c r="V32" s="2633"/>
      <c r="W32" s="2633"/>
      <c r="X32" s="2633"/>
      <c r="Y32" s="2633"/>
      <c r="Z32" s="2633"/>
      <c r="AA32" s="1506" t="s">
        <v>147</v>
      </c>
      <c r="AB32" s="1507"/>
      <c r="AC32" s="1510" t="s">
        <v>163</v>
      </c>
      <c r="AD32" s="1172"/>
      <c r="AE32" s="1172"/>
      <c r="AF32" s="1172"/>
      <c r="AG32" s="1172"/>
      <c r="AH32" s="1172"/>
      <c r="AI32" s="1172"/>
      <c r="AJ32" s="1172"/>
      <c r="AK32" s="1172"/>
      <c r="AL32" s="1172"/>
      <c r="AM32" s="279"/>
      <c r="AN32" s="2634"/>
      <c r="AO32" s="2633"/>
      <c r="AP32" s="2633"/>
      <c r="AQ32" s="2633"/>
      <c r="AR32" s="2633"/>
      <c r="AS32" s="2633"/>
      <c r="AT32" s="2633"/>
      <c r="AU32" s="2633"/>
      <c r="AV32" s="2633"/>
      <c r="AW32" s="2633"/>
      <c r="AX32" s="2633"/>
      <c r="AY32" s="2633"/>
      <c r="AZ32" s="2633"/>
      <c r="BA32" s="2633"/>
      <c r="BB32" s="2633"/>
      <c r="BC32" s="1506" t="s">
        <v>147</v>
      </c>
      <c r="BD32" s="1507"/>
      <c r="BE32" s="66"/>
      <c r="BF32" s="66"/>
      <c r="BG32" s="67"/>
      <c r="BH32" s="67"/>
      <c r="BI32" s="67"/>
      <c r="BJ32" s="67"/>
      <c r="BK32" s="67"/>
      <c r="BL32" s="67"/>
      <c r="BM32" s="67"/>
      <c r="BN32" s="67"/>
      <c r="BO32" s="67"/>
      <c r="BP32" s="67"/>
      <c r="BQ32" s="67"/>
      <c r="BR32" s="67"/>
      <c r="BS32" s="68"/>
    </row>
    <row r="33" spans="1:72" ht="14.1" customHeight="1">
      <c r="A33" s="1515"/>
      <c r="B33" s="1397"/>
      <c r="C33" s="1397"/>
      <c r="D33" s="1397"/>
      <c r="E33" s="1397"/>
      <c r="F33" s="1397"/>
      <c r="G33" s="1397"/>
      <c r="H33" s="1397"/>
      <c r="I33" s="1397"/>
      <c r="J33" s="720"/>
      <c r="K33" s="721"/>
      <c r="L33" s="2655"/>
      <c r="M33" s="2656"/>
      <c r="N33" s="2656"/>
      <c r="O33" s="2656"/>
      <c r="P33" s="2656"/>
      <c r="Q33" s="2656"/>
      <c r="R33" s="2656"/>
      <c r="S33" s="2656"/>
      <c r="T33" s="2656"/>
      <c r="U33" s="2656"/>
      <c r="V33" s="2656"/>
      <c r="W33" s="2656"/>
      <c r="X33" s="2656"/>
      <c r="Y33" s="2656"/>
      <c r="Z33" s="2656"/>
      <c r="AA33" s="1539"/>
      <c r="AB33" s="1540"/>
      <c r="AC33" s="1515"/>
      <c r="AD33" s="1397"/>
      <c r="AE33" s="1397"/>
      <c r="AF33" s="1397"/>
      <c r="AG33" s="1397"/>
      <c r="AH33" s="1397"/>
      <c r="AI33" s="1397"/>
      <c r="AJ33" s="1397"/>
      <c r="AK33" s="1397"/>
      <c r="AL33" s="1397"/>
      <c r="AM33" s="280"/>
      <c r="AN33" s="2655"/>
      <c r="AO33" s="2656"/>
      <c r="AP33" s="2656"/>
      <c r="AQ33" s="2656"/>
      <c r="AR33" s="2656"/>
      <c r="AS33" s="2656"/>
      <c r="AT33" s="2656"/>
      <c r="AU33" s="2656"/>
      <c r="AV33" s="2656"/>
      <c r="AW33" s="2656"/>
      <c r="AX33" s="2656"/>
      <c r="AY33" s="2656"/>
      <c r="AZ33" s="2656"/>
      <c r="BA33" s="2656"/>
      <c r="BB33" s="2656"/>
      <c r="BC33" s="1539"/>
      <c r="BD33" s="1540"/>
      <c r="BE33" s="66"/>
      <c r="BF33" s="66"/>
      <c r="BG33" s="67"/>
      <c r="BH33" s="67"/>
      <c r="BI33" s="67"/>
      <c r="BJ33" s="67"/>
      <c r="BK33" s="67"/>
      <c r="BL33" s="67"/>
      <c r="BM33" s="67"/>
      <c r="BN33" s="67"/>
      <c r="BO33" s="67"/>
      <c r="BP33" s="67"/>
      <c r="BQ33" s="67"/>
      <c r="BR33" s="67"/>
      <c r="BS33" s="68"/>
    </row>
    <row r="34" spans="1:72" ht="14.1" customHeight="1">
      <c r="A34" s="1143"/>
      <c r="B34" s="1144"/>
      <c r="C34" s="1144"/>
      <c r="D34" s="1144"/>
      <c r="E34" s="1144"/>
      <c r="F34" s="1144"/>
      <c r="G34" s="1144"/>
      <c r="H34" s="1144"/>
      <c r="I34" s="1144"/>
      <c r="J34" s="723"/>
      <c r="K34" s="724"/>
      <c r="L34" s="2635"/>
      <c r="M34" s="2630"/>
      <c r="N34" s="2630"/>
      <c r="O34" s="2630"/>
      <c r="P34" s="2630"/>
      <c r="Q34" s="2630"/>
      <c r="R34" s="2630"/>
      <c r="S34" s="2630"/>
      <c r="T34" s="2630"/>
      <c r="U34" s="2630"/>
      <c r="V34" s="2630"/>
      <c r="W34" s="2630"/>
      <c r="X34" s="2630"/>
      <c r="Y34" s="2630"/>
      <c r="Z34" s="2630"/>
      <c r="AA34" s="1508"/>
      <c r="AB34" s="1509"/>
      <c r="AC34" s="1143"/>
      <c r="AD34" s="1144"/>
      <c r="AE34" s="1144"/>
      <c r="AF34" s="1144"/>
      <c r="AG34" s="1144"/>
      <c r="AH34" s="1144"/>
      <c r="AI34" s="1144"/>
      <c r="AJ34" s="1144"/>
      <c r="AK34" s="1144"/>
      <c r="AL34" s="1144"/>
      <c r="AM34" s="281"/>
      <c r="AN34" s="2635"/>
      <c r="AO34" s="2630"/>
      <c r="AP34" s="2630"/>
      <c r="AQ34" s="2630"/>
      <c r="AR34" s="2630"/>
      <c r="AS34" s="2630"/>
      <c r="AT34" s="2630"/>
      <c r="AU34" s="2630"/>
      <c r="AV34" s="2630"/>
      <c r="AW34" s="2630"/>
      <c r="AX34" s="2630"/>
      <c r="AY34" s="2630"/>
      <c r="AZ34" s="2630"/>
      <c r="BA34" s="2630"/>
      <c r="BB34" s="2630"/>
      <c r="BC34" s="1508"/>
      <c r="BD34" s="1509"/>
      <c r="BE34" s="66"/>
      <c r="BF34" s="66"/>
      <c r="BG34" s="67"/>
      <c r="BH34" s="67"/>
      <c r="BI34" s="67"/>
      <c r="BJ34" s="67"/>
      <c r="BK34" s="67"/>
      <c r="BL34" s="67"/>
      <c r="BM34" s="67"/>
      <c r="BN34" s="67"/>
      <c r="BO34" s="67"/>
      <c r="BP34" s="67"/>
      <c r="BQ34" s="67"/>
      <c r="BR34" s="67"/>
      <c r="BS34" s="68"/>
    </row>
    <row r="35" spans="1:72" ht="14.1" customHeight="1">
      <c r="A35" s="1510" t="s">
        <v>164</v>
      </c>
      <c r="B35" s="1172"/>
      <c r="C35" s="1172"/>
      <c r="D35" s="1172"/>
      <c r="E35" s="1172"/>
      <c r="F35" s="1172"/>
      <c r="G35" s="1172"/>
      <c r="H35" s="1172"/>
      <c r="I35" s="1172"/>
      <c r="J35" s="1172"/>
      <c r="K35" s="274"/>
      <c r="L35" s="2634"/>
      <c r="M35" s="2633"/>
      <c r="N35" s="2633"/>
      <c r="O35" s="2633"/>
      <c r="P35" s="2633"/>
      <c r="Q35" s="2633"/>
      <c r="R35" s="2633"/>
      <c r="S35" s="2633"/>
      <c r="T35" s="2633"/>
      <c r="U35" s="2633"/>
      <c r="V35" s="2633"/>
      <c r="W35" s="2633"/>
      <c r="X35" s="2633"/>
      <c r="Y35" s="2633"/>
      <c r="Z35" s="2633"/>
      <c r="AA35" s="1506" t="s">
        <v>147</v>
      </c>
      <c r="AB35" s="1507"/>
      <c r="AC35" s="1510" t="s">
        <v>165</v>
      </c>
      <c r="AD35" s="1172"/>
      <c r="AE35" s="1172"/>
      <c r="AF35" s="1172"/>
      <c r="AG35" s="1172"/>
      <c r="AH35" s="1172"/>
      <c r="AI35" s="1172"/>
      <c r="AJ35" s="1172"/>
      <c r="AK35" s="1172"/>
      <c r="AL35" s="1172"/>
      <c r="AM35" s="1511"/>
      <c r="AN35" s="2662"/>
      <c r="AO35" s="2663"/>
      <c r="AP35" s="2663"/>
      <c r="AQ35" s="2663"/>
      <c r="AR35" s="2663"/>
      <c r="AS35" s="2663"/>
      <c r="AT35" s="2663"/>
      <c r="AU35" s="2663"/>
      <c r="AV35" s="2663"/>
      <c r="AW35" s="2663"/>
      <c r="AX35" s="2663"/>
      <c r="AY35" s="2663"/>
      <c r="AZ35" s="2663"/>
      <c r="BA35" s="2663"/>
      <c r="BB35" s="2663"/>
      <c r="BC35" s="1554" t="s">
        <v>147</v>
      </c>
      <c r="BD35" s="2660"/>
      <c r="BE35" s="66"/>
      <c r="BF35" s="66"/>
      <c r="BG35" s="67"/>
      <c r="BH35" s="67"/>
      <c r="BI35" s="67"/>
      <c r="BJ35" s="67"/>
      <c r="BK35" s="67"/>
      <c r="BL35" s="67"/>
      <c r="BM35" s="67"/>
      <c r="BN35" s="67"/>
      <c r="BO35" s="67"/>
      <c r="BP35" s="67"/>
      <c r="BQ35" s="67"/>
      <c r="BR35" s="67"/>
      <c r="BS35" s="68"/>
    </row>
    <row r="36" spans="1:72" ht="14.1" customHeight="1">
      <c r="A36" s="1143"/>
      <c r="B36" s="1144"/>
      <c r="C36" s="1144"/>
      <c r="D36" s="1144"/>
      <c r="E36" s="1144"/>
      <c r="F36" s="1144"/>
      <c r="G36" s="1144"/>
      <c r="H36" s="1144"/>
      <c r="I36" s="1144"/>
      <c r="J36" s="1144"/>
      <c r="K36" s="276"/>
      <c r="L36" s="2635"/>
      <c r="M36" s="2630"/>
      <c r="N36" s="2630"/>
      <c r="O36" s="2630"/>
      <c r="P36" s="2630"/>
      <c r="Q36" s="2630"/>
      <c r="R36" s="2630"/>
      <c r="S36" s="2630"/>
      <c r="T36" s="2630"/>
      <c r="U36" s="2630"/>
      <c r="V36" s="2630"/>
      <c r="W36" s="2630"/>
      <c r="X36" s="2630"/>
      <c r="Y36" s="2630"/>
      <c r="Z36" s="2630"/>
      <c r="AA36" s="1508"/>
      <c r="AB36" s="1509"/>
      <c r="AC36" s="1143" t="s">
        <v>166</v>
      </c>
      <c r="AD36" s="1144"/>
      <c r="AE36" s="1144"/>
      <c r="AF36" s="1144"/>
      <c r="AG36" s="1144"/>
      <c r="AH36" s="1144"/>
      <c r="AI36" s="1144"/>
      <c r="AJ36" s="1144"/>
      <c r="AK36" s="1144"/>
      <c r="AL36" s="1144"/>
      <c r="AM36" s="1512"/>
      <c r="AN36" s="76" t="s">
        <v>167</v>
      </c>
      <c r="AO36" s="2658"/>
      <c r="AP36" s="2658"/>
      <c r="AQ36" s="2658"/>
      <c r="AR36" s="2658"/>
      <c r="AS36" s="2658"/>
      <c r="AT36" s="1557" t="s">
        <v>3</v>
      </c>
      <c r="AU36" s="1557"/>
      <c r="AV36" s="2658"/>
      <c r="AW36" s="2658"/>
      <c r="AX36" s="1557" t="s">
        <v>4</v>
      </c>
      <c r="AY36" s="1557"/>
      <c r="AZ36" s="2658"/>
      <c r="BA36" s="2658"/>
      <c r="BB36" s="1557" t="s">
        <v>168</v>
      </c>
      <c r="BC36" s="1557"/>
      <c r="BD36" s="2659"/>
      <c r="BE36" s="66"/>
      <c r="BF36" s="66"/>
      <c r="BG36" s="67"/>
      <c r="BH36" s="67"/>
      <c r="BI36" s="67"/>
      <c r="BJ36" s="67"/>
      <c r="BK36" s="67"/>
      <c r="BL36" s="67"/>
      <c r="BM36" s="67"/>
      <c r="BN36" s="67"/>
      <c r="BO36" s="67"/>
      <c r="BP36" s="67"/>
      <c r="BQ36" s="67"/>
      <c r="BR36" s="67"/>
      <c r="BS36" s="68"/>
    </row>
    <row r="37" spans="1:72" ht="14.1" customHeight="1">
      <c r="A37" s="1510" t="s">
        <v>299</v>
      </c>
      <c r="B37" s="1172"/>
      <c r="C37" s="1172"/>
      <c r="D37" s="1172"/>
      <c r="E37" s="1172"/>
      <c r="F37" s="1172"/>
      <c r="G37" s="1172"/>
      <c r="H37" s="1172"/>
      <c r="I37" s="1172"/>
      <c r="J37" s="1172"/>
      <c r="K37" s="1511"/>
      <c r="L37" s="2631"/>
      <c r="M37" s="2632"/>
      <c r="N37" s="2632"/>
      <c r="O37" s="2632"/>
      <c r="P37" s="2632"/>
      <c r="Q37" s="2632"/>
      <c r="R37" s="2632"/>
      <c r="S37" s="2632"/>
      <c r="T37" s="2632"/>
      <c r="U37" s="2632"/>
      <c r="V37" s="2632"/>
      <c r="W37" s="2632"/>
      <c r="X37" s="2632"/>
      <c r="Y37" s="2632"/>
      <c r="Z37" s="2632"/>
      <c r="AA37" s="2632"/>
      <c r="AB37" s="2632"/>
      <c r="AC37" s="2632"/>
      <c r="AD37" s="2632"/>
      <c r="AE37" s="2632"/>
      <c r="AF37" s="2632"/>
      <c r="AG37" s="2632"/>
      <c r="AH37" s="2632"/>
      <c r="AI37" s="2632"/>
      <c r="AJ37" s="2632"/>
      <c r="AK37" s="2632"/>
      <c r="AL37" s="2632"/>
      <c r="AM37" s="2632"/>
      <c r="AN37" s="2632"/>
      <c r="AO37" s="2632"/>
      <c r="AP37" s="2632"/>
      <c r="AQ37" s="2632"/>
      <c r="AR37" s="2632"/>
      <c r="AS37" s="2632"/>
      <c r="AT37" s="2632"/>
      <c r="AU37" s="2632"/>
      <c r="AV37" s="2632"/>
      <c r="AW37" s="2632"/>
      <c r="AX37" s="2632"/>
      <c r="AY37" s="2632"/>
      <c r="AZ37" s="2632"/>
      <c r="BA37" s="2632"/>
      <c r="BB37" s="2632"/>
      <c r="BC37" s="2632"/>
      <c r="BD37" s="2667"/>
      <c r="BE37" s="66"/>
      <c r="BF37" s="66"/>
      <c r="BG37" s="67"/>
      <c r="BH37" s="67"/>
      <c r="BI37" s="67"/>
      <c r="BJ37" s="67"/>
      <c r="BK37" s="67"/>
      <c r="BL37" s="67"/>
      <c r="BM37" s="67"/>
      <c r="BN37" s="67"/>
      <c r="BO37" s="67"/>
      <c r="BP37" s="67"/>
      <c r="BQ37" s="67"/>
      <c r="BR37" s="67"/>
      <c r="BS37" s="68"/>
    </row>
    <row r="38" spans="1:72" ht="14.1" customHeight="1">
      <c r="A38" s="1515"/>
      <c r="B38" s="1397"/>
      <c r="C38" s="1397"/>
      <c r="D38" s="1397"/>
      <c r="E38" s="1397"/>
      <c r="F38" s="1397"/>
      <c r="G38" s="1397"/>
      <c r="H38" s="1397"/>
      <c r="I38" s="1397"/>
      <c r="J38" s="1397"/>
      <c r="K38" s="1566"/>
      <c r="L38" s="2668"/>
      <c r="M38" s="2504"/>
      <c r="N38" s="2504"/>
      <c r="O38" s="2504"/>
      <c r="P38" s="2504"/>
      <c r="Q38" s="2504"/>
      <c r="R38" s="2504"/>
      <c r="S38" s="2504"/>
      <c r="T38" s="2504"/>
      <c r="U38" s="2504"/>
      <c r="V38" s="2504"/>
      <c r="W38" s="2504"/>
      <c r="X38" s="2504"/>
      <c r="Y38" s="2504"/>
      <c r="Z38" s="2504"/>
      <c r="AA38" s="2504"/>
      <c r="AB38" s="2504"/>
      <c r="AC38" s="2504"/>
      <c r="AD38" s="2504"/>
      <c r="AE38" s="2504"/>
      <c r="AF38" s="2504"/>
      <c r="AG38" s="2504"/>
      <c r="AH38" s="2504"/>
      <c r="AI38" s="2504"/>
      <c r="AJ38" s="2504"/>
      <c r="AK38" s="2504"/>
      <c r="AL38" s="2504"/>
      <c r="AM38" s="2504"/>
      <c r="AN38" s="2504"/>
      <c r="AO38" s="2504"/>
      <c r="AP38" s="2504"/>
      <c r="AQ38" s="2504"/>
      <c r="AR38" s="2504"/>
      <c r="AS38" s="2504"/>
      <c r="AT38" s="2504"/>
      <c r="AU38" s="2504"/>
      <c r="AV38" s="2504"/>
      <c r="AW38" s="2504"/>
      <c r="AX38" s="2504"/>
      <c r="AY38" s="2504"/>
      <c r="AZ38" s="2504"/>
      <c r="BA38" s="2504"/>
      <c r="BB38" s="2504"/>
      <c r="BC38" s="2504"/>
      <c r="BD38" s="2669"/>
      <c r="BE38" s="66"/>
      <c r="BF38" s="66"/>
      <c r="BG38" s="67"/>
      <c r="BH38" s="67"/>
      <c r="BI38" s="67"/>
      <c r="BJ38" s="67"/>
      <c r="BK38" s="67"/>
      <c r="BL38" s="67"/>
      <c r="BM38" s="67"/>
      <c r="BN38" s="67"/>
      <c r="BO38" s="67"/>
      <c r="BP38" s="67"/>
      <c r="BQ38" s="67"/>
      <c r="BR38" s="67"/>
      <c r="BS38" s="68"/>
    </row>
    <row r="39" spans="1:72" ht="14" customHeight="1">
      <c r="A39" s="1143"/>
      <c r="B39" s="1144"/>
      <c r="C39" s="1144"/>
      <c r="D39" s="1144"/>
      <c r="E39" s="1144"/>
      <c r="F39" s="1144"/>
      <c r="G39" s="1144"/>
      <c r="H39" s="1144"/>
      <c r="I39" s="1144"/>
      <c r="J39" s="1144"/>
      <c r="K39" s="1512"/>
      <c r="L39" s="2629"/>
      <c r="M39" s="2545"/>
      <c r="N39" s="2545"/>
      <c r="O39" s="2545"/>
      <c r="P39" s="2545"/>
      <c r="Q39" s="2545"/>
      <c r="R39" s="2545"/>
      <c r="S39" s="2545"/>
      <c r="T39" s="2545"/>
      <c r="U39" s="2545"/>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B39" s="2545"/>
      <c r="BC39" s="2545"/>
      <c r="BD39" s="2670"/>
      <c r="BE39" s="66"/>
      <c r="BF39" s="66"/>
      <c r="BG39" s="67"/>
      <c r="BH39" s="67"/>
      <c r="BI39" s="67"/>
      <c r="BJ39" s="67"/>
      <c r="BK39" s="67"/>
      <c r="BL39" s="67"/>
      <c r="BM39" s="67"/>
      <c r="BN39" s="67"/>
      <c r="BO39" s="67"/>
      <c r="BP39" s="67"/>
      <c r="BQ39" s="67"/>
      <c r="BR39" s="67"/>
      <c r="BS39" s="68"/>
      <c r="BT39" s="69"/>
    </row>
    <row r="40" spans="1:72" s="77" customFormat="1" ht="14.1" customHeight="1">
      <c r="A40" s="1510" t="s">
        <v>169</v>
      </c>
      <c r="B40" s="1172"/>
      <c r="C40" s="1172"/>
      <c r="D40" s="1172"/>
      <c r="E40" s="1172"/>
      <c r="F40" s="1172"/>
      <c r="G40" s="1172"/>
      <c r="H40" s="1172"/>
      <c r="I40" s="1172"/>
      <c r="J40" s="1172"/>
      <c r="K40" s="1511"/>
      <c r="L40" s="1272" t="s">
        <v>170</v>
      </c>
      <c r="M40" s="1272"/>
      <c r="N40" s="1272"/>
      <c r="O40" s="1272"/>
      <c r="P40" s="1272"/>
      <c r="Q40" s="1272"/>
      <c r="R40" s="1272"/>
      <c r="S40" s="2604"/>
      <c r="T40" s="2605"/>
      <c r="U40" s="2605"/>
      <c r="V40" s="2605"/>
      <c r="W40" s="2605"/>
      <c r="X40" s="2605"/>
      <c r="Y40" s="2605"/>
      <c r="Z40" s="2605"/>
      <c r="AA40" s="2605"/>
      <c r="AB40" s="2605"/>
      <c r="AC40" s="2605"/>
      <c r="AD40" s="2605"/>
      <c r="AE40" s="2605"/>
      <c r="AF40" s="2605"/>
      <c r="AG40" s="2605"/>
      <c r="AH40" s="2606"/>
      <c r="AI40" s="725" t="s">
        <v>171</v>
      </c>
      <c r="AJ40" s="726"/>
      <c r="AK40" s="726"/>
      <c r="AL40" s="726"/>
      <c r="AM40" s="726"/>
      <c r="AN40" s="727"/>
      <c r="AO40" s="2677"/>
      <c r="AP40" s="2678"/>
      <c r="AQ40" s="2678"/>
      <c r="AR40" s="2678"/>
      <c r="AS40" s="2678"/>
      <c r="AT40" s="2678"/>
      <c r="AU40" s="2678"/>
      <c r="AV40" s="2678"/>
      <c r="AW40" s="2678"/>
      <c r="AX40" s="2678"/>
      <c r="AY40" s="2678"/>
      <c r="AZ40" s="2678"/>
      <c r="BA40" s="2678"/>
      <c r="BB40" s="2678"/>
      <c r="BC40" s="2678"/>
      <c r="BD40" s="2679"/>
    </row>
    <row r="41" spans="1:72" s="77" customFormat="1" ht="14.1" customHeight="1">
      <c r="A41" s="1515"/>
      <c r="B41" s="1397"/>
      <c r="C41" s="1397"/>
      <c r="D41" s="1397"/>
      <c r="E41" s="1397"/>
      <c r="F41" s="1397"/>
      <c r="G41" s="1397"/>
      <c r="H41" s="1397"/>
      <c r="I41" s="1397"/>
      <c r="J41" s="1397"/>
      <c r="K41" s="1566"/>
      <c r="L41" s="1272" t="s">
        <v>172</v>
      </c>
      <c r="M41" s="1272"/>
      <c r="N41" s="1272"/>
      <c r="O41" s="1272"/>
      <c r="P41" s="1272"/>
      <c r="Q41" s="1272"/>
      <c r="R41" s="1272"/>
      <c r="S41" s="2680"/>
      <c r="T41" s="2680"/>
      <c r="U41" s="2680"/>
      <c r="V41" s="2680"/>
      <c r="W41" s="2680"/>
      <c r="X41" s="2680"/>
      <c r="Y41" s="2680"/>
      <c r="Z41" s="2680"/>
      <c r="AA41" s="2680"/>
      <c r="AB41" s="2680"/>
      <c r="AC41" s="2680"/>
      <c r="AD41" s="2680"/>
      <c r="AE41" s="2680"/>
      <c r="AF41" s="2680"/>
      <c r="AG41" s="2680"/>
      <c r="AH41" s="2680"/>
      <c r="AI41" s="1272" t="s">
        <v>173</v>
      </c>
      <c r="AJ41" s="1272"/>
      <c r="AK41" s="1272"/>
      <c r="AL41" s="1272"/>
      <c r="AM41" s="1272"/>
      <c r="AN41" s="1272"/>
      <c r="AO41" s="2657"/>
      <c r="AP41" s="2657"/>
      <c r="AQ41" s="2657"/>
      <c r="AR41" s="2657"/>
      <c r="AS41" s="2657"/>
      <c r="AT41" s="2657"/>
      <c r="AU41" s="2657"/>
      <c r="AV41" s="2657"/>
      <c r="AW41" s="2657"/>
      <c r="AX41" s="2657"/>
      <c r="AY41" s="2657"/>
      <c r="AZ41" s="2657"/>
      <c r="BA41" s="2657"/>
      <c r="BB41" s="2657"/>
      <c r="BC41" s="2657"/>
      <c r="BD41" s="2657"/>
    </row>
    <row r="42" spans="1:72" s="77" customFormat="1" ht="14.1" customHeight="1">
      <c r="A42" s="1515"/>
      <c r="B42" s="1397"/>
      <c r="C42" s="1397"/>
      <c r="D42" s="1397"/>
      <c r="E42" s="1397"/>
      <c r="F42" s="1397"/>
      <c r="G42" s="1397"/>
      <c r="H42" s="1397"/>
      <c r="I42" s="1397"/>
      <c r="J42" s="1397"/>
      <c r="K42" s="1566"/>
      <c r="L42" s="1272" t="s">
        <v>174</v>
      </c>
      <c r="M42" s="1272"/>
      <c r="N42" s="1272"/>
      <c r="O42" s="1272"/>
      <c r="P42" s="1272"/>
      <c r="Q42" s="1272"/>
      <c r="R42" s="1272"/>
      <c r="S42" s="2674"/>
      <c r="T42" s="2675"/>
      <c r="U42" s="2675"/>
      <c r="V42" s="2675"/>
      <c r="W42" s="2675"/>
      <c r="X42" s="2675"/>
      <c r="Y42" s="2675"/>
      <c r="Z42" s="2675"/>
      <c r="AA42" s="2675"/>
      <c r="AB42" s="2675"/>
      <c r="AC42" s="2675"/>
      <c r="AD42" s="2675"/>
      <c r="AE42" s="2675"/>
      <c r="AF42" s="2675"/>
      <c r="AG42" s="2675"/>
      <c r="AH42" s="2675"/>
      <c r="AI42" s="2675"/>
      <c r="AJ42" s="2675"/>
      <c r="AK42" s="2675"/>
      <c r="AL42" s="2675"/>
      <c r="AM42" s="2675"/>
      <c r="AN42" s="2675"/>
      <c r="AO42" s="2675"/>
      <c r="AP42" s="2675"/>
      <c r="AQ42" s="2675"/>
      <c r="AR42" s="2675"/>
      <c r="AS42" s="2675"/>
      <c r="AT42" s="2675"/>
      <c r="AU42" s="2675"/>
      <c r="AV42" s="2675"/>
      <c r="AW42" s="2675"/>
      <c r="AX42" s="2675"/>
      <c r="AY42" s="2675"/>
      <c r="AZ42" s="2675"/>
      <c r="BA42" s="2675"/>
      <c r="BB42" s="2675"/>
      <c r="BC42" s="2675"/>
      <c r="BD42" s="2676"/>
    </row>
    <row r="43" spans="1:72" s="77" customFormat="1" ht="14.1" customHeight="1">
      <c r="A43" s="1143"/>
      <c r="B43" s="1144"/>
      <c r="C43" s="1144"/>
      <c r="D43" s="1144"/>
      <c r="E43" s="1144"/>
      <c r="F43" s="1144"/>
      <c r="G43" s="1144"/>
      <c r="H43" s="1144"/>
      <c r="I43" s="1144"/>
      <c r="J43" s="1144"/>
      <c r="K43" s="1512"/>
      <c r="L43" s="1272" t="s">
        <v>175</v>
      </c>
      <c r="M43" s="1272"/>
      <c r="N43" s="1272"/>
      <c r="O43" s="1272"/>
      <c r="P43" s="1272"/>
      <c r="Q43" s="1272"/>
      <c r="R43" s="1272"/>
      <c r="S43" s="2629"/>
      <c r="T43" s="2545"/>
      <c r="U43" s="2545"/>
      <c r="V43" s="2545"/>
      <c r="W43" s="2545"/>
      <c r="X43" s="2545"/>
      <c r="Y43" s="2545"/>
      <c r="Z43" s="2545"/>
      <c r="AA43" s="2545"/>
      <c r="AB43" s="2545"/>
      <c r="AC43" s="2545"/>
      <c r="AD43" s="2545"/>
      <c r="AE43" s="2545"/>
      <c r="AF43" s="2545"/>
      <c r="AG43" s="2545"/>
      <c r="AH43" s="2545"/>
      <c r="AI43" s="2545"/>
      <c r="AJ43" s="2545"/>
      <c r="AK43" s="2545"/>
      <c r="AL43" s="2545"/>
      <c r="AM43" s="2545"/>
      <c r="AN43" s="2545"/>
      <c r="AO43" s="2545"/>
      <c r="AP43" s="2545"/>
      <c r="AQ43" s="2545"/>
      <c r="AR43" s="2545"/>
      <c r="AS43" s="2545"/>
      <c r="AT43" s="2545"/>
      <c r="AU43" s="2545"/>
      <c r="AV43" s="2545"/>
      <c r="AW43" s="2545"/>
      <c r="AX43" s="2545"/>
      <c r="AY43" s="2545"/>
      <c r="AZ43" s="2545"/>
      <c r="BA43" s="2545"/>
      <c r="BB43" s="2545"/>
      <c r="BC43" s="2545"/>
      <c r="BD43" s="2670"/>
      <c r="BE43" s="6"/>
      <c r="BF43" s="6"/>
      <c r="BG43" s="3"/>
      <c r="BH43" s="3"/>
      <c r="BI43" s="3"/>
      <c r="BJ43" s="3"/>
      <c r="BK43" s="3"/>
      <c r="BL43" s="3"/>
      <c r="BM43" s="3"/>
      <c r="BN43" s="3"/>
      <c r="BO43" s="3"/>
      <c r="BP43" s="3"/>
      <c r="BQ43" s="3"/>
      <c r="BR43" s="3"/>
      <c r="BS43" s="78"/>
    </row>
    <row r="44" spans="1:72" ht="14" customHeight="1">
      <c r="A44" s="1460" t="s">
        <v>290</v>
      </c>
      <c r="B44" s="1461"/>
      <c r="C44" s="1461"/>
      <c r="D44" s="1461"/>
      <c r="E44" s="1461"/>
      <c r="F44" s="1461"/>
      <c r="G44" s="1461"/>
      <c r="H44" s="1461"/>
      <c r="I44" s="1461"/>
      <c r="J44" s="1461"/>
      <c r="K44" s="1461"/>
      <c r="L44" s="1461"/>
      <c r="M44" s="1461"/>
      <c r="N44" s="1461"/>
      <c r="O44" s="1461"/>
      <c r="P44" s="1461"/>
      <c r="Q44" s="1461"/>
      <c r="R44" s="1461"/>
      <c r="S44" s="1461"/>
      <c r="T44" s="1461"/>
      <c r="U44" s="1461"/>
      <c r="V44" s="1461"/>
      <c r="W44" s="1461"/>
      <c r="X44" s="1461"/>
      <c r="Y44" s="1461"/>
      <c r="Z44" s="1461"/>
      <c r="AA44" s="1461"/>
      <c r="AB44" s="1461"/>
      <c r="AC44" s="1461"/>
      <c r="AD44" s="1461"/>
      <c r="AE44" s="1461"/>
      <c r="AF44" s="1461"/>
      <c r="AG44" s="1461"/>
      <c r="AH44" s="1461"/>
      <c r="AI44" s="1461"/>
      <c r="AJ44" s="1461"/>
      <c r="AK44" s="1461"/>
      <c r="AL44" s="1461"/>
      <c r="AM44" s="1461"/>
      <c r="AN44" s="1461"/>
      <c r="AO44" s="1461"/>
      <c r="AP44" s="1461"/>
      <c r="AQ44" s="1461"/>
      <c r="AR44" s="1461"/>
      <c r="AS44" s="1461"/>
      <c r="AT44" s="1461"/>
      <c r="AU44" s="1461"/>
      <c r="AV44" s="1461"/>
      <c r="AW44" s="1461"/>
      <c r="AX44" s="1461"/>
      <c r="AY44" s="1461"/>
      <c r="AZ44" s="1461"/>
      <c r="BA44" s="1461"/>
      <c r="BB44" s="1461"/>
      <c r="BC44" s="1461"/>
      <c r="BD44" s="1462"/>
      <c r="BE44" s="66"/>
      <c r="BF44" s="66"/>
      <c r="BG44" s="67"/>
      <c r="BH44" s="67"/>
      <c r="BI44" s="67"/>
      <c r="BJ44" s="67"/>
      <c r="BK44" s="67"/>
      <c r="BL44" s="67"/>
      <c r="BM44" s="67"/>
      <c r="BN44" s="67"/>
      <c r="BO44" s="67"/>
      <c r="BP44" s="67"/>
      <c r="BQ44" s="67"/>
      <c r="BR44" s="67"/>
      <c r="BS44" s="68"/>
      <c r="BT44" s="69"/>
    </row>
    <row r="45" spans="1:72" ht="14" customHeight="1">
      <c r="A45" s="1463"/>
      <c r="B45" s="1464"/>
      <c r="C45" s="1464"/>
      <c r="D45" s="1464"/>
      <c r="E45" s="1464"/>
      <c r="F45" s="1464"/>
      <c r="G45" s="1464"/>
      <c r="H45" s="1464"/>
      <c r="I45" s="1464"/>
      <c r="J45" s="1464"/>
      <c r="K45" s="1464"/>
      <c r="L45" s="1464"/>
      <c r="M45" s="1464"/>
      <c r="N45" s="1464"/>
      <c r="O45" s="1464"/>
      <c r="P45" s="1464"/>
      <c r="Q45" s="1464"/>
      <c r="R45" s="1464"/>
      <c r="S45" s="1464"/>
      <c r="T45" s="1464"/>
      <c r="U45" s="1464"/>
      <c r="V45" s="1464"/>
      <c r="W45" s="1464"/>
      <c r="X45" s="1464"/>
      <c r="Y45" s="1464"/>
      <c r="Z45" s="1464"/>
      <c r="AA45" s="1464"/>
      <c r="AB45" s="1464"/>
      <c r="AC45" s="1464"/>
      <c r="AD45" s="1464"/>
      <c r="AE45" s="1464"/>
      <c r="AF45" s="1464"/>
      <c r="AG45" s="1464"/>
      <c r="AH45" s="1464"/>
      <c r="AI45" s="1464"/>
      <c r="AJ45" s="1464"/>
      <c r="AK45" s="1464"/>
      <c r="AL45" s="1464"/>
      <c r="AM45" s="1464"/>
      <c r="AN45" s="1464"/>
      <c r="AO45" s="1464"/>
      <c r="AP45" s="1464"/>
      <c r="AQ45" s="1464"/>
      <c r="AR45" s="1464"/>
      <c r="AS45" s="1464"/>
      <c r="AT45" s="1464"/>
      <c r="AU45" s="1464"/>
      <c r="AV45" s="1464"/>
      <c r="AW45" s="1464"/>
      <c r="AX45" s="1464"/>
      <c r="AY45" s="1464"/>
      <c r="AZ45" s="1464"/>
      <c r="BA45" s="1464"/>
      <c r="BB45" s="1464"/>
      <c r="BC45" s="1464"/>
      <c r="BD45" s="1465"/>
      <c r="BE45" s="66"/>
      <c r="BF45" s="66"/>
      <c r="BG45" s="67"/>
      <c r="BH45" s="67"/>
      <c r="BI45" s="67"/>
      <c r="BJ45" s="67"/>
      <c r="BK45" s="67"/>
      <c r="BL45" s="67"/>
      <c r="BM45" s="67"/>
      <c r="BN45" s="67"/>
      <c r="BO45" s="67"/>
      <c r="BP45" s="67"/>
      <c r="BQ45" s="67"/>
      <c r="BR45" s="67"/>
      <c r="BS45" s="68"/>
      <c r="BT45" s="69"/>
    </row>
    <row r="46" spans="1:72" ht="15" customHeight="1">
      <c r="A46" s="273"/>
      <c r="B46" s="272"/>
      <c r="C46" s="272"/>
      <c r="D46" s="2671"/>
      <c r="E46" s="2671"/>
      <c r="F46" s="2671"/>
      <c r="G46" s="2671"/>
      <c r="H46" s="2671"/>
      <c r="I46" s="1187" t="s">
        <v>3</v>
      </c>
      <c r="J46" s="1187"/>
      <c r="K46" s="2671"/>
      <c r="L46" s="2671"/>
      <c r="M46" s="1187" t="s">
        <v>4</v>
      </c>
      <c r="N46" s="1187"/>
      <c r="O46" s="2671"/>
      <c r="P46" s="2671"/>
      <c r="Q46" s="1187" t="s">
        <v>5</v>
      </c>
      <c r="R46" s="1187"/>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2"/>
      <c r="AY46" s="272"/>
      <c r="AZ46" s="272"/>
      <c r="BA46" s="272"/>
      <c r="BB46" s="272"/>
      <c r="BC46" s="272"/>
      <c r="BD46" s="141"/>
      <c r="BE46" s="6"/>
      <c r="BF46" s="3"/>
      <c r="BG46" s="3"/>
      <c r="BH46" s="3"/>
      <c r="BI46" s="3"/>
      <c r="BJ46" s="3"/>
      <c r="BK46" s="3"/>
      <c r="BL46" s="3"/>
      <c r="BM46" s="3"/>
      <c r="BN46" s="3"/>
      <c r="BO46" s="3"/>
      <c r="BP46" s="3"/>
      <c r="BQ46" s="3"/>
      <c r="BR46" s="3"/>
    </row>
    <row r="47" spans="1:72" ht="14" customHeight="1">
      <c r="A47" s="282"/>
      <c r="B47" s="283"/>
      <c r="C47" s="283"/>
      <c r="D47" s="283"/>
      <c r="E47" s="283"/>
      <c r="F47" s="283"/>
      <c r="G47" s="283"/>
      <c r="H47" s="283"/>
      <c r="I47" s="283"/>
      <c r="J47" s="283"/>
      <c r="K47" s="283"/>
      <c r="L47" s="283"/>
      <c r="M47" s="283"/>
      <c r="N47" s="283"/>
      <c r="O47" s="283"/>
      <c r="P47" s="283"/>
      <c r="Q47" s="283"/>
      <c r="R47" s="283"/>
      <c r="S47" s="1480" t="s">
        <v>104</v>
      </c>
      <c r="T47" s="1480"/>
      <c r="U47" s="1480"/>
      <c r="V47" s="1480"/>
      <c r="W47" s="1480"/>
      <c r="X47" s="1480"/>
      <c r="Y47" s="1480"/>
      <c r="Z47" s="1480"/>
      <c r="AA47" s="1480"/>
      <c r="AB47" s="1480"/>
      <c r="AC47" s="1480"/>
      <c r="AD47" s="1480"/>
      <c r="AE47" s="1480"/>
      <c r="AF47" s="1480"/>
      <c r="AG47" s="2672"/>
      <c r="AH47" s="2672"/>
      <c r="AI47" s="2672"/>
      <c r="AJ47" s="2672"/>
      <c r="AK47" s="2672"/>
      <c r="AL47" s="2672"/>
      <c r="AM47" s="2672"/>
      <c r="AN47" s="2672"/>
      <c r="AO47" s="2672"/>
      <c r="AP47" s="2672"/>
      <c r="AQ47" s="2672"/>
      <c r="AR47" s="2672"/>
      <c r="AS47" s="2672"/>
      <c r="AT47" s="2672"/>
      <c r="AU47" s="2672"/>
      <c r="AV47" s="2672"/>
      <c r="AW47" s="2672"/>
      <c r="AX47" s="2672"/>
      <c r="AY47" s="2672"/>
      <c r="AZ47" s="2672"/>
      <c r="BA47" s="2672"/>
      <c r="BB47" s="2672"/>
      <c r="BC47" s="2672"/>
      <c r="BD47" s="2673"/>
      <c r="BE47" s="66"/>
      <c r="BF47" s="66"/>
      <c r="BG47" s="67"/>
      <c r="BH47" s="67"/>
      <c r="BI47" s="67"/>
      <c r="BJ47" s="67"/>
      <c r="BK47" s="67"/>
      <c r="BL47" s="67"/>
      <c r="BM47" s="67"/>
      <c r="BN47" s="67"/>
      <c r="BO47" s="67"/>
      <c r="BP47" s="67"/>
      <c r="BQ47" s="67"/>
      <c r="BR47" s="67"/>
      <c r="BS47" s="68"/>
      <c r="BT47" s="69"/>
    </row>
    <row r="48" spans="1:72" ht="14" customHeight="1">
      <c r="A48" s="1483" t="s">
        <v>268</v>
      </c>
      <c r="B48" s="1484"/>
      <c r="C48" s="1484"/>
      <c r="D48" s="1484"/>
      <c r="E48" s="1484"/>
      <c r="F48" s="1484"/>
      <c r="G48" s="1484"/>
      <c r="H48" s="1484"/>
      <c r="I48" s="1484"/>
      <c r="J48" s="1484"/>
      <c r="K48" s="1484"/>
      <c r="L48" s="1484"/>
      <c r="M48" s="1484"/>
      <c r="N48" s="1484"/>
      <c r="O48" s="1484"/>
      <c r="P48" s="1484"/>
      <c r="Q48" s="1484"/>
      <c r="R48" s="1484"/>
      <c r="S48" s="1484"/>
      <c r="T48" s="1484"/>
      <c r="U48" s="1484"/>
      <c r="V48" s="1484"/>
      <c r="W48" s="1484"/>
      <c r="X48" s="1484"/>
      <c r="Y48" s="1484"/>
      <c r="Z48" s="1484"/>
      <c r="AA48" s="1484"/>
      <c r="AB48" s="1484"/>
      <c r="AC48" s="1484"/>
      <c r="AD48" s="1484"/>
      <c r="AE48" s="1484"/>
      <c r="AF48" s="1484"/>
      <c r="AG48" s="1484"/>
      <c r="AH48" s="1484"/>
      <c r="AI48" s="1484"/>
      <c r="AJ48" s="1484"/>
      <c r="AK48" s="1484"/>
      <c r="AL48" s="1484"/>
      <c r="AM48" s="1484"/>
      <c r="AN48" s="1484"/>
      <c r="AO48" s="1484"/>
      <c r="AP48" s="1484"/>
      <c r="AQ48" s="1484"/>
      <c r="AR48" s="1484"/>
      <c r="AS48" s="1484"/>
      <c r="AT48" s="1484"/>
      <c r="AU48" s="1484"/>
      <c r="AV48" s="1484"/>
      <c r="AW48" s="1484"/>
      <c r="AX48" s="1484"/>
      <c r="AY48" s="1484"/>
      <c r="AZ48" s="1484"/>
      <c r="BA48" s="1484"/>
      <c r="BB48" s="1484"/>
      <c r="BC48" s="1484"/>
      <c r="BD48" s="1567"/>
      <c r="BE48" s="66"/>
      <c r="BF48" s="66"/>
      <c r="BG48" s="67"/>
      <c r="BH48" s="67"/>
      <c r="BI48" s="67"/>
      <c r="BJ48" s="67"/>
      <c r="BK48" s="67"/>
      <c r="BL48" s="67"/>
      <c r="BM48" s="67"/>
      <c r="BN48" s="67"/>
      <c r="BO48" s="67"/>
      <c r="BP48" s="67"/>
      <c r="BQ48" s="67"/>
      <c r="BR48" s="67"/>
      <c r="BS48" s="68"/>
      <c r="BT48" s="69"/>
    </row>
    <row r="49" spans="1:72" ht="42" customHeight="1">
      <c r="A49" s="1487" t="s">
        <v>14</v>
      </c>
      <c r="B49" s="1487"/>
      <c r="C49" s="1487"/>
      <c r="D49" s="1487"/>
      <c r="E49" s="1487" t="s">
        <v>176</v>
      </c>
      <c r="F49" s="1487"/>
      <c r="G49" s="1487"/>
      <c r="H49" s="1487"/>
      <c r="I49" s="1487"/>
      <c r="J49" s="1487"/>
      <c r="K49" s="1487"/>
      <c r="L49" s="1487"/>
      <c r="M49" s="1487"/>
      <c r="N49" s="1487"/>
      <c r="O49" s="1487"/>
      <c r="P49" s="1487"/>
      <c r="Q49" s="1487"/>
      <c r="R49" s="1487"/>
      <c r="S49" s="1487"/>
      <c r="T49" s="1487"/>
      <c r="U49" s="1487"/>
      <c r="V49" s="1487"/>
      <c r="W49" s="1487"/>
      <c r="X49" s="1487"/>
      <c r="Y49" s="1487"/>
      <c r="Z49" s="1487"/>
      <c r="AA49" s="1487"/>
      <c r="AB49" s="1487"/>
      <c r="AC49" s="1487"/>
      <c r="AD49" s="1487"/>
      <c r="AE49" s="1487"/>
      <c r="AF49" s="1487"/>
      <c r="AG49" s="1487"/>
      <c r="AH49" s="1487"/>
      <c r="AI49" s="1487"/>
      <c r="AJ49" s="1487"/>
      <c r="AK49" s="1487"/>
      <c r="AL49" s="1487"/>
      <c r="AM49" s="1487"/>
      <c r="AN49" s="1487"/>
      <c r="AO49" s="1487"/>
      <c r="AP49" s="1487"/>
      <c r="AQ49" s="1487"/>
      <c r="AR49" s="1487"/>
      <c r="AS49" s="1487"/>
      <c r="AT49" s="1487"/>
      <c r="AU49" s="1487"/>
      <c r="AV49" s="1487"/>
      <c r="AW49" s="1487"/>
      <c r="AX49" s="1487"/>
      <c r="AY49" s="1487"/>
      <c r="AZ49" s="1487"/>
      <c r="BA49" s="1487"/>
      <c r="BB49" s="1487"/>
      <c r="BC49" s="1487"/>
      <c r="BD49" s="1487"/>
      <c r="BE49" s="66"/>
      <c r="BF49" s="66"/>
      <c r="BG49" s="67"/>
      <c r="BH49" s="67"/>
      <c r="BI49" s="67"/>
      <c r="BJ49" s="67"/>
      <c r="BK49" s="67"/>
      <c r="BL49" s="67"/>
      <c r="BM49" s="67"/>
      <c r="BN49" s="67"/>
      <c r="BO49" s="67"/>
      <c r="BP49" s="67"/>
      <c r="BQ49" s="67"/>
      <c r="BR49" s="67"/>
      <c r="BS49" s="68"/>
      <c r="BT49" s="69"/>
    </row>
    <row r="50" spans="1:72" ht="14" customHeight="1">
      <c r="A50" s="74"/>
      <c r="B50" s="74"/>
      <c r="C50" s="74"/>
      <c r="D50" s="74"/>
      <c r="E50" s="74"/>
      <c r="F50" s="74"/>
      <c r="G50" s="74"/>
      <c r="H50" s="74"/>
      <c r="I50" s="74"/>
      <c r="J50" s="74"/>
      <c r="K50" s="74"/>
      <c r="L50" s="74"/>
      <c r="M50" s="74"/>
      <c r="N50" s="74"/>
      <c r="O50" s="74"/>
      <c r="P50" s="74"/>
      <c r="Q50" s="74"/>
      <c r="R50" s="74"/>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86"/>
      <c r="AP50" s="286"/>
      <c r="AQ50" s="286"/>
      <c r="AR50" s="286"/>
      <c r="AS50" s="286"/>
      <c r="AT50" s="286"/>
      <c r="AU50" s="286"/>
      <c r="AV50" s="286"/>
      <c r="AW50" s="286"/>
      <c r="AX50" s="286"/>
      <c r="AY50" s="286"/>
      <c r="AZ50" s="286"/>
      <c r="BA50" s="286"/>
      <c r="BB50" s="286"/>
      <c r="BC50" s="286"/>
      <c r="BD50" s="286"/>
      <c r="BE50" s="66"/>
      <c r="BF50" s="66"/>
      <c r="BG50" s="67"/>
      <c r="BH50" s="67"/>
      <c r="BI50" s="67"/>
      <c r="BJ50" s="67"/>
      <c r="BK50" s="67"/>
      <c r="BL50" s="67"/>
      <c r="BM50" s="67"/>
      <c r="BN50" s="67"/>
      <c r="BO50" s="67"/>
      <c r="BP50" s="67"/>
      <c r="BQ50" s="67"/>
      <c r="BR50" s="67"/>
      <c r="BS50" s="68"/>
      <c r="BT50" s="69"/>
    </row>
  </sheetData>
  <sheetProtection formatCells="0" selectLockedCells="1"/>
  <mergeCells count="149">
    <mergeCell ref="O46:P46"/>
    <mergeCell ref="Q46:R46"/>
    <mergeCell ref="S47:AF47"/>
    <mergeCell ref="AG47:BD47"/>
    <mergeCell ref="A48:BD48"/>
    <mergeCell ref="A49:D49"/>
    <mergeCell ref="E49:BD49"/>
    <mergeCell ref="S42:BD42"/>
    <mergeCell ref="L43:R43"/>
    <mergeCell ref="S43:BD43"/>
    <mergeCell ref="A44:BD44"/>
    <mergeCell ref="A45:BD45"/>
    <mergeCell ref="D46:F46"/>
    <mergeCell ref="G46:H46"/>
    <mergeCell ref="I46:J46"/>
    <mergeCell ref="K46:L46"/>
    <mergeCell ref="M46:N46"/>
    <mergeCell ref="A40:K43"/>
    <mergeCell ref="L40:R40"/>
    <mergeCell ref="S40:AH40"/>
    <mergeCell ref="AI40:AN40"/>
    <mergeCell ref="AO40:BD40"/>
    <mergeCell ref="L41:R41"/>
    <mergeCell ref="S41:AH41"/>
    <mergeCell ref="A37:K39"/>
    <mergeCell ref="L37:BD39"/>
    <mergeCell ref="BC32:BD34"/>
    <mergeCell ref="A35:J36"/>
    <mergeCell ref="L35:Z36"/>
    <mergeCell ref="AA35:AB36"/>
    <mergeCell ref="AC35:AM35"/>
    <mergeCell ref="AN35:BB35"/>
    <mergeCell ref="BC35:BD35"/>
    <mergeCell ref="AC36:AM36"/>
    <mergeCell ref="AO36:AS36"/>
    <mergeCell ref="AT36:AU36"/>
    <mergeCell ref="AC32:AL34"/>
    <mergeCell ref="AN32:BB34"/>
    <mergeCell ref="A32:I34"/>
    <mergeCell ref="J32:K34"/>
    <mergeCell ref="L32:Z34"/>
    <mergeCell ref="AA32:AB34"/>
    <mergeCell ref="AC22:AL24"/>
    <mergeCell ref="AN22:BB24"/>
    <mergeCell ref="BC22:BD24"/>
    <mergeCell ref="AI41:AN41"/>
    <mergeCell ref="AO41:BD41"/>
    <mergeCell ref="L42:R42"/>
    <mergeCell ref="AV36:AW36"/>
    <mergeCell ref="AX36:AY36"/>
    <mergeCell ref="AZ36:BA36"/>
    <mergeCell ref="BB36:BD36"/>
    <mergeCell ref="BC25:BD31"/>
    <mergeCell ref="N26:T26"/>
    <mergeCell ref="U26:Z26"/>
    <mergeCell ref="AC25:AK31"/>
    <mergeCell ref="AL25:AM31"/>
    <mergeCell ref="AN25:BB31"/>
    <mergeCell ref="A25:I31"/>
    <mergeCell ref="J25:K31"/>
    <mergeCell ref="U27:Z27"/>
    <mergeCell ref="AA27:AB27"/>
    <mergeCell ref="U29:Z29"/>
    <mergeCell ref="AA29:AB29"/>
    <mergeCell ref="N30:T30"/>
    <mergeCell ref="U30:Z30"/>
    <mergeCell ref="AA30:AB30"/>
    <mergeCell ref="N28:T28"/>
    <mergeCell ref="L25:M28"/>
    <mergeCell ref="N25:T25"/>
    <mergeCell ref="U25:Z25"/>
    <mergeCell ref="AA25:AB25"/>
    <mergeCell ref="N31:T31"/>
    <mergeCell ref="U31:Z31"/>
    <mergeCell ref="AA31:AB31"/>
    <mergeCell ref="AA26:AB26"/>
    <mergeCell ref="N27:T27"/>
    <mergeCell ref="U28:Z28"/>
    <mergeCell ref="AA28:AB28"/>
    <mergeCell ref="N29:T29"/>
    <mergeCell ref="L29:M31"/>
    <mergeCell ref="G16:Q16"/>
    <mergeCell ref="R16:AC16"/>
    <mergeCell ref="AD16:AR16"/>
    <mergeCell ref="AS16:BD16"/>
    <mergeCell ref="U11:W12"/>
    <mergeCell ref="X11:Z12"/>
    <mergeCell ref="AA11:AC12"/>
    <mergeCell ref="AD11:AF12"/>
    <mergeCell ref="AG11:AI12"/>
    <mergeCell ref="AJ11:AL12"/>
    <mergeCell ref="AM11:AO12"/>
    <mergeCell ref="AW15:AY15"/>
    <mergeCell ref="G15:Q15"/>
    <mergeCell ref="V15:W15"/>
    <mergeCell ref="X15:AB15"/>
    <mergeCell ref="AD15:AE15"/>
    <mergeCell ref="AF15:AH15"/>
    <mergeCell ref="AK15:AL15"/>
    <mergeCell ref="AM15:AR15"/>
    <mergeCell ref="AU15:AV15"/>
    <mergeCell ref="A19:BD19"/>
    <mergeCell ref="A20:I24"/>
    <mergeCell ref="J20:K24"/>
    <mergeCell ref="L20:Z24"/>
    <mergeCell ref="AA20:AB24"/>
    <mergeCell ref="BC17:BD18"/>
    <mergeCell ref="L18:P18"/>
    <mergeCell ref="Q18:R18"/>
    <mergeCell ref="S18:T18"/>
    <mergeCell ref="U18:V18"/>
    <mergeCell ref="W18:X18"/>
    <mergeCell ref="Y18:AB18"/>
    <mergeCell ref="A17:K18"/>
    <mergeCell ref="L17:P17"/>
    <mergeCell ref="Q17:R17"/>
    <mergeCell ref="S17:T17"/>
    <mergeCell ref="U17:V17"/>
    <mergeCell ref="W17:X17"/>
    <mergeCell ref="Y17:AB17"/>
    <mergeCell ref="AC17:AM18"/>
    <mergeCell ref="AN17:BB18"/>
    <mergeCell ref="AC20:AL21"/>
    <mergeCell ref="AN20:BB21"/>
    <mergeCell ref="BC20:BD21"/>
    <mergeCell ref="A13:F16"/>
    <mergeCell ref="G13:Q13"/>
    <mergeCell ref="R13:BD13"/>
    <mergeCell ref="G14:Q14"/>
    <mergeCell ref="R14:BD14"/>
    <mergeCell ref="A1:BD1"/>
    <mergeCell ref="A4:BD4"/>
    <mergeCell ref="A5:BD5"/>
    <mergeCell ref="A6:BD6"/>
    <mergeCell ref="A7:F12"/>
    <mergeCell ref="G7:BD7"/>
    <mergeCell ref="G8:BD8"/>
    <mergeCell ref="G9:AE9"/>
    <mergeCell ref="AF9:BD9"/>
    <mergeCell ref="G10:AE10"/>
    <mergeCell ref="AP11:AR12"/>
    <mergeCell ref="AS11:AU12"/>
    <mergeCell ref="AV11:AX12"/>
    <mergeCell ref="AY11:BA12"/>
    <mergeCell ref="BB11:BD12"/>
    <mergeCell ref="G12:Q12"/>
    <mergeCell ref="AF10:BD10"/>
    <mergeCell ref="G11:Q11"/>
    <mergeCell ref="R11:T12"/>
  </mergeCells>
  <phoneticPr fontId="2"/>
  <dataValidations count="3">
    <dataValidation allowBlank="1" showInputMessage="1" showErrorMessage="1" error="0~9の算数字を入力してください" sqref="N25:T31" xr:uid="{50102915-7F59-4C30-9006-1D064EF37458}"/>
    <dataValidation type="list" allowBlank="1" showInputMessage="1" showErrorMessage="1" sqref="V15:W15 AD15:AE15 AK15:AL15 AU15:AV15" xr:uid="{8FAD0B0A-6075-47E0-8B65-90DC4BF41E89}">
      <formula1>"□,■"</formula1>
    </dataValidation>
    <dataValidation type="whole" allowBlank="1" showInputMessage="1" showErrorMessage="1" error="0~9の算数字を入力してください" sqref="BE12:BR12 BE43:BR45 BE47:BR50 BE32:BR39 BP25:BR31 BE25:BH31" xr:uid="{BFF9EF50-B252-4455-ABFC-0715CD351E76}">
      <formula1>0</formula1>
      <formula2>9</formula2>
    </dataValidation>
  </dataValidations>
  <pageMargins left="0.70866141732283472" right="0.70866141732283472" top="0" bottom="0.74803149606299213" header="0.31496062992125984" footer="0.31496062992125984"/>
  <pageSetup paperSize="9" orientation="portrait" horizontalDpi="300"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47D59-D56F-48E3-9E64-A188D19E718D}">
  <dimension ref="A1:DA46"/>
  <sheetViews>
    <sheetView view="pageBreakPreview" zoomScale="70" zoomScaleNormal="115" zoomScaleSheetLayoutView="70" workbookViewId="0">
      <selection activeCell="G16" sqref="G16:BT16"/>
    </sheetView>
  </sheetViews>
  <sheetFormatPr defaultColWidth="9" defaultRowHeight="12.75"/>
  <cols>
    <col min="1" max="1" width="2.46484375" style="1" customWidth="1"/>
    <col min="2" max="95" width="1.59765625" style="1" customWidth="1"/>
    <col min="96" max="16384" width="9" style="1"/>
  </cols>
  <sheetData>
    <row r="1" spans="2:90">
      <c r="B1" s="1259" t="s">
        <v>415</v>
      </c>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c r="BE1" s="1259"/>
      <c r="BF1" s="1259"/>
      <c r="BG1" s="1259"/>
      <c r="BH1" s="1259"/>
      <c r="BI1" s="1259"/>
      <c r="BJ1" s="1259"/>
      <c r="BK1" s="1259"/>
      <c r="BL1" s="1259"/>
      <c r="BM1" s="1259"/>
      <c r="BN1" s="1259"/>
      <c r="BO1" s="1259"/>
      <c r="BP1" s="1259"/>
      <c r="BQ1" s="1259"/>
      <c r="BR1" s="1259"/>
      <c r="BS1" s="1259"/>
      <c r="BT1" s="1259"/>
      <c r="BU1" s="1259"/>
      <c r="BV1" s="1259"/>
      <c r="BW1" s="1259"/>
      <c r="BX1" s="1259"/>
      <c r="BY1" s="1259"/>
      <c r="BZ1" s="1259"/>
      <c r="CA1" s="1259"/>
      <c r="CB1" s="1259"/>
      <c r="CC1" s="1259"/>
      <c r="CD1" s="1259"/>
    </row>
    <row r="2" spans="2:90">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row>
    <row r="3" spans="2:90" ht="14" customHeight="1">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1610" t="s">
        <v>15</v>
      </c>
      <c r="BQ3" s="1610"/>
      <c r="BR3" s="1610"/>
      <c r="BS3" s="1610"/>
      <c r="BT3" s="1610"/>
      <c r="BU3" s="1610"/>
      <c r="BV3" s="1610"/>
      <c r="BW3" s="1610"/>
      <c r="BX3" s="1610"/>
      <c r="BY3" s="1610"/>
      <c r="BZ3" s="1610"/>
      <c r="CA3" s="1610"/>
      <c r="CB3" s="1610"/>
      <c r="CC3" s="1610"/>
      <c r="CD3" s="1610"/>
    </row>
    <row r="4" spans="2:90" ht="14" customHeight="1">
      <c r="C4" s="79"/>
      <c r="D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2681"/>
      <c r="BQ4" s="2681"/>
      <c r="BR4" s="2681"/>
      <c r="BS4" s="2681"/>
      <c r="BT4" s="2681"/>
      <c r="BU4" s="1610" t="s">
        <v>177</v>
      </c>
      <c r="BV4" s="1610"/>
      <c r="BW4" s="2681"/>
      <c r="BX4" s="2681"/>
      <c r="BY4" s="1610" t="s">
        <v>127</v>
      </c>
      <c r="BZ4" s="1610"/>
      <c r="CA4" s="2681"/>
      <c r="CB4" s="2681"/>
      <c r="CC4" s="1610" t="s">
        <v>5</v>
      </c>
      <c r="CD4" s="1610"/>
    </row>
    <row r="5" spans="2:90" ht="14" customHeight="1">
      <c r="C5" s="79"/>
      <c r="D5" s="79"/>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80"/>
      <c r="BV5" s="80"/>
      <c r="BW5" s="79"/>
      <c r="BX5" s="79"/>
      <c r="BY5" s="80"/>
      <c r="BZ5" s="80"/>
      <c r="CA5" s="79"/>
      <c r="CB5" s="79"/>
      <c r="CC5" s="80"/>
      <c r="CD5" s="80"/>
    </row>
    <row r="6" spans="2:90" ht="14" customHeight="1">
      <c r="B6" s="1612" t="s">
        <v>1</v>
      </c>
      <c r="C6" s="1612"/>
      <c r="D6" s="1612"/>
      <c r="E6" s="1612"/>
      <c r="F6" s="1612"/>
      <c r="G6" s="1612"/>
      <c r="H6" s="1612"/>
      <c r="I6" s="1612"/>
      <c r="J6" s="1612"/>
      <c r="K6" s="2682"/>
      <c r="L6" s="2682"/>
      <c r="M6" s="2682"/>
      <c r="N6" s="2682"/>
      <c r="O6" s="2682"/>
      <c r="P6" s="2682"/>
      <c r="Q6" s="2682"/>
      <c r="R6" s="2682"/>
      <c r="S6" s="2682"/>
      <c r="T6" s="2682"/>
      <c r="U6" s="2682"/>
      <c r="V6" s="2682"/>
      <c r="W6" s="2682"/>
      <c r="X6" s="2682"/>
      <c r="Y6" s="2682"/>
      <c r="Z6" s="2682"/>
      <c r="AA6" s="2682"/>
      <c r="AB6" s="2682"/>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row>
    <row r="7" spans="2:90" s="5" customFormat="1" ht="14" customHeight="1">
      <c r="B7" s="1612" t="s">
        <v>111</v>
      </c>
      <c r="C7" s="1612"/>
      <c r="D7" s="1612"/>
      <c r="E7" s="1612"/>
      <c r="F7" s="1612"/>
      <c r="G7" s="1612"/>
      <c r="H7" s="1612"/>
      <c r="I7" s="1612"/>
      <c r="J7" s="1612"/>
      <c r="K7" s="2682"/>
      <c r="L7" s="2682"/>
      <c r="M7" s="2682"/>
      <c r="N7" s="2682"/>
      <c r="O7" s="2682"/>
      <c r="P7" s="2682"/>
      <c r="Q7" s="2682"/>
      <c r="R7" s="2682"/>
      <c r="S7" s="2682"/>
      <c r="T7" s="2682"/>
      <c r="U7" s="2682"/>
      <c r="V7" s="2682"/>
      <c r="W7" s="2682"/>
      <c r="X7" s="2682"/>
      <c r="Y7" s="2682"/>
      <c r="Z7" s="2682"/>
      <c r="AA7" s="2682"/>
      <c r="AB7" s="2682"/>
      <c r="AC7" s="5" t="s">
        <v>17</v>
      </c>
    </row>
    <row r="8" spans="2:90" s="5" customFormat="1" ht="14" customHeight="1">
      <c r="B8" s="1611" t="s">
        <v>297</v>
      </c>
      <c r="C8" s="1611"/>
      <c r="D8" s="1611"/>
      <c r="E8" s="1611"/>
      <c r="F8" s="1611"/>
      <c r="G8" s="1611"/>
      <c r="H8" s="1611"/>
      <c r="I8" s="1611"/>
      <c r="J8" s="1611"/>
      <c r="K8" s="1611"/>
      <c r="L8" s="1611"/>
      <c r="M8" s="1611"/>
      <c r="N8" s="1611"/>
      <c r="O8" s="1611"/>
      <c r="P8" s="1611"/>
      <c r="Q8" s="1611"/>
      <c r="R8" s="1611"/>
      <c r="S8" s="1611"/>
      <c r="T8" s="1611"/>
      <c r="U8" s="1611"/>
      <c r="V8" s="1611"/>
      <c r="W8" s="1611"/>
      <c r="X8" s="1611"/>
      <c r="Y8" s="1611"/>
      <c r="Z8" s="1611"/>
      <c r="AA8" s="1611"/>
      <c r="AB8" s="1611"/>
      <c r="AC8" s="1611"/>
      <c r="AD8" s="1611"/>
      <c r="AE8" s="1611"/>
      <c r="AF8" s="1611"/>
      <c r="AG8" s="1611"/>
      <c r="AH8" s="1611"/>
      <c r="AI8" s="1611"/>
      <c r="AJ8" s="1611"/>
      <c r="AK8" s="1611"/>
      <c r="AL8" s="1611"/>
      <c r="AM8" s="1611"/>
      <c r="AN8" s="1611"/>
      <c r="AO8" s="1611"/>
      <c r="AP8" s="1611"/>
      <c r="AQ8" s="1611"/>
      <c r="AR8" s="1611"/>
      <c r="AS8" s="1611"/>
      <c r="AT8" s="1611"/>
      <c r="AU8" s="1611"/>
      <c r="AV8" s="1611"/>
      <c r="AW8" s="1611"/>
      <c r="AX8" s="1611"/>
      <c r="AY8" s="1611"/>
      <c r="AZ8" s="1611"/>
      <c r="BA8" s="1611"/>
      <c r="BB8" s="1611"/>
      <c r="BC8" s="1611"/>
      <c r="BD8" s="1611"/>
      <c r="BE8" s="1611"/>
      <c r="BF8" s="1611"/>
      <c r="BG8" s="1611"/>
      <c r="BH8" s="1611"/>
      <c r="BI8" s="1611"/>
      <c r="BJ8" s="1611"/>
      <c r="BK8" s="1611"/>
      <c r="BL8" s="1611"/>
      <c r="BM8" s="1611"/>
      <c r="BN8" s="1611"/>
      <c r="BO8" s="1611"/>
      <c r="BP8" s="1611"/>
      <c r="BQ8" s="1611"/>
      <c r="BR8" s="1611"/>
      <c r="BS8" s="1611"/>
      <c r="BT8" s="1611"/>
      <c r="BU8" s="1611"/>
      <c r="BV8" s="1611"/>
      <c r="BW8" s="1611"/>
      <c r="BX8" s="1611"/>
      <c r="BY8" s="1611"/>
      <c r="BZ8" s="1611"/>
      <c r="CA8" s="1611"/>
      <c r="CB8" s="1611"/>
      <c r="CC8" s="1611"/>
      <c r="CD8" s="1611"/>
      <c r="CE8" s="79"/>
      <c r="CF8" s="79"/>
      <c r="CG8" s="79"/>
      <c r="CH8" s="79"/>
      <c r="CI8" s="79"/>
      <c r="CJ8" s="79"/>
      <c r="CK8" s="79"/>
      <c r="CL8" s="79"/>
    </row>
    <row r="9" spans="2:90" s="5" customFormat="1" ht="14" customHeight="1">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row>
    <row r="10" spans="2:90" ht="14" customHeight="1">
      <c r="B10" s="1609" t="s">
        <v>178</v>
      </c>
      <c r="C10" s="1609"/>
      <c r="D10" s="1609"/>
      <c r="E10" s="1609"/>
      <c r="F10" s="1609"/>
      <c r="G10" s="1609"/>
      <c r="H10" s="1609"/>
      <c r="I10" s="1609"/>
      <c r="J10" s="1609"/>
      <c r="K10" s="1609"/>
      <c r="L10" s="1609"/>
      <c r="M10" s="1609"/>
      <c r="N10" s="1609"/>
      <c r="O10" s="1609"/>
      <c r="P10" s="1609"/>
      <c r="Q10" s="1609"/>
      <c r="R10" s="1609"/>
      <c r="S10" s="1609"/>
      <c r="T10" s="1609"/>
      <c r="U10" s="1609"/>
      <c r="V10" s="1609"/>
      <c r="W10" s="1609"/>
      <c r="X10" s="1609"/>
      <c r="Y10" s="1609"/>
      <c r="Z10" s="1609"/>
      <c r="AA10" s="1609"/>
      <c r="AB10" s="1609"/>
      <c r="AC10" s="1609"/>
      <c r="AD10" s="1609"/>
      <c r="AE10" s="1609"/>
      <c r="AF10" s="1609"/>
      <c r="AG10" s="1609"/>
      <c r="AH10" s="1609"/>
      <c r="AI10" s="1609"/>
      <c r="AJ10" s="1609"/>
      <c r="AK10" s="1609"/>
      <c r="AL10" s="1609"/>
      <c r="AM10" s="1609"/>
      <c r="AN10" s="1609"/>
      <c r="AO10" s="1609"/>
      <c r="AP10" s="1609"/>
      <c r="AQ10" s="1609"/>
      <c r="AR10" s="1609"/>
      <c r="AS10" s="1609"/>
      <c r="AT10" s="1609"/>
      <c r="AU10" s="1609"/>
      <c r="AV10" s="1609"/>
      <c r="AW10" s="1609"/>
      <c r="AX10" s="1609"/>
      <c r="AY10" s="1609"/>
      <c r="AZ10" s="1609"/>
      <c r="BA10" s="1609"/>
      <c r="BB10" s="1609"/>
      <c r="BC10" s="1609"/>
      <c r="BD10" s="1609"/>
      <c r="BE10" s="1609"/>
      <c r="BF10" s="1609"/>
      <c r="BG10" s="1609"/>
      <c r="BH10" s="1609"/>
      <c r="BI10" s="1609"/>
      <c r="BJ10" s="1609"/>
      <c r="BK10" s="1609"/>
      <c r="BL10" s="1609"/>
      <c r="BM10" s="1609"/>
      <c r="BN10" s="1609"/>
      <c r="BO10" s="1609"/>
      <c r="BP10" s="1609"/>
      <c r="BQ10" s="1609"/>
      <c r="BR10" s="1609"/>
      <c r="BS10" s="1609"/>
      <c r="BT10" s="1609"/>
      <c r="BU10" s="1609"/>
      <c r="BV10" s="1609"/>
      <c r="BW10" s="1609"/>
      <c r="BX10" s="1609"/>
      <c r="BY10" s="1609"/>
      <c r="BZ10" s="1609"/>
      <c r="CA10" s="1609"/>
      <c r="CB10" s="1609"/>
      <c r="CC10" s="1609"/>
      <c r="CD10" s="1609"/>
      <c r="CE10" s="81"/>
      <c r="CF10" s="81"/>
      <c r="CG10" s="81"/>
      <c r="CH10" s="81"/>
      <c r="CI10" s="81"/>
      <c r="CJ10" s="81"/>
      <c r="CK10" s="81"/>
      <c r="CL10" s="81"/>
    </row>
    <row r="11" spans="2:90" ht="14" customHeight="1">
      <c r="B11" s="1609" t="s">
        <v>179</v>
      </c>
      <c r="C11" s="1609"/>
      <c r="D11" s="1609"/>
      <c r="E11" s="1609"/>
      <c r="F11" s="1609"/>
      <c r="G11" s="1609"/>
      <c r="H11" s="1609"/>
      <c r="I11" s="1609"/>
      <c r="J11" s="1609"/>
      <c r="K11" s="1609"/>
      <c r="L11" s="1609"/>
      <c r="M11" s="1609"/>
      <c r="N11" s="1609"/>
      <c r="O11" s="1609"/>
      <c r="P11" s="1609"/>
      <c r="Q11" s="1609"/>
      <c r="R11" s="1609"/>
      <c r="S11" s="1609"/>
      <c r="T11" s="1609"/>
      <c r="U11" s="1609"/>
      <c r="V11" s="1609"/>
      <c r="W11" s="1609"/>
      <c r="X11" s="1609"/>
      <c r="Y11" s="1609"/>
      <c r="Z11" s="1609"/>
      <c r="AA11" s="1609"/>
      <c r="AB11" s="1609"/>
      <c r="AC11" s="1609"/>
      <c r="AD11" s="1609"/>
      <c r="AE11" s="1609"/>
      <c r="AF11" s="1609"/>
      <c r="AG11" s="1609"/>
      <c r="AH11" s="1609"/>
      <c r="AI11" s="1609"/>
      <c r="AJ11" s="1609"/>
      <c r="AK11" s="1609"/>
      <c r="AL11" s="1609"/>
      <c r="AM11" s="1609"/>
      <c r="AN11" s="1609"/>
      <c r="AO11" s="1609"/>
      <c r="AP11" s="1609"/>
      <c r="AQ11" s="1609"/>
      <c r="AR11" s="1609"/>
      <c r="AS11" s="1609"/>
      <c r="AT11" s="1609"/>
      <c r="AU11" s="1609"/>
      <c r="AV11" s="1609"/>
      <c r="AW11" s="1609"/>
      <c r="AX11" s="1609"/>
      <c r="AY11" s="1609"/>
      <c r="AZ11" s="1609"/>
      <c r="BA11" s="1609"/>
      <c r="BB11" s="1609"/>
      <c r="BC11" s="1609"/>
      <c r="BD11" s="1609"/>
      <c r="BE11" s="1609"/>
      <c r="BF11" s="1609"/>
      <c r="BG11" s="1609"/>
      <c r="BH11" s="1609"/>
      <c r="BI11" s="1609"/>
      <c r="BJ11" s="1609"/>
      <c r="BK11" s="1609"/>
      <c r="BL11" s="1609"/>
      <c r="BM11" s="1609"/>
      <c r="BN11" s="1609"/>
      <c r="BO11" s="1609"/>
      <c r="BP11" s="1609"/>
      <c r="BQ11" s="1609"/>
      <c r="BR11" s="1609"/>
      <c r="BS11" s="1609"/>
      <c r="BT11" s="1609"/>
      <c r="BU11" s="1609"/>
      <c r="BV11" s="1609"/>
      <c r="BW11" s="1609"/>
      <c r="BX11" s="1609"/>
      <c r="BY11" s="1609"/>
      <c r="BZ11" s="1609"/>
      <c r="CA11" s="1609"/>
      <c r="CB11" s="1609"/>
      <c r="CC11" s="1609"/>
      <c r="CD11" s="1609"/>
      <c r="CE11" s="81"/>
      <c r="CF11" s="81"/>
      <c r="CG11" s="81"/>
      <c r="CH11" s="81"/>
      <c r="CI11" s="81"/>
      <c r="CJ11" s="81"/>
      <c r="CK11" s="81"/>
      <c r="CL11" s="81"/>
    </row>
    <row r="12" spans="2:90" ht="14" customHeight="1">
      <c r="B12" s="1609" t="s">
        <v>180</v>
      </c>
      <c r="C12" s="1609"/>
      <c r="D12" s="1609"/>
      <c r="E12" s="1609"/>
      <c r="F12" s="1609"/>
      <c r="G12" s="1609"/>
      <c r="H12" s="1609"/>
      <c r="I12" s="1609"/>
      <c r="J12" s="1609"/>
      <c r="K12" s="1609"/>
      <c r="L12" s="1609"/>
      <c r="M12" s="1609"/>
      <c r="N12" s="1609"/>
      <c r="O12" s="1609"/>
      <c r="P12" s="1609"/>
      <c r="Q12" s="1609"/>
      <c r="R12" s="1609"/>
      <c r="S12" s="1609"/>
      <c r="T12" s="1609"/>
      <c r="U12" s="1609"/>
      <c r="V12" s="1609"/>
      <c r="W12" s="1609"/>
      <c r="X12" s="1609"/>
      <c r="Y12" s="1609"/>
      <c r="Z12" s="1609"/>
      <c r="AA12" s="1609"/>
      <c r="AB12" s="1609"/>
      <c r="AC12" s="1609"/>
      <c r="AD12" s="1609"/>
      <c r="AE12" s="1609"/>
      <c r="AF12" s="1609"/>
      <c r="AG12" s="1609"/>
      <c r="AH12" s="1609"/>
      <c r="AI12" s="1609"/>
      <c r="AJ12" s="1609"/>
      <c r="AK12" s="1609"/>
      <c r="AL12" s="1609"/>
      <c r="AM12" s="1609"/>
      <c r="AN12" s="1609"/>
      <c r="AO12" s="1609"/>
      <c r="AP12" s="1609"/>
      <c r="AQ12" s="1609"/>
      <c r="AR12" s="1609"/>
      <c r="AS12" s="1609"/>
      <c r="AT12" s="1609"/>
      <c r="AU12" s="1609"/>
      <c r="AV12" s="1609"/>
      <c r="AW12" s="1609"/>
      <c r="AX12" s="1609"/>
      <c r="AY12" s="1609"/>
      <c r="AZ12" s="1609"/>
      <c r="BA12" s="1609"/>
      <c r="BB12" s="1609"/>
      <c r="BC12" s="1609"/>
      <c r="BD12" s="1609"/>
      <c r="BE12" s="1609"/>
      <c r="BF12" s="1609"/>
      <c r="BG12" s="1609"/>
      <c r="BH12" s="1609"/>
      <c r="BI12" s="1609"/>
      <c r="BJ12" s="1609"/>
      <c r="BK12" s="1609"/>
      <c r="BL12" s="1609"/>
      <c r="BM12" s="1609"/>
      <c r="BN12" s="1609"/>
      <c r="BO12" s="1609"/>
      <c r="BP12" s="1609"/>
      <c r="BQ12" s="1609"/>
      <c r="BR12" s="1609"/>
      <c r="BS12" s="1609"/>
      <c r="BT12" s="1609"/>
      <c r="BU12" s="1609"/>
      <c r="BV12" s="1609"/>
      <c r="BW12" s="1609"/>
      <c r="BX12" s="1609"/>
      <c r="BY12" s="1609"/>
      <c r="BZ12" s="1609"/>
      <c r="CA12" s="1609"/>
      <c r="CB12" s="1609"/>
      <c r="CC12" s="1609"/>
      <c r="CD12" s="1609"/>
      <c r="CE12" s="81"/>
      <c r="CF12" s="81"/>
      <c r="CG12" s="81"/>
      <c r="CH12" s="81"/>
      <c r="CI12" s="81"/>
      <c r="CJ12" s="81"/>
      <c r="CK12" s="81"/>
      <c r="CL12" s="81"/>
    </row>
    <row r="13" spans="2:90" ht="14" customHeight="1">
      <c r="CE13" s="79"/>
      <c r="CF13" s="79"/>
      <c r="CG13" s="79"/>
      <c r="CH13" s="79"/>
      <c r="CI13" s="79"/>
      <c r="CJ13" s="79"/>
      <c r="CK13" s="79"/>
      <c r="CL13" s="79"/>
    </row>
    <row r="14" spans="2:90" s="5" customFormat="1" ht="14" customHeight="1">
      <c r="B14" s="1612"/>
      <c r="C14" s="1612"/>
      <c r="D14" s="1612"/>
      <c r="E14" s="1612"/>
      <c r="F14" s="1612"/>
      <c r="G14" s="1612"/>
      <c r="H14" s="1612"/>
      <c r="I14" s="1612"/>
      <c r="J14" s="1612"/>
      <c r="K14" s="1612"/>
      <c r="L14" s="1612"/>
      <c r="M14" s="1612"/>
      <c r="N14" s="1612"/>
      <c r="O14" s="1612"/>
      <c r="P14" s="1612"/>
      <c r="Q14" s="1612"/>
      <c r="R14" s="1612"/>
      <c r="S14" s="1612"/>
      <c r="T14" s="1612"/>
      <c r="U14" s="1612"/>
      <c r="V14" s="1612"/>
      <c r="W14" s="1612"/>
      <c r="X14" s="1612"/>
      <c r="Y14" s="1612"/>
      <c r="Z14" s="1612"/>
      <c r="AA14" s="1612"/>
      <c r="AB14" s="1612"/>
      <c r="AC14" s="1612"/>
      <c r="AD14" s="1612"/>
      <c r="AE14" s="1612"/>
      <c r="AF14" s="1612"/>
      <c r="AG14" s="1612"/>
      <c r="AH14" s="1612"/>
      <c r="AI14" s="1612"/>
      <c r="AJ14" s="1612"/>
      <c r="AK14" s="1612"/>
      <c r="AL14" s="1612"/>
      <c r="AM14" s="1612"/>
      <c r="AN14" s="1612"/>
      <c r="AO14" s="1612"/>
      <c r="AP14" s="1612"/>
      <c r="AQ14" s="1612"/>
      <c r="AR14" s="1612"/>
      <c r="AS14" s="1612"/>
      <c r="AT14" s="1612"/>
      <c r="AU14" s="1612"/>
      <c r="AV14" s="1612"/>
      <c r="AW14" s="1612"/>
      <c r="AX14" s="1612"/>
      <c r="AY14" s="1612"/>
      <c r="AZ14" s="1612"/>
      <c r="BA14" s="1612"/>
      <c r="BB14" s="1612"/>
      <c r="BC14" s="1612"/>
      <c r="BD14" s="1612"/>
      <c r="BE14" s="1612"/>
      <c r="BF14" s="1612"/>
      <c r="BG14" s="1612"/>
      <c r="BH14" s="1612"/>
      <c r="BI14" s="1612"/>
      <c r="BJ14" s="1612"/>
      <c r="BK14" s="1612"/>
      <c r="BL14" s="1612"/>
      <c r="BM14" s="1612"/>
      <c r="BN14" s="1612"/>
      <c r="BO14" s="1612"/>
      <c r="BP14" s="1612"/>
      <c r="BQ14" s="1612"/>
      <c r="BR14" s="1612"/>
      <c r="BS14" s="1612"/>
      <c r="BT14" s="1612"/>
      <c r="BU14" s="1612"/>
      <c r="BV14" s="1612"/>
      <c r="BW14" s="1612"/>
      <c r="BX14" s="1612"/>
      <c r="BY14" s="1612"/>
      <c r="BZ14" s="1612"/>
      <c r="CA14" s="1612"/>
      <c r="CB14" s="1612"/>
      <c r="CC14" s="1612"/>
      <c r="CD14" s="1612"/>
    </row>
    <row r="15" spans="2:90" s="5" customFormat="1" ht="33" customHeight="1">
      <c r="B15" s="1637" t="s">
        <v>404</v>
      </c>
      <c r="C15" s="1637"/>
      <c r="D15" s="1637"/>
      <c r="E15" s="1637"/>
      <c r="F15" s="1637"/>
      <c r="G15" s="1637"/>
      <c r="H15" s="1637"/>
      <c r="I15" s="1637"/>
      <c r="J15" s="1637"/>
      <c r="K15" s="1637"/>
      <c r="L15" s="1637"/>
      <c r="M15" s="1637"/>
      <c r="N15" s="1637"/>
      <c r="O15" s="1637"/>
      <c r="P15" s="1637"/>
      <c r="Q15" s="1637"/>
      <c r="R15" s="1637"/>
      <c r="S15" s="1637"/>
      <c r="T15" s="1637"/>
      <c r="U15" s="1637"/>
      <c r="V15" s="1637"/>
      <c r="W15" s="1637"/>
      <c r="X15" s="1637"/>
      <c r="Y15" s="1637"/>
      <c r="Z15" s="1637"/>
      <c r="AA15" s="1637"/>
      <c r="AB15" s="1637"/>
      <c r="AC15" s="1637"/>
      <c r="AD15" s="1637"/>
      <c r="AE15" s="1637"/>
      <c r="AF15" s="1637"/>
      <c r="AG15" s="1637"/>
      <c r="AH15" s="1637"/>
      <c r="AI15" s="1637"/>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1637"/>
      <c r="BE15" s="1637"/>
      <c r="BF15" s="1637"/>
      <c r="BG15" s="1637"/>
      <c r="BH15" s="1637"/>
      <c r="BI15" s="1637"/>
      <c r="BJ15" s="1637"/>
      <c r="BK15" s="1637"/>
      <c r="BL15" s="1637"/>
      <c r="BM15" s="1637"/>
      <c r="BN15" s="1637"/>
      <c r="BO15" s="1637"/>
      <c r="BP15" s="1637"/>
      <c r="BQ15" s="1637"/>
      <c r="BR15" s="1637"/>
      <c r="BS15" s="1637"/>
      <c r="BT15" s="1637"/>
      <c r="BU15" s="1637"/>
      <c r="BV15" s="1637"/>
      <c r="BW15" s="1637"/>
      <c r="BX15" s="1637"/>
      <c r="BY15" s="1637"/>
      <c r="BZ15" s="1637"/>
      <c r="CA15" s="1637"/>
      <c r="CB15" s="1637"/>
      <c r="CC15" s="1637"/>
      <c r="CD15" s="1637"/>
    </row>
    <row r="16" spans="2:90" s="118" customFormat="1" ht="14.1" customHeight="1"/>
    <row r="17" spans="1:105" s="118" customFormat="1" ht="14.1" customHeight="1">
      <c r="B17" s="1609" t="s">
        <v>300</v>
      </c>
      <c r="C17" s="1609"/>
      <c r="D17" s="1609"/>
      <c r="E17" s="1609"/>
      <c r="F17" s="1609"/>
      <c r="G17" s="1609"/>
      <c r="H17" s="1609"/>
      <c r="I17" s="1609"/>
      <c r="J17" s="1609"/>
      <c r="K17" s="1609"/>
      <c r="L17" s="1609"/>
      <c r="M17" s="1609"/>
      <c r="N17" s="1609"/>
      <c r="O17" s="1609"/>
      <c r="P17" s="1609"/>
      <c r="Q17" s="1609"/>
      <c r="R17" s="1609"/>
      <c r="S17" s="1609"/>
      <c r="T17" s="1609"/>
      <c r="U17" s="1609"/>
      <c r="V17" s="1609"/>
      <c r="W17" s="1609"/>
      <c r="X17" s="1609"/>
      <c r="Y17" s="1609"/>
      <c r="Z17" s="1609"/>
      <c r="AA17" s="1609"/>
      <c r="AB17" s="1609"/>
      <c r="AC17" s="1609"/>
      <c r="AD17" s="1609"/>
      <c r="AE17" s="1609"/>
      <c r="AF17" s="1609"/>
      <c r="AG17" s="1609"/>
      <c r="AH17" s="1609"/>
      <c r="AI17" s="1609"/>
      <c r="AJ17" s="1609"/>
      <c r="AK17" s="1609"/>
      <c r="AL17" s="1609"/>
      <c r="AM17" s="1609"/>
      <c r="AN17" s="1609"/>
      <c r="AO17" s="1609"/>
      <c r="AP17" s="1609"/>
      <c r="AQ17" s="1609"/>
      <c r="AR17" s="1609"/>
      <c r="AS17" s="1609"/>
      <c r="AT17" s="1609"/>
      <c r="AU17" s="1609"/>
      <c r="AV17" s="1609"/>
      <c r="AW17" s="1609"/>
      <c r="AX17" s="1609"/>
      <c r="AY17" s="1609"/>
      <c r="AZ17" s="1609"/>
      <c r="BA17" s="1609"/>
      <c r="BB17" s="1609"/>
      <c r="BC17" s="1609"/>
      <c r="BD17" s="1609"/>
      <c r="BE17" s="1609"/>
      <c r="BF17" s="1609"/>
      <c r="BG17" s="1609"/>
      <c r="BH17" s="1609"/>
      <c r="BI17" s="1609"/>
      <c r="BJ17" s="1609"/>
      <c r="BK17" s="1609"/>
      <c r="BL17" s="1609"/>
      <c r="BM17" s="1609"/>
      <c r="BN17" s="1609"/>
      <c r="BO17" s="1609"/>
      <c r="BP17" s="1609"/>
      <c r="BQ17" s="1609"/>
      <c r="BR17" s="1609"/>
      <c r="BS17" s="1609"/>
      <c r="BT17" s="1609"/>
      <c r="BU17" s="1609"/>
      <c r="BV17" s="1609"/>
      <c r="BW17" s="1609"/>
      <c r="BX17" s="1609"/>
      <c r="BY17" s="1609"/>
      <c r="BZ17" s="1609"/>
      <c r="CA17" s="1609"/>
      <c r="CB17" s="1609"/>
      <c r="CC17" s="1609"/>
      <c r="CD17" s="1609"/>
    </row>
    <row r="18" spans="1:105" s="5" customFormat="1" ht="5" customHeight="1"/>
    <row r="19" spans="1:105" ht="14.1" customHeight="1">
      <c r="B19" s="1638" t="s">
        <v>181</v>
      </c>
      <c r="C19" s="1638"/>
      <c r="D19" s="1638"/>
      <c r="E19" s="1638"/>
      <c r="F19" s="1638"/>
      <c r="G19" s="1638"/>
      <c r="H19" s="1638" t="s">
        <v>182</v>
      </c>
      <c r="I19" s="1638"/>
      <c r="J19" s="1638"/>
      <c r="K19" s="1638"/>
      <c r="L19" s="1638"/>
      <c r="M19" s="1638"/>
      <c r="N19" s="1638"/>
      <c r="O19" s="1638" t="s">
        <v>183</v>
      </c>
      <c r="P19" s="1638"/>
      <c r="Q19" s="1638"/>
      <c r="R19" s="1638"/>
      <c r="S19" s="1638"/>
      <c r="T19" s="1638"/>
      <c r="U19" s="1638"/>
      <c r="V19" s="1638"/>
      <c r="W19" s="1638"/>
      <c r="X19" s="1638"/>
      <c r="Y19" s="1638"/>
      <c r="Z19" s="1638"/>
      <c r="AA19" s="1638"/>
      <c r="AB19" s="1638"/>
      <c r="AC19" s="1638" t="s">
        <v>184</v>
      </c>
      <c r="AD19" s="1638"/>
      <c r="AE19" s="1638"/>
      <c r="AF19" s="1638"/>
      <c r="AG19" s="1638"/>
      <c r="AH19" s="1638"/>
      <c r="AI19" s="1638"/>
      <c r="AJ19" s="1638"/>
      <c r="AK19" s="1638"/>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2683" t="s">
        <v>291</v>
      </c>
      <c r="BP19" s="2683"/>
      <c r="BQ19" s="2683"/>
      <c r="BR19" s="2683"/>
      <c r="BS19" s="2683"/>
      <c r="BT19" s="2683"/>
      <c r="BU19" s="2683"/>
      <c r="BV19" s="2683"/>
      <c r="BW19" s="2683"/>
      <c r="BX19" s="2683"/>
      <c r="BY19" s="2683"/>
      <c r="BZ19" s="2683"/>
      <c r="CA19" s="2683"/>
      <c r="CB19" s="2683"/>
      <c r="CC19" s="2683"/>
      <c r="CD19" s="2683"/>
      <c r="CE19" s="5"/>
      <c r="CF19" s="5"/>
      <c r="CG19" s="5"/>
      <c r="CH19" s="5"/>
      <c r="CI19" s="5"/>
      <c r="CJ19" s="5"/>
      <c r="CK19" s="5"/>
      <c r="CL19" s="5"/>
    </row>
    <row r="20" spans="1:105" ht="14.1" customHeight="1">
      <c r="B20" s="1638"/>
      <c r="C20" s="1638"/>
      <c r="D20" s="1638"/>
      <c r="E20" s="1638"/>
      <c r="F20" s="1638"/>
      <c r="G20" s="1638"/>
      <c r="H20" s="1638"/>
      <c r="I20" s="1638"/>
      <c r="J20" s="1638"/>
      <c r="K20" s="1638"/>
      <c r="L20" s="1638"/>
      <c r="M20" s="1638"/>
      <c r="N20" s="1638"/>
      <c r="O20" s="1638"/>
      <c r="P20" s="1638"/>
      <c r="Q20" s="1638"/>
      <c r="R20" s="1638"/>
      <c r="S20" s="1638"/>
      <c r="T20" s="1638"/>
      <c r="U20" s="1638"/>
      <c r="V20" s="1638"/>
      <c r="W20" s="1638"/>
      <c r="X20" s="1638"/>
      <c r="Y20" s="1638"/>
      <c r="Z20" s="1638"/>
      <c r="AA20" s="1638"/>
      <c r="AB20" s="1638"/>
      <c r="AC20" s="2684" t="s">
        <v>185</v>
      </c>
      <c r="AD20" s="2685"/>
      <c r="AE20" s="2685"/>
      <c r="AF20" s="2685"/>
      <c r="AG20" s="2685"/>
      <c r="AH20" s="2685"/>
      <c r="AI20" s="2685"/>
      <c r="AJ20" s="846" t="s">
        <v>186</v>
      </c>
      <c r="AK20" s="847"/>
      <c r="AL20" s="847"/>
      <c r="AM20" s="847"/>
      <c r="AN20" s="847"/>
      <c r="AO20" s="847"/>
      <c r="AP20" s="847"/>
      <c r="AQ20" s="847"/>
      <c r="AR20" s="847"/>
      <c r="AS20" s="847"/>
      <c r="AT20" s="847"/>
      <c r="AU20" s="847"/>
      <c r="AV20" s="847"/>
      <c r="AW20" s="847"/>
      <c r="AX20" s="847"/>
      <c r="AY20" s="847"/>
      <c r="AZ20" s="847"/>
      <c r="BA20" s="847"/>
      <c r="BB20" s="847"/>
      <c r="BC20" s="847"/>
      <c r="BD20" s="847"/>
      <c r="BE20" s="847"/>
      <c r="BF20" s="847"/>
      <c r="BG20" s="1405"/>
      <c r="BH20" s="2687" t="s">
        <v>187</v>
      </c>
      <c r="BI20" s="2687"/>
      <c r="BJ20" s="2687"/>
      <c r="BK20" s="2687"/>
      <c r="BL20" s="2687"/>
      <c r="BM20" s="2687"/>
      <c r="BN20" s="2687"/>
      <c r="BO20" s="2683"/>
      <c r="BP20" s="2683"/>
      <c r="BQ20" s="2683"/>
      <c r="BR20" s="2683"/>
      <c r="BS20" s="2683"/>
      <c r="BT20" s="2683"/>
      <c r="BU20" s="2683"/>
      <c r="BV20" s="2683"/>
      <c r="BW20" s="2683"/>
      <c r="BX20" s="2683"/>
      <c r="BY20" s="2683"/>
      <c r="BZ20" s="2683"/>
      <c r="CA20" s="2683"/>
      <c r="CB20" s="2683"/>
      <c r="CC20" s="2683"/>
      <c r="CD20" s="2683"/>
      <c r="CE20" s="5"/>
      <c r="CF20" s="5"/>
      <c r="CG20" s="5"/>
      <c r="CH20" s="5"/>
      <c r="CI20" s="5"/>
      <c r="CJ20" s="5"/>
      <c r="CK20" s="5"/>
      <c r="CL20" s="5"/>
    </row>
    <row r="21" spans="1:105" ht="14.1" customHeight="1">
      <c r="A21" s="2"/>
      <c r="B21" s="1638"/>
      <c r="C21" s="1638"/>
      <c r="D21" s="1638"/>
      <c r="E21" s="1638"/>
      <c r="F21" s="1638"/>
      <c r="G21" s="1638"/>
      <c r="H21" s="1638"/>
      <c r="I21" s="1638"/>
      <c r="J21" s="1638"/>
      <c r="K21" s="1638"/>
      <c r="L21" s="1638"/>
      <c r="M21" s="1638"/>
      <c r="N21" s="1638"/>
      <c r="O21" s="2686" t="s">
        <v>188</v>
      </c>
      <c r="P21" s="2686"/>
      <c r="Q21" s="2686"/>
      <c r="R21" s="2686"/>
      <c r="S21" s="2686"/>
      <c r="T21" s="2686"/>
      <c r="U21" s="2686"/>
      <c r="V21" s="2686" t="s">
        <v>189</v>
      </c>
      <c r="W21" s="2686"/>
      <c r="X21" s="2686"/>
      <c r="Y21" s="2686"/>
      <c r="Z21" s="2686"/>
      <c r="AA21" s="2686"/>
      <c r="AB21" s="2686"/>
      <c r="AC21" s="2686"/>
      <c r="AD21" s="2686"/>
      <c r="AE21" s="2686"/>
      <c r="AF21" s="2686"/>
      <c r="AG21" s="2686"/>
      <c r="AH21" s="2686"/>
      <c r="AI21" s="2686"/>
      <c r="AJ21" s="2688" t="s">
        <v>190</v>
      </c>
      <c r="AK21" s="2689"/>
      <c r="AL21" s="2689"/>
      <c r="AM21" s="2689"/>
      <c r="AN21" s="2689"/>
      <c r="AO21" s="2690"/>
      <c r="AP21" s="2688" t="s">
        <v>384</v>
      </c>
      <c r="AQ21" s="2689"/>
      <c r="AR21" s="2689"/>
      <c r="AS21" s="2689"/>
      <c r="AT21" s="2689"/>
      <c r="AU21" s="2690"/>
      <c r="AV21" s="2688" t="s">
        <v>385</v>
      </c>
      <c r="AW21" s="2689"/>
      <c r="AX21" s="2689"/>
      <c r="AY21" s="2689"/>
      <c r="AZ21" s="2689"/>
      <c r="BA21" s="2690"/>
      <c r="BB21" s="2688" t="s">
        <v>191</v>
      </c>
      <c r="BC21" s="2689"/>
      <c r="BD21" s="2689"/>
      <c r="BE21" s="2689"/>
      <c r="BF21" s="2689"/>
      <c r="BG21" s="2690"/>
      <c r="BH21" s="2714" t="s">
        <v>192</v>
      </c>
      <c r="BI21" s="2714"/>
      <c r="BJ21" s="2714"/>
      <c r="BK21" s="2714"/>
      <c r="BL21" s="2714"/>
      <c r="BM21" s="2714"/>
      <c r="BN21" s="2714"/>
      <c r="BO21" s="2688" t="s">
        <v>193</v>
      </c>
      <c r="BP21" s="2689"/>
      <c r="BQ21" s="2689"/>
      <c r="BR21" s="2689"/>
      <c r="BS21" s="2689"/>
      <c r="BT21" s="2689"/>
      <c r="BU21" s="2689"/>
      <c r="BV21" s="2690"/>
      <c r="BW21" s="2688" t="s">
        <v>193</v>
      </c>
      <c r="BX21" s="2689"/>
      <c r="BY21" s="2689"/>
      <c r="BZ21" s="2689"/>
      <c r="CA21" s="2689"/>
      <c r="CB21" s="2689"/>
      <c r="CC21" s="2689"/>
      <c r="CD21" s="2690"/>
    </row>
    <row r="22" spans="1:105" ht="14.1" customHeight="1">
      <c r="B22" s="1638"/>
      <c r="C22" s="1638"/>
      <c r="D22" s="1638"/>
      <c r="E22" s="1638"/>
      <c r="F22" s="1638"/>
      <c r="G22" s="1638"/>
      <c r="H22" s="1638"/>
      <c r="I22" s="1638"/>
      <c r="J22" s="1638"/>
      <c r="K22" s="1638"/>
      <c r="L22" s="1638"/>
      <c r="M22" s="1638"/>
      <c r="N22" s="1638"/>
      <c r="O22" s="2686"/>
      <c r="P22" s="2686"/>
      <c r="Q22" s="2686"/>
      <c r="R22" s="2686"/>
      <c r="S22" s="2686"/>
      <c r="T22" s="2686"/>
      <c r="U22" s="2686"/>
      <c r="V22" s="2686"/>
      <c r="W22" s="2686"/>
      <c r="X22" s="2686"/>
      <c r="Y22" s="2686"/>
      <c r="Z22" s="2686"/>
      <c r="AA22" s="2686"/>
      <c r="AB22" s="2686"/>
      <c r="AC22" s="2686"/>
      <c r="AD22" s="2686"/>
      <c r="AE22" s="2686"/>
      <c r="AF22" s="2686"/>
      <c r="AG22" s="2686"/>
      <c r="AH22" s="2686"/>
      <c r="AI22" s="2686"/>
      <c r="AJ22" s="2705"/>
      <c r="AK22" s="2368"/>
      <c r="AL22" s="2368"/>
      <c r="AM22" s="2368"/>
      <c r="AN22" s="2368"/>
      <c r="AO22" s="2706"/>
      <c r="AP22" s="2705"/>
      <c r="AQ22" s="2368"/>
      <c r="AR22" s="2368"/>
      <c r="AS22" s="2368"/>
      <c r="AT22" s="2368"/>
      <c r="AU22" s="2706"/>
      <c r="AV22" s="2705"/>
      <c r="AW22" s="2368"/>
      <c r="AX22" s="2368"/>
      <c r="AY22" s="2368"/>
      <c r="AZ22" s="2368"/>
      <c r="BA22" s="2706"/>
      <c r="BB22" s="2705"/>
      <c r="BC22" s="2368"/>
      <c r="BD22" s="2368"/>
      <c r="BE22" s="2368"/>
      <c r="BF22" s="2368"/>
      <c r="BG22" s="2706"/>
      <c r="BH22" s="2685" t="s">
        <v>194</v>
      </c>
      <c r="BI22" s="2685"/>
      <c r="BJ22" s="2685"/>
      <c r="BK22" s="2685"/>
      <c r="BL22" s="2685"/>
      <c r="BM22" s="2685"/>
      <c r="BN22" s="2685"/>
      <c r="BO22" s="2705" t="s">
        <v>195</v>
      </c>
      <c r="BP22" s="2368"/>
      <c r="BQ22" s="2368"/>
      <c r="BR22" s="2368"/>
      <c r="BS22" s="2368"/>
      <c r="BT22" s="2368"/>
      <c r="BU22" s="2368"/>
      <c r="BV22" s="2706"/>
      <c r="BW22" s="2705" t="s">
        <v>196</v>
      </c>
      <c r="BX22" s="2368"/>
      <c r="BY22" s="2368"/>
      <c r="BZ22" s="2368"/>
      <c r="CA22" s="2368"/>
      <c r="CB22" s="2368"/>
      <c r="CC22" s="2368"/>
      <c r="CD22" s="2706"/>
      <c r="CE22" s="11"/>
      <c r="CF22" s="11"/>
      <c r="CG22" s="11"/>
      <c r="CH22" s="11"/>
      <c r="CI22" s="11"/>
      <c r="CJ22" s="11"/>
      <c r="CK22" s="11"/>
      <c r="CL22" s="11"/>
      <c r="CM22" s="11"/>
      <c r="CN22" s="11"/>
      <c r="CO22" s="11"/>
      <c r="CP22" s="11"/>
      <c r="CQ22" s="11"/>
      <c r="CR22" s="11"/>
      <c r="CS22" s="11"/>
      <c r="CT22" s="11"/>
      <c r="CU22" s="11"/>
      <c r="CV22" s="11"/>
      <c r="CW22" s="11"/>
      <c r="CX22" s="11"/>
      <c r="CY22" s="11"/>
      <c r="CZ22" s="11"/>
      <c r="DA22" s="11"/>
    </row>
    <row r="23" spans="1:105" ht="14.1" customHeight="1">
      <c r="B23" s="2662"/>
      <c r="C23" s="2663"/>
      <c r="D23" s="2663"/>
      <c r="E23" s="1554" t="s">
        <v>197</v>
      </c>
      <c r="F23" s="1554"/>
      <c r="G23" s="2660"/>
      <c r="H23" s="2691"/>
      <c r="I23" s="2692"/>
      <c r="J23" s="2693" t="s">
        <v>127</v>
      </c>
      <c r="K23" s="2693"/>
      <c r="L23" s="82"/>
      <c r="M23" s="82"/>
      <c r="N23" s="83" t="s">
        <v>5</v>
      </c>
      <c r="O23" s="2694" t="s">
        <v>198</v>
      </c>
      <c r="P23" s="2695"/>
      <c r="Q23" s="2695"/>
      <c r="R23" s="2695"/>
      <c r="S23" s="2695"/>
      <c r="T23" s="2695"/>
      <c r="U23" s="2696"/>
      <c r="V23" s="2662"/>
      <c r="W23" s="2663"/>
      <c r="X23" s="2663"/>
      <c r="Y23" s="2663"/>
      <c r="Z23" s="2663"/>
      <c r="AA23" s="1554" t="s">
        <v>147</v>
      </c>
      <c r="AB23" s="2660"/>
      <c r="AC23" s="2662"/>
      <c r="AD23" s="2663"/>
      <c r="AE23" s="2663"/>
      <c r="AF23" s="2663"/>
      <c r="AG23" s="2663"/>
      <c r="AH23" s="1554" t="s">
        <v>147</v>
      </c>
      <c r="AI23" s="2660"/>
      <c r="AJ23" s="2707"/>
      <c r="AK23" s="2708"/>
      <c r="AL23" s="2708"/>
      <c r="AM23" s="2708"/>
      <c r="AN23" s="2708"/>
      <c r="AO23" s="2709"/>
      <c r="AP23" s="2707"/>
      <c r="AQ23" s="2708"/>
      <c r="AR23" s="2708"/>
      <c r="AS23" s="2708"/>
      <c r="AT23" s="2708"/>
      <c r="AU23" s="2709"/>
      <c r="AV23" s="2707"/>
      <c r="AW23" s="2708"/>
      <c r="AX23" s="2708"/>
      <c r="AY23" s="2708"/>
      <c r="AZ23" s="2708"/>
      <c r="BA23" s="2709"/>
      <c r="BB23" s="2707"/>
      <c r="BC23" s="2708"/>
      <c r="BD23" s="2708"/>
      <c r="BE23" s="2708"/>
      <c r="BF23" s="2708"/>
      <c r="BG23" s="2709"/>
      <c r="BH23" s="2662"/>
      <c r="BI23" s="2663"/>
      <c r="BJ23" s="2663"/>
      <c r="BK23" s="2663"/>
      <c r="BL23" s="2663"/>
      <c r="BM23" s="1554" t="s">
        <v>147</v>
      </c>
      <c r="BN23" s="2660"/>
      <c r="BO23" s="2662"/>
      <c r="BP23" s="2663"/>
      <c r="BQ23" s="2663"/>
      <c r="BR23" s="2663"/>
      <c r="BS23" s="2663"/>
      <c r="BT23" s="2663"/>
      <c r="BU23" s="1554" t="s">
        <v>147</v>
      </c>
      <c r="BV23" s="2660"/>
      <c r="BW23" s="2707"/>
      <c r="BX23" s="2708"/>
      <c r="BY23" s="2708"/>
      <c r="BZ23" s="2708"/>
      <c r="CA23" s="2708"/>
      <c r="CB23" s="2708"/>
      <c r="CC23" s="2708"/>
      <c r="CD23" s="2709"/>
    </row>
    <row r="24" spans="1:105" ht="14.1" customHeight="1">
      <c r="B24" s="2664"/>
      <c r="C24" s="2665"/>
      <c r="D24" s="2665"/>
      <c r="E24" s="698"/>
      <c r="F24" s="698"/>
      <c r="G24" s="2661"/>
      <c r="H24" s="2697" t="s">
        <v>134</v>
      </c>
      <c r="I24" s="2698"/>
      <c r="J24" s="2698"/>
      <c r="K24" s="2698"/>
      <c r="L24" s="2698"/>
      <c r="M24" s="2698"/>
      <c r="N24" s="2699"/>
      <c r="O24" s="1211"/>
      <c r="P24" s="700"/>
      <c r="Q24" s="700"/>
      <c r="R24" s="700"/>
      <c r="S24" s="700"/>
      <c r="T24" s="700"/>
      <c r="U24" s="1212"/>
      <c r="V24" s="2664"/>
      <c r="W24" s="2665"/>
      <c r="X24" s="2665"/>
      <c r="Y24" s="2665"/>
      <c r="Z24" s="2665"/>
      <c r="AA24" s="698"/>
      <c r="AB24" s="2661"/>
      <c r="AC24" s="2664"/>
      <c r="AD24" s="2665"/>
      <c r="AE24" s="2665"/>
      <c r="AF24" s="2665"/>
      <c r="AG24" s="2665"/>
      <c r="AH24" s="698"/>
      <c r="AI24" s="2661"/>
      <c r="AJ24" s="2710"/>
      <c r="AK24" s="2167"/>
      <c r="AL24" s="2167"/>
      <c r="AM24" s="2167"/>
      <c r="AN24" s="2167"/>
      <c r="AO24" s="2168"/>
      <c r="AP24" s="2710"/>
      <c r="AQ24" s="2167"/>
      <c r="AR24" s="2167"/>
      <c r="AS24" s="2167"/>
      <c r="AT24" s="2167"/>
      <c r="AU24" s="2168"/>
      <c r="AV24" s="2710"/>
      <c r="AW24" s="2167"/>
      <c r="AX24" s="2167"/>
      <c r="AY24" s="2167"/>
      <c r="AZ24" s="2167"/>
      <c r="BA24" s="2168"/>
      <c r="BB24" s="2710"/>
      <c r="BC24" s="2167"/>
      <c r="BD24" s="2167"/>
      <c r="BE24" s="2167"/>
      <c r="BF24" s="2167"/>
      <c r="BG24" s="2168"/>
      <c r="BH24" s="2664"/>
      <c r="BI24" s="2665"/>
      <c r="BJ24" s="2665"/>
      <c r="BK24" s="2665"/>
      <c r="BL24" s="2665"/>
      <c r="BM24" s="698"/>
      <c r="BN24" s="2661"/>
      <c r="BO24" s="2664"/>
      <c r="BP24" s="2665"/>
      <c r="BQ24" s="2665"/>
      <c r="BR24" s="2665"/>
      <c r="BS24" s="2665"/>
      <c r="BT24" s="2665"/>
      <c r="BU24" s="698"/>
      <c r="BV24" s="2661"/>
      <c r="BW24" s="2710"/>
      <c r="BX24" s="2167"/>
      <c r="BY24" s="2167"/>
      <c r="BZ24" s="2167"/>
      <c r="CA24" s="2167"/>
      <c r="CB24" s="2167"/>
      <c r="CC24" s="2167"/>
      <c r="CD24" s="2168"/>
    </row>
    <row r="25" spans="1:105" ht="14.1" customHeight="1">
      <c r="B25" s="2664"/>
      <c r="C25" s="2665"/>
      <c r="D25" s="2665"/>
      <c r="E25" s="698"/>
      <c r="F25" s="698"/>
      <c r="G25" s="2661"/>
      <c r="H25" s="2700"/>
      <c r="I25" s="2701"/>
      <c r="J25" s="2698" t="s">
        <v>127</v>
      </c>
      <c r="K25" s="2698"/>
      <c r="L25" s="84"/>
      <c r="M25" s="84"/>
      <c r="N25" s="85" t="s">
        <v>5</v>
      </c>
      <c r="O25" s="1371" t="s">
        <v>199</v>
      </c>
      <c r="P25" s="700"/>
      <c r="Q25" s="700"/>
      <c r="R25" s="700"/>
      <c r="S25" s="700"/>
      <c r="T25" s="700"/>
      <c r="U25" s="1212"/>
      <c r="V25" s="2664"/>
      <c r="W25" s="2665"/>
      <c r="X25" s="2665"/>
      <c r="Y25" s="2665"/>
      <c r="Z25" s="2665"/>
      <c r="AA25" s="698"/>
      <c r="AB25" s="2661"/>
      <c r="AC25" s="2664"/>
      <c r="AD25" s="2665"/>
      <c r="AE25" s="2665"/>
      <c r="AF25" s="2665"/>
      <c r="AG25" s="2665"/>
      <c r="AH25" s="698"/>
      <c r="AI25" s="2661"/>
      <c r="AJ25" s="2710"/>
      <c r="AK25" s="2167"/>
      <c r="AL25" s="2167"/>
      <c r="AM25" s="2167"/>
      <c r="AN25" s="2167"/>
      <c r="AO25" s="2168"/>
      <c r="AP25" s="2710"/>
      <c r="AQ25" s="2167"/>
      <c r="AR25" s="2167"/>
      <c r="AS25" s="2167"/>
      <c r="AT25" s="2167"/>
      <c r="AU25" s="2168"/>
      <c r="AV25" s="2710"/>
      <c r="AW25" s="2167"/>
      <c r="AX25" s="2167"/>
      <c r="AY25" s="2167"/>
      <c r="AZ25" s="2167"/>
      <c r="BA25" s="2168"/>
      <c r="BB25" s="2710"/>
      <c r="BC25" s="2167"/>
      <c r="BD25" s="2167"/>
      <c r="BE25" s="2167"/>
      <c r="BF25" s="2167"/>
      <c r="BG25" s="2168"/>
      <c r="BH25" s="2664"/>
      <c r="BI25" s="2665"/>
      <c r="BJ25" s="2665"/>
      <c r="BK25" s="2665"/>
      <c r="BL25" s="2665"/>
      <c r="BM25" s="698"/>
      <c r="BN25" s="2661"/>
      <c r="BO25" s="2664"/>
      <c r="BP25" s="2665"/>
      <c r="BQ25" s="2665"/>
      <c r="BR25" s="2665"/>
      <c r="BS25" s="2665"/>
      <c r="BT25" s="2665"/>
      <c r="BU25" s="698"/>
      <c r="BV25" s="2661"/>
      <c r="BW25" s="2710"/>
      <c r="BX25" s="2167"/>
      <c r="BY25" s="2167"/>
      <c r="BZ25" s="2167"/>
      <c r="CA25" s="2167"/>
      <c r="CB25" s="2167"/>
      <c r="CC25" s="2167"/>
      <c r="CD25" s="2168"/>
    </row>
    <row r="26" spans="1:105" ht="14.1" customHeight="1">
      <c r="B26" s="2666"/>
      <c r="C26" s="2658"/>
      <c r="D26" s="2658"/>
      <c r="E26" s="1557"/>
      <c r="F26" s="1557"/>
      <c r="G26" s="2659"/>
      <c r="H26" s="2702" t="s">
        <v>200</v>
      </c>
      <c r="I26" s="2703"/>
      <c r="J26" s="2703"/>
      <c r="K26" s="2703"/>
      <c r="L26" s="2703"/>
      <c r="M26" s="2703"/>
      <c r="N26" s="2704"/>
      <c r="O26" s="1213"/>
      <c r="P26" s="1098"/>
      <c r="Q26" s="1098"/>
      <c r="R26" s="1098"/>
      <c r="S26" s="1098"/>
      <c r="T26" s="1098"/>
      <c r="U26" s="1214"/>
      <c r="V26" s="2666"/>
      <c r="W26" s="2658"/>
      <c r="X26" s="2658"/>
      <c r="Y26" s="2658"/>
      <c r="Z26" s="2658"/>
      <c r="AA26" s="1557"/>
      <c r="AB26" s="2659"/>
      <c r="AC26" s="2666"/>
      <c r="AD26" s="2658"/>
      <c r="AE26" s="2658"/>
      <c r="AF26" s="2658"/>
      <c r="AG26" s="2658"/>
      <c r="AH26" s="1557"/>
      <c r="AI26" s="2659"/>
      <c r="AJ26" s="2711"/>
      <c r="AK26" s="2712"/>
      <c r="AL26" s="2712"/>
      <c r="AM26" s="2712"/>
      <c r="AN26" s="2712"/>
      <c r="AO26" s="2713"/>
      <c r="AP26" s="2711"/>
      <c r="AQ26" s="2712"/>
      <c r="AR26" s="2712"/>
      <c r="AS26" s="2712"/>
      <c r="AT26" s="2712"/>
      <c r="AU26" s="2713"/>
      <c r="AV26" s="2711"/>
      <c r="AW26" s="2712"/>
      <c r="AX26" s="2712"/>
      <c r="AY26" s="2712"/>
      <c r="AZ26" s="2712"/>
      <c r="BA26" s="2713"/>
      <c r="BB26" s="2711"/>
      <c r="BC26" s="2712"/>
      <c r="BD26" s="2712"/>
      <c r="BE26" s="2712"/>
      <c r="BF26" s="2712"/>
      <c r="BG26" s="2713"/>
      <c r="BH26" s="2666"/>
      <c r="BI26" s="2658"/>
      <c r="BJ26" s="2658"/>
      <c r="BK26" s="2658"/>
      <c r="BL26" s="2658"/>
      <c r="BM26" s="1557"/>
      <c r="BN26" s="2659"/>
      <c r="BO26" s="2666"/>
      <c r="BP26" s="2658"/>
      <c r="BQ26" s="2658"/>
      <c r="BR26" s="2658"/>
      <c r="BS26" s="2658"/>
      <c r="BT26" s="2658"/>
      <c r="BU26" s="1557"/>
      <c r="BV26" s="2659"/>
      <c r="BW26" s="2711"/>
      <c r="BX26" s="2712"/>
      <c r="BY26" s="2712"/>
      <c r="BZ26" s="2712"/>
      <c r="CA26" s="2712"/>
      <c r="CB26" s="2712"/>
      <c r="CC26" s="2712"/>
      <c r="CD26" s="2713"/>
    </row>
    <row r="27" spans="1:105" ht="14.1" customHeight="1">
      <c r="B27" s="2662"/>
      <c r="C27" s="2663"/>
      <c r="D27" s="2663"/>
      <c r="E27" s="1554" t="s">
        <v>197</v>
      </c>
      <c r="F27" s="1554"/>
      <c r="G27" s="2660"/>
      <c r="H27" s="2691"/>
      <c r="I27" s="2692"/>
      <c r="J27" s="2693" t="s">
        <v>127</v>
      </c>
      <c r="K27" s="2693"/>
      <c r="L27" s="82"/>
      <c r="M27" s="82"/>
      <c r="N27" s="83" t="s">
        <v>5</v>
      </c>
      <c r="O27" s="2717"/>
      <c r="P27" s="2718"/>
      <c r="Q27" s="2718"/>
      <c r="R27" s="2718"/>
      <c r="S27" s="2718"/>
      <c r="T27" s="2718"/>
      <c r="U27" s="2719"/>
      <c r="V27" s="2662"/>
      <c r="W27" s="2663"/>
      <c r="X27" s="2663"/>
      <c r="Y27" s="2663"/>
      <c r="Z27" s="2663"/>
      <c r="AA27" s="1554" t="s">
        <v>147</v>
      </c>
      <c r="AB27" s="2660"/>
      <c r="AC27" s="2662"/>
      <c r="AD27" s="2663"/>
      <c r="AE27" s="2663"/>
      <c r="AF27" s="2663"/>
      <c r="AG27" s="2663"/>
      <c r="AH27" s="1554" t="s">
        <v>147</v>
      </c>
      <c r="AI27" s="2660"/>
      <c r="AJ27" s="2707"/>
      <c r="AK27" s="2708"/>
      <c r="AL27" s="2708"/>
      <c r="AM27" s="2708"/>
      <c r="AN27" s="2708"/>
      <c r="AO27" s="2709"/>
      <c r="AP27" s="2707"/>
      <c r="AQ27" s="2708"/>
      <c r="AR27" s="2708"/>
      <c r="AS27" s="2708"/>
      <c r="AT27" s="2708"/>
      <c r="AU27" s="2709"/>
      <c r="AV27" s="2707"/>
      <c r="AW27" s="2708"/>
      <c r="AX27" s="2708"/>
      <c r="AY27" s="2708"/>
      <c r="AZ27" s="2708"/>
      <c r="BA27" s="2709"/>
      <c r="BB27" s="2707"/>
      <c r="BC27" s="2708"/>
      <c r="BD27" s="2708"/>
      <c r="BE27" s="2708"/>
      <c r="BF27" s="2708"/>
      <c r="BG27" s="2709"/>
      <c r="BH27" s="2662"/>
      <c r="BI27" s="2663"/>
      <c r="BJ27" s="2663"/>
      <c r="BK27" s="2663"/>
      <c r="BL27" s="2663"/>
      <c r="BM27" s="1554" t="s">
        <v>147</v>
      </c>
      <c r="BN27" s="2660"/>
      <c r="BO27" s="2662"/>
      <c r="BP27" s="2663"/>
      <c r="BQ27" s="2663"/>
      <c r="BR27" s="2663"/>
      <c r="BS27" s="2663"/>
      <c r="BT27" s="2663"/>
      <c r="BU27" s="1554" t="s">
        <v>147</v>
      </c>
      <c r="BV27" s="2660"/>
      <c r="BW27" s="2707"/>
      <c r="BX27" s="2708"/>
      <c r="BY27" s="2708"/>
      <c r="BZ27" s="2708"/>
      <c r="CA27" s="2708"/>
      <c r="CB27" s="2708"/>
      <c r="CC27" s="2708"/>
      <c r="CD27" s="2709"/>
    </row>
    <row r="28" spans="1:105" ht="14.1" customHeight="1">
      <c r="B28" s="2664"/>
      <c r="C28" s="2665"/>
      <c r="D28" s="2665"/>
      <c r="E28" s="698"/>
      <c r="F28" s="698"/>
      <c r="G28" s="2661"/>
      <c r="H28" s="2697" t="s">
        <v>134</v>
      </c>
      <c r="I28" s="2698"/>
      <c r="J28" s="2698"/>
      <c r="K28" s="2698"/>
      <c r="L28" s="2698"/>
      <c r="M28" s="2698"/>
      <c r="N28" s="2699"/>
      <c r="O28" s="2720"/>
      <c r="P28" s="2721"/>
      <c r="Q28" s="2721"/>
      <c r="R28" s="2721"/>
      <c r="S28" s="2721"/>
      <c r="T28" s="2721"/>
      <c r="U28" s="2722"/>
      <c r="V28" s="2664"/>
      <c r="W28" s="2665"/>
      <c r="X28" s="2665"/>
      <c r="Y28" s="2665"/>
      <c r="Z28" s="2665"/>
      <c r="AA28" s="698"/>
      <c r="AB28" s="2661"/>
      <c r="AC28" s="2664"/>
      <c r="AD28" s="2665"/>
      <c r="AE28" s="2665"/>
      <c r="AF28" s="2665"/>
      <c r="AG28" s="2665"/>
      <c r="AH28" s="698"/>
      <c r="AI28" s="2661"/>
      <c r="AJ28" s="2710"/>
      <c r="AK28" s="2167"/>
      <c r="AL28" s="2167"/>
      <c r="AM28" s="2167"/>
      <c r="AN28" s="2167"/>
      <c r="AO28" s="2168"/>
      <c r="AP28" s="2710"/>
      <c r="AQ28" s="2167"/>
      <c r="AR28" s="2167"/>
      <c r="AS28" s="2167"/>
      <c r="AT28" s="2167"/>
      <c r="AU28" s="2168"/>
      <c r="AV28" s="2710"/>
      <c r="AW28" s="2167"/>
      <c r="AX28" s="2167"/>
      <c r="AY28" s="2167"/>
      <c r="AZ28" s="2167"/>
      <c r="BA28" s="2168"/>
      <c r="BB28" s="2710"/>
      <c r="BC28" s="2167"/>
      <c r="BD28" s="2167"/>
      <c r="BE28" s="2167"/>
      <c r="BF28" s="2167"/>
      <c r="BG28" s="2168"/>
      <c r="BH28" s="2664"/>
      <c r="BI28" s="2665"/>
      <c r="BJ28" s="2665"/>
      <c r="BK28" s="2665"/>
      <c r="BL28" s="2665"/>
      <c r="BM28" s="698"/>
      <c r="BN28" s="2661"/>
      <c r="BO28" s="2664"/>
      <c r="BP28" s="2665"/>
      <c r="BQ28" s="2665"/>
      <c r="BR28" s="2665"/>
      <c r="BS28" s="2665"/>
      <c r="BT28" s="2665"/>
      <c r="BU28" s="698"/>
      <c r="BV28" s="2661"/>
      <c r="BW28" s="2710"/>
      <c r="BX28" s="2167"/>
      <c r="BY28" s="2167"/>
      <c r="BZ28" s="2167"/>
      <c r="CA28" s="2167"/>
      <c r="CB28" s="2167"/>
      <c r="CC28" s="2167"/>
      <c r="CD28" s="2168"/>
    </row>
    <row r="29" spans="1:105" ht="14.1" customHeight="1">
      <c r="B29" s="2664"/>
      <c r="C29" s="2665"/>
      <c r="D29" s="2665"/>
      <c r="E29" s="698"/>
      <c r="F29" s="698"/>
      <c r="G29" s="2661"/>
      <c r="H29" s="2700"/>
      <c r="I29" s="2701"/>
      <c r="J29" s="2698" t="s">
        <v>127</v>
      </c>
      <c r="K29" s="2698"/>
      <c r="L29" s="84"/>
      <c r="M29" s="84"/>
      <c r="N29" s="85" t="s">
        <v>5</v>
      </c>
      <c r="O29" s="2720"/>
      <c r="P29" s="2721"/>
      <c r="Q29" s="2721"/>
      <c r="R29" s="2721"/>
      <c r="S29" s="2721"/>
      <c r="T29" s="2721"/>
      <c r="U29" s="2722"/>
      <c r="V29" s="2664"/>
      <c r="W29" s="2665"/>
      <c r="X29" s="2665"/>
      <c r="Y29" s="2665"/>
      <c r="Z29" s="2665"/>
      <c r="AA29" s="698"/>
      <c r="AB29" s="2661"/>
      <c r="AC29" s="2664"/>
      <c r="AD29" s="2665"/>
      <c r="AE29" s="2665"/>
      <c r="AF29" s="2665"/>
      <c r="AG29" s="2665"/>
      <c r="AH29" s="698"/>
      <c r="AI29" s="2661"/>
      <c r="AJ29" s="2710"/>
      <c r="AK29" s="2167"/>
      <c r="AL29" s="2167"/>
      <c r="AM29" s="2167"/>
      <c r="AN29" s="2167"/>
      <c r="AO29" s="2168"/>
      <c r="AP29" s="2710"/>
      <c r="AQ29" s="2167"/>
      <c r="AR29" s="2167"/>
      <c r="AS29" s="2167"/>
      <c r="AT29" s="2167"/>
      <c r="AU29" s="2168"/>
      <c r="AV29" s="2710"/>
      <c r="AW29" s="2167"/>
      <c r="AX29" s="2167"/>
      <c r="AY29" s="2167"/>
      <c r="AZ29" s="2167"/>
      <c r="BA29" s="2168"/>
      <c r="BB29" s="2710"/>
      <c r="BC29" s="2167"/>
      <c r="BD29" s="2167"/>
      <c r="BE29" s="2167"/>
      <c r="BF29" s="2167"/>
      <c r="BG29" s="2168"/>
      <c r="BH29" s="2664"/>
      <c r="BI29" s="2665"/>
      <c r="BJ29" s="2665"/>
      <c r="BK29" s="2665"/>
      <c r="BL29" s="2665"/>
      <c r="BM29" s="698"/>
      <c r="BN29" s="2661"/>
      <c r="BO29" s="2664"/>
      <c r="BP29" s="2665"/>
      <c r="BQ29" s="2665"/>
      <c r="BR29" s="2665"/>
      <c r="BS29" s="2665"/>
      <c r="BT29" s="2665"/>
      <c r="BU29" s="698"/>
      <c r="BV29" s="2661"/>
      <c r="BW29" s="2710"/>
      <c r="BX29" s="2167"/>
      <c r="BY29" s="2167"/>
      <c r="BZ29" s="2167"/>
      <c r="CA29" s="2167"/>
      <c r="CB29" s="2167"/>
      <c r="CC29" s="2167"/>
      <c r="CD29" s="2168"/>
    </row>
    <row r="30" spans="1:105" ht="14.1" customHeight="1">
      <c r="B30" s="2666"/>
      <c r="C30" s="2658"/>
      <c r="D30" s="2658"/>
      <c r="E30" s="1557"/>
      <c r="F30" s="1557"/>
      <c r="G30" s="2659"/>
      <c r="H30" s="2702" t="s">
        <v>200</v>
      </c>
      <c r="I30" s="2703"/>
      <c r="J30" s="2703"/>
      <c r="K30" s="2703"/>
      <c r="L30" s="2703"/>
      <c r="M30" s="2703"/>
      <c r="N30" s="2704"/>
      <c r="O30" s="2723"/>
      <c r="P30" s="2724"/>
      <c r="Q30" s="2724"/>
      <c r="R30" s="2724"/>
      <c r="S30" s="2724"/>
      <c r="T30" s="2724"/>
      <c r="U30" s="2725"/>
      <c r="V30" s="2666"/>
      <c r="W30" s="2658"/>
      <c r="X30" s="2658"/>
      <c r="Y30" s="2658"/>
      <c r="Z30" s="2658"/>
      <c r="AA30" s="1557"/>
      <c r="AB30" s="2659"/>
      <c r="AC30" s="2666"/>
      <c r="AD30" s="2658"/>
      <c r="AE30" s="2658"/>
      <c r="AF30" s="2658"/>
      <c r="AG30" s="2658"/>
      <c r="AH30" s="1557"/>
      <c r="AI30" s="2659"/>
      <c r="AJ30" s="2711"/>
      <c r="AK30" s="2712"/>
      <c r="AL30" s="2712"/>
      <c r="AM30" s="2712"/>
      <c r="AN30" s="2712"/>
      <c r="AO30" s="2713"/>
      <c r="AP30" s="2711"/>
      <c r="AQ30" s="2712"/>
      <c r="AR30" s="2712"/>
      <c r="AS30" s="2712"/>
      <c r="AT30" s="2712"/>
      <c r="AU30" s="2713"/>
      <c r="AV30" s="2711"/>
      <c r="AW30" s="2712"/>
      <c r="AX30" s="2712"/>
      <c r="AY30" s="2712"/>
      <c r="AZ30" s="2712"/>
      <c r="BA30" s="2713"/>
      <c r="BB30" s="2711"/>
      <c r="BC30" s="2712"/>
      <c r="BD30" s="2712"/>
      <c r="BE30" s="2712"/>
      <c r="BF30" s="2712"/>
      <c r="BG30" s="2713"/>
      <c r="BH30" s="2666"/>
      <c r="BI30" s="2658"/>
      <c r="BJ30" s="2658"/>
      <c r="BK30" s="2658"/>
      <c r="BL30" s="2658"/>
      <c r="BM30" s="1557"/>
      <c r="BN30" s="2659"/>
      <c r="BO30" s="2666"/>
      <c r="BP30" s="2658"/>
      <c r="BQ30" s="2658"/>
      <c r="BR30" s="2658"/>
      <c r="BS30" s="2658"/>
      <c r="BT30" s="2658"/>
      <c r="BU30" s="1557"/>
      <c r="BV30" s="2659"/>
      <c r="BW30" s="2711"/>
      <c r="BX30" s="2712"/>
      <c r="BY30" s="2712"/>
      <c r="BZ30" s="2712"/>
      <c r="CA30" s="2712"/>
      <c r="CB30" s="2712"/>
      <c r="CC30" s="2712"/>
      <c r="CD30" s="2713"/>
    </row>
    <row r="31" spans="1:105" ht="8.65" customHeight="1">
      <c r="B31" s="86"/>
      <c r="C31" s="86"/>
      <c r="D31" s="86"/>
      <c r="E31" s="86"/>
      <c r="F31" s="86"/>
      <c r="G31" s="86"/>
      <c r="H31" s="87"/>
      <c r="I31" s="87"/>
      <c r="J31" s="87"/>
      <c r="K31" s="87"/>
      <c r="L31" s="87"/>
      <c r="M31" s="87"/>
      <c r="N31" s="87"/>
      <c r="O31" s="88"/>
      <c r="P31" s="88"/>
      <c r="Q31" s="88"/>
      <c r="R31" s="88"/>
      <c r="S31" s="88"/>
      <c r="T31" s="88"/>
      <c r="U31" s="88"/>
      <c r="V31" s="86"/>
      <c r="W31" s="86"/>
      <c r="X31" s="86"/>
      <c r="Y31" s="86"/>
      <c r="Z31" s="86"/>
      <c r="AA31" s="86"/>
      <c r="AB31" s="86"/>
      <c r="AC31" s="86"/>
      <c r="AD31" s="86"/>
      <c r="AE31" s="86"/>
      <c r="AF31" s="86"/>
      <c r="AG31" s="86"/>
      <c r="AH31" s="86"/>
      <c r="AI31" s="86"/>
      <c r="AJ31" s="88"/>
      <c r="AK31" s="88"/>
      <c r="AL31" s="88"/>
      <c r="AM31" s="88"/>
      <c r="AN31" s="88"/>
      <c r="AO31" s="88"/>
      <c r="AP31" s="88"/>
      <c r="AQ31" s="88"/>
      <c r="AR31" s="88"/>
      <c r="AS31" s="88"/>
      <c r="AT31" s="88"/>
      <c r="AU31" s="88"/>
      <c r="AV31" s="88"/>
      <c r="AW31" s="88"/>
      <c r="AX31" s="88"/>
      <c r="AY31" s="88"/>
      <c r="AZ31" s="88"/>
      <c r="BA31" s="88"/>
      <c r="BB31" s="88"/>
      <c r="BC31" s="88"/>
      <c r="BD31" s="88"/>
      <c r="BE31" s="88"/>
      <c r="BF31" s="88"/>
      <c r="BG31" s="88"/>
      <c r="BH31" s="86"/>
      <c r="BI31" s="86"/>
      <c r="BJ31" s="86"/>
      <c r="BK31" s="86"/>
      <c r="BL31" s="86"/>
      <c r="BM31" s="86"/>
      <c r="BN31" s="86"/>
      <c r="BO31" s="86"/>
      <c r="BP31" s="86"/>
      <c r="BQ31" s="86"/>
      <c r="BR31" s="86"/>
      <c r="BS31" s="86"/>
      <c r="BT31" s="86"/>
      <c r="BU31" s="86"/>
      <c r="BV31" s="86"/>
      <c r="BW31" s="88"/>
      <c r="BX31" s="88"/>
      <c r="BY31" s="88"/>
      <c r="BZ31" s="88"/>
      <c r="CA31" s="88"/>
      <c r="CB31" s="88"/>
      <c r="CC31" s="88"/>
      <c r="CD31" s="88"/>
    </row>
    <row r="32" spans="1:105" ht="14.1" customHeight="1">
      <c r="B32" s="1339" t="s">
        <v>14</v>
      </c>
      <c r="C32" s="1339"/>
      <c r="D32" s="1339"/>
      <c r="E32" s="1633" t="s">
        <v>383</v>
      </c>
      <c r="F32" s="2715"/>
      <c r="G32" s="2715"/>
      <c r="H32" s="2715"/>
      <c r="I32" s="2715"/>
      <c r="J32" s="2715"/>
      <c r="K32" s="2715"/>
      <c r="L32" s="2715"/>
      <c r="M32" s="2715"/>
      <c r="N32" s="2715"/>
      <c r="O32" s="2715"/>
      <c r="P32" s="2715"/>
      <c r="Q32" s="2715"/>
      <c r="R32" s="2715"/>
      <c r="S32" s="2715"/>
      <c r="T32" s="2715"/>
      <c r="U32" s="2715"/>
      <c r="V32" s="2715"/>
      <c r="W32" s="2715"/>
      <c r="X32" s="2715"/>
      <c r="Y32" s="2715"/>
      <c r="Z32" s="2715"/>
      <c r="AA32" s="2715"/>
      <c r="AB32" s="2715"/>
      <c r="AC32" s="2715"/>
      <c r="AD32" s="2715"/>
      <c r="AE32" s="2715"/>
      <c r="AF32" s="2715"/>
      <c r="AG32" s="2715"/>
      <c r="AH32" s="2715"/>
      <c r="AI32" s="2715"/>
      <c r="AJ32" s="2715"/>
      <c r="AK32" s="2715"/>
      <c r="AL32" s="2715"/>
      <c r="AM32" s="2715"/>
      <c r="AN32" s="2715"/>
      <c r="AO32" s="2715"/>
      <c r="AP32" s="2715"/>
      <c r="AQ32" s="2715"/>
      <c r="AR32" s="2715"/>
      <c r="AS32" s="2715"/>
      <c r="AT32" s="2715"/>
      <c r="AU32" s="2715"/>
      <c r="AV32" s="2715"/>
      <c r="AW32" s="2715"/>
      <c r="AX32" s="2715"/>
      <c r="AY32" s="2715"/>
      <c r="AZ32" s="2715"/>
      <c r="BA32" s="2715"/>
      <c r="BB32" s="2715"/>
      <c r="BC32" s="2715"/>
      <c r="BD32" s="2715"/>
      <c r="BE32" s="2715"/>
      <c r="BF32" s="2715"/>
      <c r="BG32" s="2715"/>
      <c r="BH32" s="2715"/>
      <c r="BI32" s="2715"/>
      <c r="BJ32" s="2715"/>
      <c r="BK32" s="2715"/>
      <c r="BL32" s="2715"/>
      <c r="BM32" s="2715"/>
      <c r="BN32" s="2715"/>
      <c r="BO32" s="2715"/>
      <c r="BP32" s="2715"/>
      <c r="BQ32" s="2715"/>
      <c r="BR32" s="2715"/>
      <c r="BS32" s="2715"/>
      <c r="BT32" s="2715"/>
      <c r="BU32" s="2715"/>
      <c r="BV32" s="2715"/>
      <c r="BW32" s="2715"/>
      <c r="BX32" s="2715"/>
      <c r="BY32" s="2715"/>
      <c r="BZ32" s="2715"/>
      <c r="CA32" s="2715"/>
      <c r="CB32" s="2715"/>
      <c r="CC32" s="2715"/>
      <c r="CD32" s="2715"/>
    </row>
    <row r="33" spans="5:82" ht="14.1" customHeight="1">
      <c r="E33" s="2716"/>
      <c r="F33" s="2716"/>
      <c r="G33" s="2716"/>
      <c r="H33" s="2716"/>
      <c r="I33" s="2716"/>
      <c r="J33" s="2716"/>
      <c r="K33" s="2716"/>
      <c r="L33" s="2716"/>
      <c r="M33" s="2716"/>
      <c r="N33" s="2716"/>
      <c r="O33" s="2716"/>
      <c r="P33" s="2716"/>
      <c r="Q33" s="2716"/>
      <c r="R33" s="2716"/>
      <c r="S33" s="2716"/>
      <c r="T33" s="2716"/>
      <c r="U33" s="2716"/>
      <c r="V33" s="2716"/>
      <c r="W33" s="2716"/>
      <c r="X33" s="2716"/>
      <c r="Y33" s="2716"/>
      <c r="Z33" s="2716"/>
      <c r="AA33" s="2716"/>
      <c r="AB33" s="2716"/>
      <c r="AC33" s="2716"/>
      <c r="AD33" s="2716"/>
      <c r="AE33" s="2716"/>
      <c r="AF33" s="2716"/>
      <c r="AG33" s="2716"/>
      <c r="AH33" s="2716"/>
      <c r="AI33" s="2716"/>
      <c r="AJ33" s="2716"/>
      <c r="AK33" s="2716"/>
      <c r="AL33" s="2716"/>
      <c r="AM33" s="2716"/>
      <c r="AN33" s="2716"/>
      <c r="AO33" s="2716"/>
      <c r="AP33" s="2716"/>
      <c r="AQ33" s="2716"/>
      <c r="AR33" s="2716"/>
      <c r="AS33" s="2716"/>
      <c r="AT33" s="2716"/>
      <c r="AU33" s="2716"/>
      <c r="AV33" s="2716"/>
      <c r="AW33" s="2716"/>
      <c r="AX33" s="2716"/>
      <c r="AY33" s="2716"/>
      <c r="AZ33" s="2716"/>
      <c r="BA33" s="2716"/>
      <c r="BB33" s="2716"/>
      <c r="BC33" s="2716"/>
      <c r="BD33" s="2716"/>
      <c r="BE33" s="2716"/>
      <c r="BF33" s="2716"/>
      <c r="BG33" s="2716"/>
      <c r="BH33" s="2716"/>
      <c r="BI33" s="2716"/>
      <c r="BJ33" s="2716"/>
      <c r="BK33" s="2716"/>
      <c r="BL33" s="2716"/>
      <c r="BM33" s="2716"/>
      <c r="BN33" s="2716"/>
      <c r="BO33" s="2716"/>
      <c r="BP33" s="2716"/>
      <c r="BQ33" s="2716"/>
      <c r="BR33" s="2716"/>
      <c r="BS33" s="2716"/>
      <c r="BT33" s="2716"/>
      <c r="BU33" s="2716"/>
      <c r="BV33" s="2716"/>
      <c r="BW33" s="2716"/>
      <c r="BX33" s="2716"/>
      <c r="BY33" s="2716"/>
      <c r="BZ33" s="2716"/>
      <c r="CA33" s="2716"/>
      <c r="CB33" s="2716"/>
      <c r="CC33" s="2716"/>
      <c r="CD33" s="2716"/>
    </row>
    <row r="34" spans="5:82" ht="14.1" customHeight="1">
      <c r="E34" s="2716"/>
      <c r="F34" s="2716"/>
      <c r="G34" s="2716"/>
      <c r="H34" s="2716"/>
      <c r="I34" s="2716"/>
      <c r="J34" s="2716"/>
      <c r="K34" s="2716"/>
      <c r="L34" s="2716"/>
      <c r="M34" s="2716"/>
      <c r="N34" s="2716"/>
      <c r="O34" s="2716"/>
      <c r="P34" s="2716"/>
      <c r="Q34" s="2716"/>
      <c r="R34" s="2716"/>
      <c r="S34" s="2716"/>
      <c r="T34" s="2716"/>
      <c r="U34" s="2716"/>
      <c r="V34" s="2716"/>
      <c r="W34" s="2716"/>
      <c r="X34" s="2716"/>
      <c r="Y34" s="2716"/>
      <c r="Z34" s="2716"/>
      <c r="AA34" s="2716"/>
      <c r="AB34" s="2716"/>
      <c r="AC34" s="2716"/>
      <c r="AD34" s="2716"/>
      <c r="AE34" s="2716"/>
      <c r="AF34" s="2716"/>
      <c r="AG34" s="2716"/>
      <c r="AH34" s="2716"/>
      <c r="AI34" s="2716"/>
      <c r="AJ34" s="2716"/>
      <c r="AK34" s="2716"/>
      <c r="AL34" s="2716"/>
      <c r="AM34" s="2716"/>
      <c r="AN34" s="2716"/>
      <c r="AO34" s="2716"/>
      <c r="AP34" s="2716"/>
      <c r="AQ34" s="2716"/>
      <c r="AR34" s="2716"/>
      <c r="AS34" s="2716"/>
      <c r="AT34" s="2716"/>
      <c r="AU34" s="2716"/>
      <c r="AV34" s="2716"/>
      <c r="AW34" s="2716"/>
      <c r="AX34" s="2716"/>
      <c r="AY34" s="2716"/>
      <c r="AZ34" s="2716"/>
      <c r="BA34" s="2716"/>
      <c r="BB34" s="2716"/>
      <c r="BC34" s="2716"/>
      <c r="BD34" s="2716"/>
      <c r="BE34" s="2716"/>
      <c r="BF34" s="2716"/>
      <c r="BG34" s="2716"/>
      <c r="BH34" s="2716"/>
      <c r="BI34" s="2716"/>
      <c r="BJ34" s="2716"/>
      <c r="BK34" s="2716"/>
      <c r="BL34" s="2716"/>
      <c r="BM34" s="2716"/>
      <c r="BN34" s="2716"/>
      <c r="BO34" s="2716"/>
      <c r="BP34" s="2716"/>
      <c r="BQ34" s="2716"/>
      <c r="BR34" s="2716"/>
      <c r="BS34" s="2716"/>
      <c r="BT34" s="2716"/>
      <c r="BU34" s="2716"/>
      <c r="BV34" s="2716"/>
      <c r="BW34" s="2716"/>
      <c r="BX34" s="2716"/>
      <c r="BY34" s="2716"/>
      <c r="BZ34" s="2716"/>
      <c r="CA34" s="2716"/>
      <c r="CB34" s="2716"/>
      <c r="CC34" s="2716"/>
      <c r="CD34" s="2716"/>
    </row>
    <row r="35" spans="5:82" ht="14.1" customHeight="1">
      <c r="E35" s="2716"/>
      <c r="F35" s="2716"/>
      <c r="G35" s="2716"/>
      <c r="H35" s="2716"/>
      <c r="I35" s="2716"/>
      <c r="J35" s="2716"/>
      <c r="K35" s="2716"/>
      <c r="L35" s="2716"/>
      <c r="M35" s="2716"/>
      <c r="N35" s="2716"/>
      <c r="O35" s="2716"/>
      <c r="P35" s="2716"/>
      <c r="Q35" s="2716"/>
      <c r="R35" s="2716"/>
      <c r="S35" s="2716"/>
      <c r="T35" s="2716"/>
      <c r="U35" s="2716"/>
      <c r="V35" s="2716"/>
      <c r="W35" s="2716"/>
      <c r="X35" s="2716"/>
      <c r="Y35" s="2716"/>
      <c r="Z35" s="2716"/>
      <c r="AA35" s="2716"/>
      <c r="AB35" s="2716"/>
      <c r="AC35" s="2716"/>
      <c r="AD35" s="2716"/>
      <c r="AE35" s="2716"/>
      <c r="AF35" s="2716"/>
      <c r="AG35" s="2716"/>
      <c r="AH35" s="2716"/>
      <c r="AI35" s="2716"/>
      <c r="AJ35" s="2716"/>
      <c r="AK35" s="2716"/>
      <c r="AL35" s="2716"/>
      <c r="AM35" s="2716"/>
      <c r="AN35" s="2716"/>
      <c r="AO35" s="2716"/>
      <c r="AP35" s="2716"/>
      <c r="AQ35" s="2716"/>
      <c r="AR35" s="2716"/>
      <c r="AS35" s="2716"/>
      <c r="AT35" s="2716"/>
      <c r="AU35" s="2716"/>
      <c r="AV35" s="2716"/>
      <c r="AW35" s="2716"/>
      <c r="AX35" s="2716"/>
      <c r="AY35" s="2716"/>
      <c r="AZ35" s="2716"/>
      <c r="BA35" s="2716"/>
      <c r="BB35" s="2716"/>
      <c r="BC35" s="2716"/>
      <c r="BD35" s="2716"/>
      <c r="BE35" s="2716"/>
      <c r="BF35" s="2716"/>
      <c r="BG35" s="2716"/>
      <c r="BH35" s="2716"/>
      <c r="BI35" s="2716"/>
      <c r="BJ35" s="2716"/>
      <c r="BK35" s="2716"/>
      <c r="BL35" s="2716"/>
      <c r="BM35" s="2716"/>
      <c r="BN35" s="2716"/>
      <c r="BO35" s="2716"/>
      <c r="BP35" s="2716"/>
      <c r="BQ35" s="2716"/>
      <c r="BR35" s="2716"/>
      <c r="BS35" s="2716"/>
      <c r="BT35" s="2716"/>
      <c r="BU35" s="2716"/>
      <c r="BV35" s="2716"/>
      <c r="BW35" s="2716"/>
      <c r="BX35" s="2716"/>
      <c r="BY35" s="2716"/>
      <c r="BZ35" s="2716"/>
      <c r="CA35" s="2716"/>
      <c r="CB35" s="2716"/>
      <c r="CC35" s="2716"/>
      <c r="CD35" s="2716"/>
    </row>
    <row r="36" spans="5:82" ht="14.1" customHeight="1">
      <c r="E36" s="2716"/>
      <c r="F36" s="2716"/>
      <c r="G36" s="2716"/>
      <c r="H36" s="2716"/>
      <c r="I36" s="2716"/>
      <c r="J36" s="2716"/>
      <c r="K36" s="2716"/>
      <c r="L36" s="2716"/>
      <c r="M36" s="2716"/>
      <c r="N36" s="2716"/>
      <c r="O36" s="2716"/>
      <c r="P36" s="2716"/>
      <c r="Q36" s="2716"/>
      <c r="R36" s="2716"/>
      <c r="S36" s="2716"/>
      <c r="T36" s="2716"/>
      <c r="U36" s="2716"/>
      <c r="V36" s="2716"/>
      <c r="W36" s="2716"/>
      <c r="X36" s="2716"/>
      <c r="Y36" s="2716"/>
      <c r="Z36" s="2716"/>
      <c r="AA36" s="2716"/>
      <c r="AB36" s="2716"/>
      <c r="AC36" s="2716"/>
      <c r="AD36" s="2716"/>
      <c r="AE36" s="2716"/>
      <c r="AF36" s="2716"/>
      <c r="AG36" s="2716"/>
      <c r="AH36" s="2716"/>
      <c r="AI36" s="2716"/>
      <c r="AJ36" s="2716"/>
      <c r="AK36" s="2716"/>
      <c r="AL36" s="2716"/>
      <c r="AM36" s="2716"/>
      <c r="AN36" s="2716"/>
      <c r="AO36" s="2716"/>
      <c r="AP36" s="2716"/>
      <c r="AQ36" s="2716"/>
      <c r="AR36" s="2716"/>
      <c r="AS36" s="2716"/>
      <c r="AT36" s="2716"/>
      <c r="AU36" s="2716"/>
      <c r="AV36" s="2716"/>
      <c r="AW36" s="2716"/>
      <c r="AX36" s="2716"/>
      <c r="AY36" s="2716"/>
      <c r="AZ36" s="2716"/>
      <c r="BA36" s="2716"/>
      <c r="BB36" s="2716"/>
      <c r="BC36" s="2716"/>
      <c r="BD36" s="2716"/>
      <c r="BE36" s="2716"/>
      <c r="BF36" s="2716"/>
      <c r="BG36" s="2716"/>
      <c r="BH36" s="2716"/>
      <c r="BI36" s="2716"/>
      <c r="BJ36" s="2716"/>
      <c r="BK36" s="2716"/>
      <c r="BL36" s="2716"/>
      <c r="BM36" s="2716"/>
      <c r="BN36" s="2716"/>
      <c r="BO36" s="2716"/>
      <c r="BP36" s="2716"/>
      <c r="BQ36" s="2716"/>
      <c r="BR36" s="2716"/>
      <c r="BS36" s="2716"/>
      <c r="BT36" s="2716"/>
      <c r="BU36" s="2716"/>
      <c r="BV36" s="2716"/>
      <c r="BW36" s="2716"/>
      <c r="BX36" s="2716"/>
      <c r="BY36" s="2716"/>
      <c r="BZ36" s="2716"/>
      <c r="CA36" s="2716"/>
      <c r="CB36" s="2716"/>
      <c r="CC36" s="2716"/>
      <c r="CD36" s="2716"/>
    </row>
    <row r="37" spans="5:82" ht="14.1" customHeight="1">
      <c r="E37" s="2716"/>
      <c r="F37" s="2716"/>
      <c r="G37" s="2716"/>
      <c r="H37" s="2716"/>
      <c r="I37" s="2716"/>
      <c r="J37" s="2716"/>
      <c r="K37" s="2716"/>
      <c r="L37" s="2716"/>
      <c r="M37" s="2716"/>
      <c r="N37" s="2716"/>
      <c r="O37" s="2716"/>
      <c r="P37" s="2716"/>
      <c r="Q37" s="2716"/>
      <c r="R37" s="2716"/>
      <c r="S37" s="2716"/>
      <c r="T37" s="2716"/>
      <c r="U37" s="2716"/>
      <c r="V37" s="2716"/>
      <c r="W37" s="2716"/>
      <c r="X37" s="2716"/>
      <c r="Y37" s="2716"/>
      <c r="Z37" s="2716"/>
      <c r="AA37" s="2716"/>
      <c r="AB37" s="2716"/>
      <c r="AC37" s="2716"/>
      <c r="AD37" s="2716"/>
      <c r="AE37" s="2716"/>
      <c r="AF37" s="2716"/>
      <c r="AG37" s="2716"/>
      <c r="AH37" s="2716"/>
      <c r="AI37" s="2716"/>
      <c r="AJ37" s="2716"/>
      <c r="AK37" s="2716"/>
      <c r="AL37" s="2716"/>
      <c r="AM37" s="2716"/>
      <c r="AN37" s="2716"/>
      <c r="AO37" s="2716"/>
      <c r="AP37" s="2716"/>
      <c r="AQ37" s="2716"/>
      <c r="AR37" s="2716"/>
      <c r="AS37" s="2716"/>
      <c r="AT37" s="2716"/>
      <c r="AU37" s="2716"/>
      <c r="AV37" s="2716"/>
      <c r="AW37" s="2716"/>
      <c r="AX37" s="2716"/>
      <c r="AY37" s="2716"/>
      <c r="AZ37" s="2716"/>
      <c r="BA37" s="2716"/>
      <c r="BB37" s="2716"/>
      <c r="BC37" s="2716"/>
      <c r="BD37" s="2716"/>
      <c r="BE37" s="2716"/>
      <c r="BF37" s="2716"/>
      <c r="BG37" s="2716"/>
      <c r="BH37" s="2716"/>
      <c r="BI37" s="2716"/>
      <c r="BJ37" s="2716"/>
      <c r="BK37" s="2716"/>
      <c r="BL37" s="2716"/>
      <c r="BM37" s="2716"/>
      <c r="BN37" s="2716"/>
      <c r="BO37" s="2716"/>
      <c r="BP37" s="2716"/>
      <c r="BQ37" s="2716"/>
      <c r="BR37" s="2716"/>
      <c r="BS37" s="2716"/>
      <c r="BT37" s="2716"/>
      <c r="BU37" s="2716"/>
      <c r="BV37" s="2716"/>
      <c r="BW37" s="2716"/>
      <c r="BX37" s="2716"/>
      <c r="BY37" s="2716"/>
      <c r="BZ37" s="2716"/>
      <c r="CA37" s="2716"/>
      <c r="CB37" s="2716"/>
      <c r="CC37" s="2716"/>
      <c r="CD37" s="2716"/>
    </row>
    <row r="38" spans="5:82" ht="14.1" customHeight="1"/>
    <row r="39" spans="5:82" ht="14.1" customHeight="1"/>
    <row r="40" spans="5:82" ht="14.1" customHeight="1"/>
    <row r="41" spans="5:82" ht="14.1" customHeight="1"/>
    <row r="42" spans="5:82" ht="14.1" customHeight="1"/>
    <row r="43" spans="5:82" ht="14.1" customHeight="1"/>
    <row r="44" spans="5:82" ht="14.1" customHeight="1"/>
    <row r="45" spans="5:82" ht="14.1" customHeight="1"/>
    <row r="46" spans="5:82" ht="14.1" customHeight="1"/>
  </sheetData>
  <sheetProtection formatCells="0" selectLockedCells="1"/>
  <mergeCells count="87">
    <mergeCell ref="AP27:AU30"/>
    <mergeCell ref="B27:D30"/>
    <mergeCell ref="E27:G30"/>
    <mergeCell ref="BW27:CD30"/>
    <mergeCell ref="H28:N28"/>
    <mergeCell ref="H29:I29"/>
    <mergeCell ref="J29:K29"/>
    <mergeCell ref="H30:N30"/>
    <mergeCell ref="H27:I27"/>
    <mergeCell ref="J27:K27"/>
    <mergeCell ref="O27:U30"/>
    <mergeCell ref="BO22:BV22"/>
    <mergeCell ref="BW22:CD22"/>
    <mergeCell ref="BH21:BN21"/>
    <mergeCell ref="B32:D32"/>
    <mergeCell ref="E32:CD37"/>
    <mergeCell ref="AV27:BA30"/>
    <mergeCell ref="BB27:BG30"/>
    <mergeCell ref="BH27:BL30"/>
    <mergeCell ref="BM27:BN30"/>
    <mergeCell ref="BO27:BT30"/>
    <mergeCell ref="BU27:BV30"/>
    <mergeCell ref="V27:Z30"/>
    <mergeCell ref="AA27:AB30"/>
    <mergeCell ref="AC27:AG30"/>
    <mergeCell ref="AH27:AI30"/>
    <mergeCell ref="AJ27:AO30"/>
    <mergeCell ref="BW23:CD26"/>
    <mergeCell ref="AA23:AB26"/>
    <mergeCell ref="AC23:AG26"/>
    <mergeCell ref="AH23:AI26"/>
    <mergeCell ref="AJ23:AO26"/>
    <mergeCell ref="AP23:AU26"/>
    <mergeCell ref="AV23:BA26"/>
    <mergeCell ref="BB23:BG26"/>
    <mergeCell ref="BH23:BL26"/>
    <mergeCell ref="BM23:BN26"/>
    <mergeCell ref="BO23:BT26"/>
    <mergeCell ref="BU23:BV26"/>
    <mergeCell ref="BO21:BV21"/>
    <mergeCell ref="B23:D26"/>
    <mergeCell ref="E23:G26"/>
    <mergeCell ref="H23:I23"/>
    <mergeCell ref="J23:K23"/>
    <mergeCell ref="O23:U24"/>
    <mergeCell ref="H24:N24"/>
    <mergeCell ref="H25:I25"/>
    <mergeCell ref="J25:K25"/>
    <mergeCell ref="O25:U26"/>
    <mergeCell ref="H26:N26"/>
    <mergeCell ref="V23:Z26"/>
    <mergeCell ref="AJ21:AO22"/>
    <mergeCell ref="AP21:AU22"/>
    <mergeCell ref="AV21:BA22"/>
    <mergeCell ref="BB21:BG22"/>
    <mergeCell ref="B10:CD10"/>
    <mergeCell ref="B11:CD11"/>
    <mergeCell ref="B12:CD12"/>
    <mergeCell ref="B14:CD14"/>
    <mergeCell ref="B19:G22"/>
    <mergeCell ref="H19:N22"/>
    <mergeCell ref="O19:AB20"/>
    <mergeCell ref="AC19:BN19"/>
    <mergeCell ref="BO19:CD20"/>
    <mergeCell ref="AC20:AI22"/>
    <mergeCell ref="AJ20:BG20"/>
    <mergeCell ref="BH20:BN20"/>
    <mergeCell ref="O21:U22"/>
    <mergeCell ref="V21:AB22"/>
    <mergeCell ref="BW21:CD21"/>
    <mergeCell ref="BH22:BN22"/>
    <mergeCell ref="B15:CD15"/>
    <mergeCell ref="BP4:BR4"/>
    <mergeCell ref="BP3:CD3"/>
    <mergeCell ref="B17:CD17"/>
    <mergeCell ref="B1:CD1"/>
    <mergeCell ref="BS4:BT4"/>
    <mergeCell ref="BU4:BV4"/>
    <mergeCell ref="BW4:BX4"/>
    <mergeCell ref="BY4:BZ4"/>
    <mergeCell ref="CA4:CB4"/>
    <mergeCell ref="CC4:CD4"/>
    <mergeCell ref="B6:J6"/>
    <mergeCell ref="K6:AB6"/>
    <mergeCell ref="B7:J7"/>
    <mergeCell ref="K7:AB7"/>
    <mergeCell ref="B8:CD8"/>
  </mergeCells>
  <phoneticPr fontId="2"/>
  <pageMargins left="0.70866141732283472" right="0.70866141732283472" top="0" bottom="0.74803149606299213" header="0.31496062992125984" footer="0.31496062992125984"/>
  <pageSetup paperSize="9" orientation="landscape" horizontalDpi="300" verticalDpi="300" r:id="rId1"/>
  <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3C7DE-9554-4CF1-844D-69282604CADD}">
  <dimension ref="A1:CI82"/>
  <sheetViews>
    <sheetView view="pageBreakPreview" zoomScale="115" zoomScaleNormal="115" zoomScaleSheetLayoutView="115" zoomScalePageLayoutView="85" workbookViewId="0">
      <selection sqref="A1:CH1"/>
    </sheetView>
  </sheetViews>
  <sheetFormatPr defaultColWidth="9" defaultRowHeight="12.75"/>
  <cols>
    <col min="1" max="12" width="1.59765625" style="1" customWidth="1"/>
    <col min="13" max="13" width="1.59765625" style="223" customWidth="1"/>
    <col min="14" max="14" width="1.59765625" style="1" customWidth="1"/>
    <col min="15" max="15" width="1.59765625" style="223" customWidth="1"/>
    <col min="16" max="36" width="1.59765625" style="1" customWidth="1"/>
    <col min="37" max="37" width="1.59765625" style="170" customWidth="1"/>
    <col min="38" max="38" width="1.59765625" style="1" customWidth="1"/>
    <col min="39" max="39" width="1.59765625" style="170" customWidth="1"/>
    <col min="40" max="46" width="1.59765625" style="1" customWidth="1"/>
    <col min="47" max="47" width="1.59765625" style="170" customWidth="1"/>
    <col min="48" max="50" width="1.59765625" style="1" customWidth="1"/>
    <col min="51" max="51" width="0.33203125" style="1" customWidth="1"/>
    <col min="52" max="52" width="2.19921875" style="1" customWidth="1"/>
    <col min="53" max="53" width="0.33203125" style="1" customWidth="1"/>
    <col min="54" max="60" width="1.59765625" style="1" customWidth="1"/>
    <col min="61" max="61" width="1.59765625" style="170" customWidth="1"/>
    <col min="62" max="64" width="1.59765625" style="1" customWidth="1"/>
    <col min="65" max="65" width="0.33203125" style="1" customWidth="1"/>
    <col min="66" max="66" width="2.19921875" style="1" customWidth="1"/>
    <col min="67" max="67" width="0.33203125" style="1" customWidth="1"/>
    <col min="68" max="74" width="1.59765625" style="1" customWidth="1"/>
    <col min="75" max="75" width="1.59765625" style="170" customWidth="1"/>
    <col min="76" max="78" width="1.59765625" style="1" customWidth="1"/>
    <col min="79" max="79" width="0.33203125" style="1" customWidth="1"/>
    <col min="80" max="80" width="2.19921875" style="1" customWidth="1"/>
    <col min="81" max="81" width="0.33203125" style="1" customWidth="1"/>
    <col min="82" max="92" width="1.59765625" style="1" customWidth="1"/>
    <col min="93" max="16384" width="9" style="1"/>
  </cols>
  <sheetData>
    <row r="1" spans="1:87" ht="10.050000000000001" customHeight="1">
      <c r="A1" s="2730"/>
      <c r="B1" s="2730"/>
      <c r="C1" s="2730"/>
      <c r="D1" s="2730"/>
      <c r="E1" s="2730"/>
      <c r="F1" s="2730"/>
      <c r="G1" s="2730"/>
      <c r="H1" s="2730"/>
      <c r="I1" s="2730"/>
      <c r="J1" s="2730"/>
      <c r="K1" s="2730"/>
      <c r="L1" s="2730"/>
      <c r="M1" s="2730"/>
      <c r="N1" s="2730"/>
      <c r="O1" s="2730"/>
      <c r="P1" s="2730"/>
      <c r="Q1" s="2730"/>
      <c r="R1" s="2730"/>
      <c r="S1" s="2730"/>
      <c r="T1" s="2730"/>
      <c r="U1" s="2730"/>
      <c r="V1" s="2730"/>
      <c r="W1" s="2730"/>
      <c r="X1" s="2730"/>
      <c r="Y1" s="2730"/>
      <c r="Z1" s="2730"/>
      <c r="AA1" s="2730"/>
      <c r="AB1" s="2730"/>
      <c r="AC1" s="2730"/>
      <c r="AD1" s="2730"/>
      <c r="AE1" s="2730"/>
      <c r="AF1" s="2730"/>
      <c r="AG1" s="2730"/>
      <c r="AH1" s="2730"/>
      <c r="AI1" s="2730"/>
      <c r="AJ1" s="2730"/>
      <c r="AK1" s="2730"/>
      <c r="AL1" s="2730"/>
      <c r="AM1" s="2730"/>
      <c r="AN1" s="2730"/>
      <c r="AO1" s="2730"/>
      <c r="AP1" s="2730"/>
      <c r="AQ1" s="2730"/>
      <c r="AR1" s="2730"/>
      <c r="AS1" s="2730"/>
      <c r="AT1" s="2730"/>
      <c r="AU1" s="2730"/>
      <c r="AV1" s="2730"/>
      <c r="AW1" s="2730"/>
      <c r="AX1" s="2730"/>
      <c r="AY1" s="2730"/>
      <c r="AZ1" s="2730"/>
      <c r="BA1" s="2730"/>
      <c r="BB1" s="2730"/>
      <c r="BC1" s="2730"/>
      <c r="BD1" s="2730"/>
      <c r="BE1" s="2730"/>
      <c r="BF1" s="2730"/>
      <c r="BG1" s="2730"/>
      <c r="BH1" s="2730"/>
      <c r="BI1" s="2730"/>
      <c r="BJ1" s="2730"/>
      <c r="BK1" s="2730"/>
      <c r="BL1" s="2730"/>
      <c r="BM1" s="2730"/>
      <c r="BN1" s="2730"/>
      <c r="BO1" s="2730"/>
      <c r="BP1" s="2730"/>
      <c r="BQ1" s="2730"/>
      <c r="BR1" s="2730"/>
      <c r="BS1" s="2730"/>
      <c r="BT1" s="2730"/>
      <c r="BU1" s="2730"/>
      <c r="BV1" s="2730"/>
      <c r="BW1" s="2730"/>
      <c r="BX1" s="2730"/>
      <c r="BY1" s="2730"/>
      <c r="BZ1" s="2730"/>
      <c r="CA1" s="2730"/>
      <c r="CB1" s="2730"/>
      <c r="CC1" s="2730"/>
      <c r="CD1" s="2730"/>
      <c r="CE1" s="2730"/>
      <c r="CF1" s="2730"/>
      <c r="CG1" s="2730"/>
      <c r="CH1" s="2730"/>
    </row>
    <row r="2" spans="1:87" ht="10.050000000000001" customHeight="1">
      <c r="A2" s="238"/>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729" t="s">
        <v>448</v>
      </c>
      <c r="AP2" s="2729"/>
      <c r="AQ2" s="2729"/>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91" t="s">
        <v>15</v>
      </c>
      <c r="BV2" s="91"/>
      <c r="BW2" s="91"/>
      <c r="BX2" s="91"/>
      <c r="BY2" s="91"/>
      <c r="BZ2" s="91"/>
      <c r="CA2" s="91"/>
      <c r="CB2" s="223"/>
      <c r="CC2" s="91"/>
      <c r="CD2" s="91"/>
      <c r="CE2" s="91"/>
      <c r="CF2" s="91"/>
      <c r="CG2" s="91"/>
      <c r="CH2" s="91"/>
    </row>
    <row r="3" spans="1:87" ht="10.050000000000001" customHeight="1">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R3" s="91"/>
      <c r="BS3" s="91"/>
      <c r="BT3" s="91"/>
      <c r="BU3" s="2731"/>
      <c r="BV3" s="2731"/>
      <c r="BW3" s="2731"/>
      <c r="BX3" s="2731"/>
      <c r="BY3" s="2731"/>
      <c r="BZ3" s="91" t="s">
        <v>3</v>
      </c>
      <c r="CA3" s="91"/>
      <c r="CB3" s="14"/>
      <c r="CC3" s="2731"/>
      <c r="CD3" s="2731"/>
      <c r="CE3" s="91" t="s">
        <v>127</v>
      </c>
      <c r="CF3" s="2731"/>
      <c r="CG3" s="2731"/>
      <c r="CH3" s="91" t="s">
        <v>5</v>
      </c>
      <c r="CI3" s="92"/>
    </row>
    <row r="4" spans="1:87" s="94" customFormat="1" ht="10.050000000000001" customHeight="1">
      <c r="A4" s="2726" t="s">
        <v>1</v>
      </c>
      <c r="B4" s="2726"/>
      <c r="C4" s="2726"/>
      <c r="D4" s="2726"/>
      <c r="E4" s="2726"/>
      <c r="F4" s="2726"/>
      <c r="G4" s="2726"/>
      <c r="H4" s="2727"/>
      <c r="I4" s="2727"/>
      <c r="J4" s="2727"/>
      <c r="K4" s="2727"/>
      <c r="L4" s="2727"/>
      <c r="M4" s="2727"/>
      <c r="N4" s="2727"/>
      <c r="O4" s="2727"/>
      <c r="P4" s="2727"/>
      <c r="Q4" s="2727"/>
      <c r="R4" s="2727"/>
      <c r="S4" s="2727"/>
      <c r="T4" s="2727"/>
      <c r="U4" s="2727"/>
      <c r="V4" s="2727"/>
      <c r="W4" s="2727"/>
      <c r="X4" s="2727"/>
      <c r="Y4" s="2727"/>
      <c r="Z4" s="2727"/>
      <c r="AA4" s="2727"/>
      <c r="AB4" s="93"/>
      <c r="AC4" s="93"/>
      <c r="AD4" s="93"/>
      <c r="AE4" s="93"/>
      <c r="AF4" s="93"/>
      <c r="AG4" s="93"/>
      <c r="AH4" s="93"/>
      <c r="AI4" s="93"/>
      <c r="AJ4" s="93"/>
      <c r="AK4" s="178"/>
      <c r="AL4" s="93"/>
      <c r="AM4" s="178"/>
      <c r="AN4" s="93"/>
      <c r="AO4" s="93"/>
      <c r="AP4" s="93"/>
      <c r="AQ4" s="93"/>
      <c r="AR4" s="93"/>
      <c r="AS4" s="93"/>
      <c r="AT4" s="93"/>
      <c r="AU4" s="178"/>
      <c r="AV4" s="93"/>
      <c r="AW4" s="93"/>
      <c r="AX4" s="93"/>
      <c r="AY4" s="93"/>
      <c r="AZ4" s="93"/>
      <c r="BA4" s="93"/>
      <c r="BB4" s="93"/>
      <c r="BC4" s="93"/>
      <c r="BD4" s="93"/>
      <c r="BE4" s="93"/>
      <c r="BF4" s="93"/>
      <c r="BG4" s="93"/>
      <c r="BH4" s="93"/>
      <c r="BI4" s="178"/>
      <c r="BJ4" s="93"/>
      <c r="BK4" s="93"/>
      <c r="BL4" s="93"/>
      <c r="BM4" s="93"/>
      <c r="BN4" s="93"/>
      <c r="BO4" s="93"/>
      <c r="BP4" s="93"/>
      <c r="BQ4" s="93"/>
      <c r="BR4" s="93"/>
      <c r="BS4" s="93"/>
      <c r="BT4" s="93"/>
      <c r="BU4" s="93"/>
      <c r="BV4" s="93"/>
      <c r="BW4" s="178"/>
      <c r="BX4" s="93"/>
      <c r="BY4" s="93"/>
      <c r="BZ4" s="93"/>
      <c r="CA4" s="93"/>
      <c r="CB4" s="93"/>
      <c r="CC4" s="93"/>
      <c r="CD4" s="93"/>
      <c r="CE4" s="93"/>
      <c r="CF4" s="93"/>
      <c r="CG4" s="93"/>
      <c r="CH4" s="93"/>
    </row>
    <row r="5" spans="1:87" s="93" customFormat="1" ht="10.050000000000001" customHeight="1">
      <c r="A5" s="2726" t="s">
        <v>111</v>
      </c>
      <c r="B5" s="2726"/>
      <c r="C5" s="2726"/>
      <c r="D5" s="2726"/>
      <c r="E5" s="2726"/>
      <c r="F5" s="2726"/>
      <c r="G5" s="2726"/>
      <c r="H5" s="2727"/>
      <c r="I5" s="2727"/>
      <c r="J5" s="2727"/>
      <c r="K5" s="2727"/>
      <c r="L5" s="2727"/>
      <c r="M5" s="2727"/>
      <c r="N5" s="2727"/>
      <c r="O5" s="2727"/>
      <c r="P5" s="2727"/>
      <c r="Q5" s="2727"/>
      <c r="R5" s="2727"/>
      <c r="S5" s="2727"/>
      <c r="T5" s="2727"/>
      <c r="U5" s="2727"/>
      <c r="V5" s="2727"/>
      <c r="W5" s="2727"/>
      <c r="X5" s="2727"/>
      <c r="Y5" s="2727"/>
      <c r="Z5" s="2727"/>
      <c r="AA5" s="2727"/>
      <c r="AB5" s="93" t="s">
        <v>17</v>
      </c>
      <c r="AK5" s="178"/>
      <c r="AM5" s="178"/>
      <c r="AU5" s="178"/>
      <c r="BI5" s="178"/>
      <c r="BW5" s="178"/>
    </row>
    <row r="6" spans="1:87" s="93" customFormat="1" ht="10.050000000000001" customHeight="1">
      <c r="A6" s="2728" t="s">
        <v>297</v>
      </c>
      <c r="B6" s="2728"/>
      <c r="C6" s="2728"/>
      <c r="D6" s="2728"/>
      <c r="E6" s="2728"/>
      <c r="F6" s="2728"/>
      <c r="G6" s="2728"/>
      <c r="H6" s="2728"/>
      <c r="I6" s="2728"/>
      <c r="J6" s="2728"/>
      <c r="K6" s="2728"/>
      <c r="L6" s="2728"/>
      <c r="M6" s="2728"/>
      <c r="N6" s="2728"/>
      <c r="O6" s="2728"/>
      <c r="P6" s="2728"/>
      <c r="Q6" s="2728"/>
      <c r="R6" s="2728"/>
      <c r="S6" s="2728"/>
      <c r="T6" s="2728"/>
      <c r="U6" s="2728"/>
      <c r="V6" s="2728"/>
      <c r="W6" s="2728"/>
      <c r="X6" s="2728"/>
      <c r="Y6" s="2728"/>
      <c r="Z6" s="2728"/>
      <c r="AA6" s="2728"/>
      <c r="AB6" s="2728"/>
      <c r="AC6" s="2728"/>
      <c r="AD6" s="2728"/>
      <c r="AE6" s="2728"/>
      <c r="AF6" s="2728"/>
      <c r="AG6" s="2728"/>
      <c r="AH6" s="2728"/>
      <c r="AI6" s="2728"/>
      <c r="AJ6" s="2728"/>
      <c r="AK6" s="2728"/>
      <c r="AL6" s="2728"/>
      <c r="AM6" s="2728"/>
      <c r="AN6" s="2728"/>
      <c r="AO6" s="2728"/>
      <c r="AP6" s="2728"/>
      <c r="AQ6" s="2728"/>
      <c r="AR6" s="2728"/>
      <c r="AS6" s="2728"/>
      <c r="AT6" s="2728"/>
      <c r="AU6" s="2728"/>
      <c r="AV6" s="2728"/>
      <c r="AW6" s="2728"/>
      <c r="AX6" s="2728"/>
      <c r="AY6" s="2728"/>
      <c r="AZ6" s="2728"/>
      <c r="BA6" s="2728"/>
      <c r="BB6" s="2728"/>
      <c r="BC6" s="2728"/>
      <c r="BD6" s="2728"/>
      <c r="BE6" s="2728"/>
      <c r="BF6" s="2728"/>
      <c r="BG6" s="2728"/>
      <c r="BH6" s="2728"/>
      <c r="BI6" s="2728"/>
      <c r="BJ6" s="2728"/>
      <c r="BK6" s="2728"/>
      <c r="BL6" s="2728"/>
      <c r="BM6" s="2728"/>
      <c r="BN6" s="2728"/>
      <c r="BO6" s="2728"/>
      <c r="BP6" s="2728"/>
      <c r="BQ6" s="2728"/>
      <c r="BR6" s="2728"/>
      <c r="BS6" s="2728"/>
      <c r="BT6" s="2728"/>
      <c r="BU6" s="2728"/>
      <c r="BV6" s="2728"/>
      <c r="BW6" s="2728"/>
      <c r="BX6" s="2728"/>
      <c r="BY6" s="2728"/>
      <c r="BZ6" s="2728"/>
      <c r="CA6" s="2728"/>
      <c r="CB6" s="2728"/>
      <c r="CC6" s="2728"/>
      <c r="CD6" s="2728"/>
      <c r="CE6" s="2728"/>
      <c r="CF6" s="2728"/>
      <c r="CG6" s="2728"/>
      <c r="CH6" s="2728"/>
    </row>
    <row r="7" spans="1:87" s="93" customFormat="1" ht="10.050000000000001" customHeight="1">
      <c r="A7" s="2729" t="s">
        <v>224</v>
      </c>
      <c r="B7" s="2729"/>
      <c r="C7" s="2729"/>
      <c r="D7" s="2729"/>
      <c r="E7" s="2729"/>
      <c r="F7" s="2729"/>
      <c r="G7" s="2729"/>
      <c r="H7" s="2729"/>
      <c r="I7" s="2729"/>
      <c r="J7" s="2729"/>
      <c r="K7" s="2729"/>
      <c r="L7" s="2729"/>
      <c r="M7" s="2729"/>
      <c r="N7" s="2729"/>
      <c r="O7" s="2729"/>
      <c r="P7" s="2729"/>
      <c r="Q7" s="2729"/>
      <c r="R7" s="2729"/>
      <c r="S7" s="2729"/>
      <c r="T7" s="2729"/>
      <c r="U7" s="2729"/>
      <c r="V7" s="2729"/>
      <c r="W7" s="2729"/>
      <c r="X7" s="2729"/>
      <c r="Y7" s="2729"/>
      <c r="Z7" s="2729"/>
      <c r="AA7" s="2729"/>
      <c r="AB7" s="2729"/>
      <c r="AC7" s="2729"/>
      <c r="AD7" s="2729"/>
      <c r="AE7" s="2729"/>
      <c r="AF7" s="2729"/>
      <c r="AG7" s="2729"/>
      <c r="AH7" s="2729"/>
      <c r="AI7" s="2729"/>
      <c r="AJ7" s="2729"/>
      <c r="AK7" s="2729"/>
      <c r="AL7" s="2729"/>
      <c r="AM7" s="2729"/>
      <c r="AN7" s="2729"/>
      <c r="AO7" s="2729"/>
      <c r="AP7" s="2729"/>
      <c r="AQ7" s="2729"/>
      <c r="AR7" s="2729"/>
      <c r="AS7" s="2729"/>
      <c r="AT7" s="2729"/>
      <c r="AU7" s="2729"/>
      <c r="AV7" s="2729"/>
      <c r="AW7" s="2729"/>
      <c r="AX7" s="2729"/>
      <c r="AY7" s="2729"/>
      <c r="AZ7" s="2729"/>
      <c r="BA7" s="2729"/>
      <c r="BB7" s="2729"/>
      <c r="BC7" s="2729"/>
      <c r="BD7" s="2729"/>
      <c r="BE7" s="2729"/>
      <c r="BF7" s="2729"/>
      <c r="BG7" s="2729"/>
      <c r="BH7" s="2729"/>
      <c r="BI7" s="2729"/>
      <c r="BJ7" s="2729"/>
      <c r="BK7" s="2729"/>
      <c r="BL7" s="2729"/>
      <c r="BM7" s="2729"/>
      <c r="BN7" s="2729"/>
      <c r="BO7" s="2729"/>
      <c r="BP7" s="2729"/>
      <c r="BQ7" s="2729"/>
      <c r="BR7" s="2729"/>
      <c r="BS7" s="2729"/>
      <c r="BT7" s="2729"/>
      <c r="BU7" s="2729"/>
      <c r="BV7" s="2729"/>
      <c r="BW7" s="2729"/>
      <c r="BX7" s="2729"/>
      <c r="BY7" s="2729"/>
      <c r="BZ7" s="2729"/>
      <c r="CA7" s="2729"/>
      <c r="CB7" s="2729"/>
      <c r="CC7" s="2729"/>
      <c r="CD7" s="2729"/>
      <c r="CE7" s="2729"/>
      <c r="CF7" s="2729"/>
      <c r="CG7" s="2729"/>
      <c r="CH7" s="2729"/>
    </row>
    <row r="8" spans="1:87" s="94" customFormat="1" ht="10.050000000000001" customHeight="1">
      <c r="A8" s="2729" t="s">
        <v>225</v>
      </c>
      <c r="B8" s="2729"/>
      <c r="C8" s="2729"/>
      <c r="D8" s="2729"/>
      <c r="E8" s="2729"/>
      <c r="F8" s="2729"/>
      <c r="G8" s="2729"/>
      <c r="H8" s="2729"/>
      <c r="I8" s="2729"/>
      <c r="J8" s="2729"/>
      <c r="K8" s="2729"/>
      <c r="L8" s="2729"/>
      <c r="M8" s="2729"/>
      <c r="N8" s="2729"/>
      <c r="O8" s="2729"/>
      <c r="P8" s="2729"/>
      <c r="Q8" s="2729"/>
      <c r="R8" s="2729"/>
      <c r="S8" s="2729"/>
      <c r="T8" s="2729"/>
      <c r="U8" s="2729"/>
      <c r="V8" s="2729"/>
      <c r="W8" s="2729"/>
      <c r="X8" s="2729"/>
      <c r="Y8" s="2729"/>
      <c r="Z8" s="2729"/>
      <c r="AA8" s="2729"/>
      <c r="AB8" s="2729"/>
      <c r="AC8" s="2729"/>
      <c r="AD8" s="2729"/>
      <c r="AE8" s="2729"/>
      <c r="AF8" s="2729"/>
      <c r="AG8" s="2729"/>
      <c r="AH8" s="2729"/>
      <c r="AI8" s="2729"/>
      <c r="AJ8" s="2729"/>
      <c r="AK8" s="2729"/>
      <c r="AL8" s="2729"/>
      <c r="AM8" s="2729"/>
      <c r="AN8" s="2729"/>
      <c r="AO8" s="2729"/>
      <c r="AP8" s="2729"/>
      <c r="AQ8" s="2729"/>
      <c r="AR8" s="2729"/>
      <c r="AS8" s="2729"/>
      <c r="AT8" s="2729"/>
      <c r="AU8" s="2729"/>
      <c r="AV8" s="2729"/>
      <c r="AW8" s="2729"/>
      <c r="AX8" s="2729"/>
      <c r="AY8" s="2729"/>
      <c r="AZ8" s="2729"/>
      <c r="BA8" s="2729"/>
      <c r="BB8" s="2729"/>
      <c r="BC8" s="2729"/>
      <c r="BD8" s="2729"/>
      <c r="BE8" s="2729"/>
      <c r="BF8" s="2729"/>
      <c r="BG8" s="2729"/>
      <c r="BH8" s="2729"/>
      <c r="BI8" s="2729"/>
      <c r="BJ8" s="2729"/>
      <c r="BK8" s="2729"/>
      <c r="BL8" s="2729"/>
      <c r="BM8" s="2729"/>
      <c r="BN8" s="2729"/>
      <c r="BO8" s="2729"/>
      <c r="BP8" s="2729"/>
      <c r="BQ8" s="2729"/>
      <c r="BR8" s="2729"/>
      <c r="BS8" s="2729"/>
      <c r="BT8" s="2729"/>
      <c r="BU8" s="2729"/>
      <c r="BV8" s="2729"/>
      <c r="BW8" s="2729"/>
      <c r="BX8" s="2729"/>
      <c r="BY8" s="2729"/>
      <c r="BZ8" s="2729"/>
      <c r="CA8" s="2729"/>
      <c r="CB8" s="2729"/>
      <c r="CC8" s="2729"/>
      <c r="CD8" s="2729"/>
      <c r="CE8" s="2729"/>
      <c r="CF8" s="2729"/>
      <c r="CG8" s="2729"/>
      <c r="CH8" s="2729"/>
    </row>
    <row r="9" spans="1:87" s="94" customFormat="1" ht="10.050000000000001" customHeight="1">
      <c r="A9" s="2729" t="s">
        <v>226</v>
      </c>
      <c r="B9" s="2729"/>
      <c r="C9" s="2729"/>
      <c r="D9" s="2729"/>
      <c r="E9" s="2729"/>
      <c r="F9" s="2729"/>
      <c r="G9" s="2729"/>
      <c r="H9" s="2729"/>
      <c r="I9" s="2729"/>
      <c r="J9" s="2729"/>
      <c r="K9" s="2729"/>
      <c r="L9" s="2729"/>
      <c r="M9" s="2729"/>
      <c r="N9" s="2729"/>
      <c r="O9" s="2729"/>
      <c r="P9" s="2729"/>
      <c r="Q9" s="2729"/>
      <c r="R9" s="2729"/>
      <c r="S9" s="2729"/>
      <c r="T9" s="2729"/>
      <c r="U9" s="2729"/>
      <c r="V9" s="2729"/>
      <c r="W9" s="2729"/>
      <c r="X9" s="2729"/>
      <c r="Y9" s="2729"/>
      <c r="Z9" s="2729"/>
      <c r="AA9" s="2729"/>
      <c r="AB9" s="2729"/>
      <c r="AC9" s="2729"/>
      <c r="AD9" s="2729"/>
      <c r="AE9" s="2729"/>
      <c r="AF9" s="2729"/>
      <c r="AG9" s="2729"/>
      <c r="AH9" s="2729"/>
      <c r="AI9" s="2729"/>
      <c r="AJ9" s="2729"/>
      <c r="AK9" s="2729"/>
      <c r="AL9" s="2729"/>
      <c r="AM9" s="2729"/>
      <c r="AN9" s="2729"/>
      <c r="AO9" s="2729"/>
      <c r="AP9" s="2729"/>
      <c r="AQ9" s="2729"/>
      <c r="AR9" s="2729"/>
      <c r="AS9" s="2729"/>
      <c r="AT9" s="2729"/>
      <c r="AU9" s="2729"/>
      <c r="AV9" s="2729"/>
      <c r="AW9" s="2729"/>
      <c r="AX9" s="2729"/>
      <c r="AY9" s="2729"/>
      <c r="AZ9" s="2729"/>
      <c r="BA9" s="2729"/>
      <c r="BB9" s="2729"/>
      <c r="BC9" s="2729"/>
      <c r="BD9" s="2729"/>
      <c r="BE9" s="2729"/>
      <c r="BF9" s="2729"/>
      <c r="BG9" s="2729"/>
      <c r="BH9" s="2729"/>
      <c r="BI9" s="2729"/>
      <c r="BJ9" s="2729"/>
      <c r="BK9" s="2729"/>
      <c r="BL9" s="2729"/>
      <c r="BM9" s="2729"/>
      <c r="BN9" s="2729"/>
      <c r="BO9" s="2729"/>
      <c r="BP9" s="2729"/>
      <c r="BQ9" s="2729"/>
      <c r="BR9" s="2729"/>
      <c r="BS9" s="2729"/>
      <c r="BT9" s="2729"/>
      <c r="BU9" s="2729"/>
      <c r="BV9" s="2729"/>
      <c r="BW9" s="2729"/>
      <c r="BX9" s="2729"/>
      <c r="BY9" s="2729"/>
      <c r="BZ9" s="2729"/>
      <c r="CA9" s="2729"/>
      <c r="CB9" s="2729"/>
      <c r="CC9" s="2729"/>
      <c r="CD9" s="2729"/>
      <c r="CE9" s="2729"/>
      <c r="CF9" s="2729"/>
      <c r="CG9" s="2729"/>
      <c r="CH9" s="2729"/>
    </row>
    <row r="10" spans="1:87" ht="10.050000000000001" customHeight="1"/>
    <row r="11" spans="1:87" s="93" customFormat="1" ht="10.050000000000001" customHeight="1">
      <c r="A11" s="2751" t="s">
        <v>412</v>
      </c>
      <c r="B11" s="2751"/>
      <c r="C11" s="2751"/>
      <c r="D11" s="2751"/>
      <c r="E11" s="2751"/>
      <c r="F11" s="2751"/>
      <c r="G11" s="2751"/>
      <c r="H11" s="2751"/>
      <c r="I11" s="2751"/>
      <c r="J11" s="2751"/>
      <c r="K11" s="2751"/>
      <c r="L11" s="2751"/>
      <c r="M11" s="2751"/>
      <c r="N11" s="2751"/>
      <c r="O11" s="2751"/>
      <c r="P11" s="2751"/>
      <c r="Q11" s="2751"/>
      <c r="R11" s="2751"/>
      <c r="S11" s="2751"/>
      <c r="T11" s="2751"/>
      <c r="U11" s="2751"/>
      <c r="V11" s="2751"/>
      <c r="W11" s="2751"/>
      <c r="X11" s="2751"/>
      <c r="Y11" s="2751"/>
      <c r="Z11" s="2751"/>
      <c r="AA11" s="2751"/>
      <c r="AB11" s="2751"/>
      <c r="AC11" s="2751"/>
      <c r="AD11" s="2751"/>
      <c r="AE11" s="2751"/>
      <c r="AF11" s="2751"/>
      <c r="AG11" s="2751"/>
      <c r="AH11" s="2751"/>
      <c r="AI11" s="2751"/>
      <c r="AJ11" s="2751"/>
      <c r="AK11" s="2751"/>
      <c r="AL11" s="2751"/>
      <c r="AM11" s="2751"/>
      <c r="AN11" s="2751"/>
      <c r="AO11" s="2751"/>
      <c r="AP11" s="2751"/>
      <c r="AQ11" s="2751"/>
      <c r="AR11" s="2751"/>
      <c r="AS11" s="2751"/>
      <c r="AT11" s="2751"/>
      <c r="AU11" s="2751"/>
      <c r="AV11" s="2751"/>
      <c r="AW11" s="2751"/>
      <c r="AX11" s="2751"/>
      <c r="AY11" s="2751"/>
      <c r="AZ11" s="2751"/>
      <c r="BA11" s="2751"/>
      <c r="BB11" s="2751"/>
      <c r="BC11" s="2751"/>
      <c r="BD11" s="2751"/>
      <c r="BE11" s="2751"/>
      <c r="BF11" s="2751"/>
      <c r="BG11" s="2751"/>
      <c r="BH11" s="2751"/>
      <c r="BI11" s="2751"/>
      <c r="BJ11" s="2751"/>
      <c r="BK11" s="2751"/>
      <c r="BL11" s="2751"/>
      <c r="BM11" s="2751"/>
      <c r="BN11" s="2751"/>
      <c r="BO11" s="2751"/>
      <c r="BP11" s="2751"/>
      <c r="BQ11" s="2751"/>
      <c r="BR11" s="2751"/>
      <c r="BS11" s="2751"/>
      <c r="BT11" s="2751"/>
      <c r="BU11" s="2751"/>
      <c r="BV11" s="2751"/>
      <c r="BW11" s="2751"/>
      <c r="BX11" s="2751"/>
      <c r="BY11" s="2751"/>
      <c r="BZ11" s="2751"/>
      <c r="CA11" s="2751"/>
      <c r="CB11" s="2751"/>
      <c r="CC11" s="2751"/>
      <c r="CD11" s="2751"/>
      <c r="CE11" s="2751"/>
      <c r="CF11" s="2751"/>
      <c r="CG11" s="2751"/>
      <c r="CH11" s="2751"/>
    </row>
    <row r="12" spans="1:87" s="239" customFormat="1" ht="10.050000000000001" customHeight="1">
      <c r="A12" s="2751"/>
      <c r="B12" s="2751"/>
      <c r="C12" s="2751"/>
      <c r="D12" s="2751"/>
      <c r="E12" s="2751"/>
      <c r="F12" s="2751"/>
      <c r="G12" s="2751"/>
      <c r="H12" s="2751"/>
      <c r="I12" s="2751"/>
      <c r="J12" s="2751"/>
      <c r="K12" s="2751"/>
      <c r="L12" s="2751"/>
      <c r="M12" s="2751"/>
      <c r="N12" s="2751"/>
      <c r="O12" s="2751"/>
      <c r="P12" s="2751"/>
      <c r="Q12" s="2751"/>
      <c r="R12" s="2751"/>
      <c r="S12" s="2751"/>
      <c r="T12" s="2751"/>
      <c r="U12" s="2751"/>
      <c r="V12" s="2751"/>
      <c r="W12" s="2751"/>
      <c r="X12" s="2751"/>
      <c r="Y12" s="2751"/>
      <c r="Z12" s="2751"/>
      <c r="AA12" s="2751"/>
      <c r="AB12" s="2751"/>
      <c r="AC12" s="2751"/>
      <c r="AD12" s="2751"/>
      <c r="AE12" s="2751"/>
      <c r="AF12" s="2751"/>
      <c r="AG12" s="2751"/>
      <c r="AH12" s="2751"/>
      <c r="AI12" s="2751"/>
      <c r="AJ12" s="2751"/>
      <c r="AK12" s="2751"/>
      <c r="AL12" s="2751"/>
      <c r="AM12" s="2751"/>
      <c r="AN12" s="2751"/>
      <c r="AO12" s="2751"/>
      <c r="AP12" s="2751"/>
      <c r="AQ12" s="2751"/>
      <c r="AR12" s="2751"/>
      <c r="AS12" s="2751"/>
      <c r="AT12" s="2751"/>
      <c r="AU12" s="2751"/>
      <c r="AV12" s="2751"/>
      <c r="AW12" s="2751"/>
      <c r="AX12" s="2751"/>
      <c r="AY12" s="2751"/>
      <c r="AZ12" s="2751"/>
      <c r="BA12" s="2751"/>
      <c r="BB12" s="2751"/>
      <c r="BC12" s="2751"/>
      <c r="BD12" s="2751"/>
      <c r="BE12" s="2751"/>
      <c r="BF12" s="2751"/>
      <c r="BG12" s="2751"/>
      <c r="BH12" s="2751"/>
      <c r="BI12" s="2751"/>
      <c r="BJ12" s="2751"/>
      <c r="BK12" s="2751"/>
      <c r="BL12" s="2751"/>
      <c r="BM12" s="2751"/>
      <c r="BN12" s="2751"/>
      <c r="BO12" s="2751"/>
      <c r="BP12" s="2751"/>
      <c r="BQ12" s="2751"/>
      <c r="BR12" s="2751"/>
      <c r="BS12" s="2751"/>
      <c r="BT12" s="2751"/>
      <c r="BU12" s="2751"/>
      <c r="BV12" s="2751"/>
      <c r="BW12" s="2751"/>
      <c r="BX12" s="2751"/>
      <c r="BY12" s="2751"/>
      <c r="BZ12" s="2751"/>
      <c r="CA12" s="2751"/>
      <c r="CB12" s="2751"/>
      <c r="CC12" s="2751"/>
      <c r="CD12" s="2751"/>
      <c r="CE12" s="2751"/>
      <c r="CF12" s="2751"/>
      <c r="CG12" s="2751"/>
      <c r="CH12" s="2751"/>
    </row>
    <row r="13" spans="1:87" s="239" customFormat="1" ht="10.050000000000001" customHeight="1">
      <c r="A13" s="2750" t="s">
        <v>300</v>
      </c>
      <c r="B13" s="2750"/>
      <c r="C13" s="2750"/>
      <c r="D13" s="2750"/>
      <c r="E13" s="2750"/>
      <c r="F13" s="2750"/>
      <c r="G13" s="2750"/>
      <c r="H13" s="2750"/>
      <c r="I13" s="2750"/>
      <c r="J13" s="2750"/>
      <c r="K13" s="2750"/>
      <c r="L13" s="2750"/>
      <c r="M13" s="2750"/>
      <c r="N13" s="2750"/>
      <c r="O13" s="2750"/>
      <c r="P13" s="2750"/>
      <c r="Q13" s="2750"/>
      <c r="R13" s="2750"/>
      <c r="S13" s="2750"/>
      <c r="T13" s="2750"/>
      <c r="U13" s="2750"/>
      <c r="V13" s="2750"/>
      <c r="W13" s="2750"/>
      <c r="X13" s="2750"/>
      <c r="Y13" s="2750"/>
      <c r="Z13" s="2750"/>
      <c r="AA13" s="2750"/>
      <c r="AB13" s="2750"/>
      <c r="AC13" s="2750"/>
      <c r="AD13" s="2750"/>
      <c r="AE13" s="2750"/>
      <c r="AF13" s="2750"/>
      <c r="AG13" s="2750"/>
      <c r="AH13" s="2750"/>
      <c r="AI13" s="2750"/>
      <c r="AJ13" s="2750"/>
      <c r="AK13" s="2750"/>
      <c r="AL13" s="2750"/>
      <c r="AM13" s="2750"/>
      <c r="AN13" s="2750"/>
      <c r="AO13" s="2750"/>
      <c r="AP13" s="2750"/>
      <c r="AQ13" s="2750"/>
      <c r="AR13" s="2750"/>
      <c r="AS13" s="2750"/>
      <c r="AT13" s="2750"/>
      <c r="AU13" s="2750"/>
      <c r="AV13" s="2750"/>
      <c r="AW13" s="2750"/>
      <c r="AX13" s="2750"/>
      <c r="AY13" s="2750"/>
      <c r="AZ13" s="2750"/>
      <c r="BA13" s="2750"/>
      <c r="BB13" s="2750"/>
      <c r="BC13" s="2750"/>
      <c r="BD13" s="2750"/>
      <c r="BE13" s="2750"/>
      <c r="BF13" s="2750"/>
      <c r="BG13" s="2750"/>
      <c r="BH13" s="2750"/>
      <c r="BI13" s="2750"/>
      <c r="BJ13" s="2750"/>
      <c r="BK13" s="2750"/>
      <c r="BL13" s="2750"/>
      <c r="BM13" s="2750"/>
      <c r="BN13" s="2750"/>
      <c r="BO13" s="2750"/>
      <c r="BP13" s="2750"/>
      <c r="BQ13" s="2750"/>
      <c r="BR13" s="2750"/>
      <c r="BS13" s="2750"/>
      <c r="BT13" s="2750"/>
      <c r="BU13" s="2750"/>
      <c r="BV13" s="2750"/>
      <c r="BW13" s="2750"/>
      <c r="BX13" s="2750"/>
      <c r="BY13" s="2750"/>
      <c r="BZ13" s="2750"/>
      <c r="CA13" s="2750"/>
      <c r="CB13" s="2750"/>
      <c r="CC13" s="2750"/>
      <c r="CD13" s="2750"/>
      <c r="CE13" s="2750"/>
      <c r="CF13" s="2750"/>
      <c r="CG13" s="2750"/>
      <c r="CH13" s="2750"/>
    </row>
    <row r="14" spans="1:87" s="119" customFormat="1" ht="10.050000000000001" customHeight="1">
      <c r="A14" s="1160"/>
      <c r="B14" s="1160"/>
      <c r="C14" s="1160"/>
      <c r="D14" s="1160"/>
      <c r="E14" s="1160"/>
      <c r="F14" s="1160"/>
      <c r="G14" s="1160"/>
      <c r="H14" s="1160"/>
      <c r="I14" s="1160"/>
      <c r="J14" s="1160"/>
      <c r="K14" s="1160"/>
      <c r="L14" s="1160"/>
      <c r="M14" s="1160"/>
      <c r="N14" s="1160"/>
      <c r="O14" s="1160"/>
      <c r="P14" s="1160"/>
      <c r="Q14" s="1160"/>
      <c r="R14" s="1160"/>
      <c r="S14" s="1160"/>
      <c r="T14" s="1160"/>
      <c r="U14" s="1160"/>
      <c r="V14" s="1160"/>
      <c r="W14" s="1160"/>
      <c r="X14" s="1160"/>
      <c r="Y14" s="1160"/>
      <c r="Z14" s="1160"/>
      <c r="AA14" s="1160"/>
      <c r="AB14" s="1160"/>
      <c r="AC14" s="1160"/>
      <c r="AD14" s="1160"/>
      <c r="AE14" s="1160"/>
      <c r="AF14" s="1160"/>
      <c r="AG14" s="1160"/>
      <c r="AH14" s="1160"/>
      <c r="AI14" s="1160"/>
      <c r="AJ14" s="1160"/>
      <c r="AK14" s="1160"/>
      <c r="AL14" s="1160"/>
      <c r="AM14" s="1160"/>
      <c r="AN14" s="1160"/>
      <c r="AO14" s="1160"/>
      <c r="AP14" s="1160"/>
      <c r="AQ14" s="1160"/>
      <c r="AR14" s="1160"/>
      <c r="AS14" s="1160"/>
      <c r="AT14" s="1160"/>
      <c r="AU14" s="1160"/>
      <c r="AV14" s="1160"/>
      <c r="AW14" s="1160"/>
      <c r="AX14" s="1160"/>
      <c r="AY14" s="1160"/>
      <c r="AZ14" s="1160"/>
      <c r="BA14" s="1160"/>
      <c r="BB14" s="1160"/>
      <c r="BC14" s="1160"/>
      <c r="BD14" s="1160"/>
      <c r="BE14" s="1160"/>
      <c r="BF14" s="1160"/>
      <c r="BG14" s="1160"/>
      <c r="BH14" s="1160"/>
      <c r="BI14" s="1160"/>
      <c r="BJ14" s="1160"/>
      <c r="BK14" s="1160"/>
      <c r="BL14" s="1160"/>
      <c r="BM14" s="1160"/>
      <c r="BN14" s="1160"/>
      <c r="BO14" s="1160"/>
      <c r="BP14" s="1160"/>
      <c r="BQ14" s="1160"/>
      <c r="BR14" s="1160"/>
      <c r="BS14" s="1160"/>
      <c r="BT14" s="1160"/>
      <c r="BU14" s="1160"/>
      <c r="BV14" s="1160"/>
      <c r="BW14" s="1160"/>
      <c r="BX14" s="1160"/>
      <c r="BY14" s="1160"/>
      <c r="BZ14" s="1160"/>
      <c r="CA14" s="1160"/>
      <c r="CB14" s="1160"/>
      <c r="CC14" s="1160"/>
      <c r="CD14" s="1160"/>
      <c r="CE14" s="1160"/>
      <c r="CF14" s="1160"/>
      <c r="CG14" s="1160"/>
      <c r="CH14" s="1160"/>
    </row>
    <row r="15" spans="1:87" s="93" customFormat="1" ht="10.050000000000001" customHeight="1">
      <c r="A15" s="2732" t="s">
        <v>0</v>
      </c>
      <c r="B15" s="2733"/>
      <c r="C15" s="2733"/>
      <c r="D15" s="2733"/>
      <c r="E15" s="2733"/>
      <c r="F15" s="2733"/>
      <c r="G15" s="2733"/>
      <c r="H15" s="2738" t="s">
        <v>1</v>
      </c>
      <c r="I15" s="2739"/>
      <c r="J15" s="2739"/>
      <c r="K15" s="2739"/>
      <c r="L15" s="2739"/>
      <c r="M15" s="2739"/>
      <c r="N15" s="2740"/>
      <c r="O15" s="2744"/>
      <c r="P15" s="2745"/>
      <c r="Q15" s="2745"/>
      <c r="R15" s="2745"/>
      <c r="S15" s="2745"/>
      <c r="T15" s="2745"/>
      <c r="U15" s="2745"/>
      <c r="V15" s="2745"/>
      <c r="W15" s="2745"/>
      <c r="X15" s="2745"/>
      <c r="Y15" s="2745"/>
      <c r="Z15" s="2745"/>
      <c r="AA15" s="2745"/>
      <c r="AB15" s="2745"/>
      <c r="AC15" s="2745"/>
      <c r="AD15" s="2745"/>
      <c r="AE15" s="2745"/>
      <c r="AF15" s="2745"/>
      <c r="AG15" s="2745"/>
      <c r="AH15" s="2745"/>
      <c r="AI15" s="2745"/>
      <c r="AJ15" s="2745"/>
      <c r="AK15" s="2745"/>
      <c r="AL15" s="2745"/>
      <c r="AM15" s="2745"/>
      <c r="AN15" s="2745"/>
      <c r="AO15" s="2745"/>
      <c r="AP15" s="2745"/>
      <c r="AQ15" s="2745"/>
      <c r="AR15" s="2745"/>
      <c r="AS15" s="2745"/>
      <c r="AT15" s="2745"/>
      <c r="AU15" s="2745"/>
      <c r="AV15" s="2745"/>
      <c r="AW15" s="2745"/>
      <c r="AX15" s="2745"/>
      <c r="AY15" s="2745"/>
      <c r="AZ15" s="2745"/>
      <c r="BA15" s="2745"/>
      <c r="BB15" s="2745"/>
      <c r="BC15" s="2745"/>
      <c r="BD15" s="2745"/>
      <c r="BE15" s="2745"/>
      <c r="BF15" s="2745"/>
      <c r="BG15" s="2745"/>
      <c r="BH15" s="2745"/>
      <c r="BI15" s="2745"/>
      <c r="BJ15" s="2745"/>
      <c r="BK15" s="2745"/>
      <c r="BL15" s="2745"/>
      <c r="BM15" s="2745"/>
      <c r="BN15" s="2745"/>
      <c r="BO15" s="2745"/>
      <c r="BP15" s="2745"/>
      <c r="BQ15" s="2745"/>
      <c r="BR15" s="2745"/>
      <c r="BS15" s="2745"/>
      <c r="BT15" s="2746"/>
      <c r="BU15" s="2736" t="s">
        <v>9</v>
      </c>
      <c r="BV15" s="2503"/>
      <c r="BW15" s="2503"/>
      <c r="BX15" s="2503"/>
      <c r="BY15" s="2503"/>
      <c r="BZ15" s="2503"/>
      <c r="CA15" s="2503"/>
      <c r="CB15" s="2503"/>
      <c r="CC15" s="2503"/>
      <c r="CD15" s="2503"/>
      <c r="CE15" s="2503"/>
      <c r="CF15" s="2503"/>
      <c r="CG15" s="2503"/>
      <c r="CH15" s="2737"/>
    </row>
    <row r="16" spans="1:87" s="93" customFormat="1" ht="10.050000000000001" customHeight="1">
      <c r="A16" s="2734"/>
      <c r="B16" s="2735"/>
      <c r="C16" s="2735"/>
      <c r="D16" s="2735"/>
      <c r="E16" s="2735"/>
      <c r="F16" s="2735"/>
      <c r="G16" s="2735"/>
      <c r="H16" s="2741" t="s">
        <v>111</v>
      </c>
      <c r="I16" s="2742"/>
      <c r="J16" s="2742"/>
      <c r="K16" s="2742"/>
      <c r="L16" s="2742"/>
      <c r="M16" s="2742"/>
      <c r="N16" s="2743"/>
      <c r="O16" s="2747"/>
      <c r="P16" s="2748"/>
      <c r="Q16" s="2748"/>
      <c r="R16" s="2748"/>
      <c r="S16" s="2748"/>
      <c r="T16" s="2748"/>
      <c r="U16" s="2748"/>
      <c r="V16" s="2748"/>
      <c r="W16" s="2748"/>
      <c r="X16" s="2748"/>
      <c r="Y16" s="2748"/>
      <c r="Z16" s="2748"/>
      <c r="AA16" s="2748"/>
      <c r="AB16" s="2748"/>
      <c r="AC16" s="2748"/>
      <c r="AD16" s="2748"/>
      <c r="AE16" s="2748"/>
      <c r="AF16" s="2748"/>
      <c r="AG16" s="2748"/>
      <c r="AH16" s="2748"/>
      <c r="AI16" s="2748"/>
      <c r="AJ16" s="2748"/>
      <c r="AK16" s="2748"/>
      <c r="AL16" s="2748"/>
      <c r="AM16" s="2748"/>
      <c r="AN16" s="2748"/>
      <c r="AO16" s="2748"/>
      <c r="AP16" s="2748"/>
      <c r="AQ16" s="2748"/>
      <c r="AR16" s="2748"/>
      <c r="AS16" s="2748"/>
      <c r="AT16" s="2748"/>
      <c r="AU16" s="2748"/>
      <c r="AV16" s="2748"/>
      <c r="AW16" s="2748"/>
      <c r="AX16" s="2748"/>
      <c r="AY16" s="2748"/>
      <c r="AZ16" s="2748"/>
      <c r="BA16" s="2748"/>
      <c r="BB16" s="2748"/>
      <c r="BC16" s="2748"/>
      <c r="BD16" s="2748"/>
      <c r="BE16" s="2748"/>
      <c r="BF16" s="2748"/>
      <c r="BG16" s="2748"/>
      <c r="BH16" s="2748"/>
      <c r="BI16" s="2748"/>
      <c r="BJ16" s="2748"/>
      <c r="BK16" s="2748"/>
      <c r="BL16" s="2748"/>
      <c r="BM16" s="2748"/>
      <c r="BN16" s="2748"/>
      <c r="BO16" s="2748"/>
      <c r="BP16" s="2748"/>
      <c r="BQ16" s="2748"/>
      <c r="BR16" s="2748"/>
      <c r="BS16" s="2748"/>
      <c r="BT16" s="2749"/>
      <c r="BU16" s="2752"/>
      <c r="BV16" s="2753"/>
      <c r="BW16" s="2753"/>
      <c r="BX16" s="2753"/>
      <c r="BY16" s="2753"/>
      <c r="BZ16" s="2753"/>
      <c r="CA16" s="2753"/>
      <c r="CB16" s="2753"/>
      <c r="CC16" s="2753"/>
      <c r="CD16" s="2753"/>
      <c r="CE16" s="2753"/>
      <c r="CF16" s="2753"/>
      <c r="CG16" s="2753"/>
      <c r="CH16" s="2754"/>
    </row>
    <row r="17" spans="1:86" s="93" customFormat="1" ht="10.050000000000001" customHeight="1">
      <c r="A17" s="2734" t="s">
        <v>202</v>
      </c>
      <c r="B17" s="2735"/>
      <c r="C17" s="2735"/>
      <c r="D17" s="2735"/>
      <c r="E17" s="2735"/>
      <c r="F17" s="2735"/>
      <c r="G17" s="2735"/>
      <c r="H17" s="2741" t="s">
        <v>113</v>
      </c>
      <c r="I17" s="2742"/>
      <c r="J17" s="2742"/>
      <c r="K17" s="2743"/>
      <c r="L17" s="2747"/>
      <c r="M17" s="2748"/>
      <c r="N17" s="2748"/>
      <c r="O17" s="2748"/>
      <c r="P17" s="2748"/>
      <c r="Q17" s="2748"/>
      <c r="R17" s="2748"/>
      <c r="S17" s="2748"/>
      <c r="T17" s="2748"/>
      <c r="U17" s="2748"/>
      <c r="V17" s="2748"/>
      <c r="W17" s="2748"/>
      <c r="X17" s="2748"/>
      <c r="Y17" s="2748"/>
      <c r="Z17" s="2748"/>
      <c r="AA17" s="2748"/>
      <c r="AB17" s="2748"/>
      <c r="AC17" s="2748"/>
      <c r="AD17" s="2748"/>
      <c r="AE17" s="2748"/>
      <c r="AF17" s="2748"/>
      <c r="AG17" s="2748"/>
      <c r="AH17" s="2748"/>
      <c r="AI17" s="2748"/>
      <c r="AJ17" s="2748"/>
      <c r="AK17" s="2748"/>
      <c r="AL17" s="2748"/>
      <c r="AM17" s="2748"/>
      <c r="AN17" s="2748"/>
      <c r="AO17" s="2748"/>
      <c r="AP17" s="2748"/>
      <c r="AQ17" s="2748"/>
      <c r="AR17" s="2748"/>
      <c r="AS17" s="2748"/>
      <c r="AT17" s="2748"/>
      <c r="AU17" s="2748"/>
      <c r="AV17" s="2748"/>
      <c r="AW17" s="2748"/>
      <c r="AX17" s="2748"/>
      <c r="AY17" s="2748"/>
      <c r="AZ17" s="2748"/>
      <c r="BA17" s="2748"/>
      <c r="BB17" s="2748"/>
      <c r="BC17" s="2748"/>
      <c r="BD17" s="2748"/>
      <c r="BE17" s="2748"/>
      <c r="BF17" s="2748"/>
      <c r="BG17" s="2748"/>
      <c r="BH17" s="2748"/>
      <c r="BI17" s="2748"/>
      <c r="BJ17" s="2748"/>
      <c r="BK17" s="2748"/>
      <c r="BL17" s="2748"/>
      <c r="BM17" s="2748"/>
      <c r="BN17" s="2748"/>
      <c r="BO17" s="2748"/>
      <c r="BP17" s="2748"/>
      <c r="BQ17" s="2748"/>
      <c r="BR17" s="2748"/>
      <c r="BS17" s="2748"/>
      <c r="BT17" s="2749"/>
      <c r="BU17" s="2752"/>
      <c r="BV17" s="2753"/>
      <c r="BW17" s="2753"/>
      <c r="BX17" s="2753"/>
      <c r="BY17" s="2753"/>
      <c r="BZ17" s="2753"/>
      <c r="CA17" s="2753"/>
      <c r="CB17" s="2753"/>
      <c r="CC17" s="2753"/>
      <c r="CD17" s="2753"/>
      <c r="CE17" s="2753"/>
      <c r="CF17" s="2753"/>
      <c r="CG17" s="2753"/>
      <c r="CH17" s="2754"/>
    </row>
    <row r="18" spans="1:86" s="93" customFormat="1" ht="10.050000000000001" customHeight="1">
      <c r="A18" s="2758"/>
      <c r="B18" s="2759"/>
      <c r="C18" s="2759"/>
      <c r="D18" s="2759"/>
      <c r="E18" s="2759"/>
      <c r="F18" s="2759"/>
      <c r="G18" s="2759"/>
      <c r="H18" s="2891" t="s">
        <v>12</v>
      </c>
      <c r="I18" s="2892"/>
      <c r="J18" s="2892"/>
      <c r="K18" s="2893"/>
      <c r="L18" s="2894"/>
      <c r="M18" s="2895"/>
      <c r="N18" s="2895"/>
      <c r="O18" s="2895"/>
      <c r="P18" s="2895"/>
      <c r="Q18" s="2895"/>
      <c r="R18" s="2895"/>
      <c r="S18" s="2895"/>
      <c r="T18" s="2895"/>
      <c r="U18" s="2895"/>
      <c r="V18" s="2895"/>
      <c r="W18" s="2895"/>
      <c r="X18" s="2895"/>
      <c r="Y18" s="2895"/>
      <c r="Z18" s="2895"/>
      <c r="AA18" s="2895"/>
      <c r="AB18" s="2895"/>
      <c r="AC18" s="2895"/>
      <c r="AD18" s="2895"/>
      <c r="AE18" s="2895"/>
      <c r="AF18" s="2895"/>
      <c r="AG18" s="2895"/>
      <c r="AH18" s="2895"/>
      <c r="AI18" s="2895"/>
      <c r="AJ18" s="2895"/>
      <c r="AK18" s="2895"/>
      <c r="AL18" s="2895"/>
      <c r="AM18" s="2895"/>
      <c r="AN18" s="2895"/>
      <c r="AO18" s="2895"/>
      <c r="AP18" s="2895"/>
      <c r="AQ18" s="2895"/>
      <c r="AR18" s="2895"/>
      <c r="AS18" s="2895"/>
      <c r="AT18" s="2895"/>
      <c r="AU18" s="2895"/>
      <c r="AV18" s="2896"/>
      <c r="AW18" s="2759" t="s">
        <v>447</v>
      </c>
      <c r="AX18" s="2759"/>
      <c r="AY18" s="2759"/>
      <c r="AZ18" s="2759"/>
      <c r="BA18" s="2894"/>
      <c r="BB18" s="2895"/>
      <c r="BC18" s="2895"/>
      <c r="BD18" s="2895"/>
      <c r="BE18" s="2895"/>
      <c r="BF18" s="2895"/>
      <c r="BG18" s="2895"/>
      <c r="BH18" s="2895"/>
      <c r="BI18" s="2895"/>
      <c r="BJ18" s="2895"/>
      <c r="BK18" s="2895"/>
      <c r="BL18" s="2895"/>
      <c r="BM18" s="2895"/>
      <c r="BN18" s="2895"/>
      <c r="BO18" s="2895"/>
      <c r="BP18" s="2895"/>
      <c r="BQ18" s="2895"/>
      <c r="BR18" s="2895"/>
      <c r="BS18" s="2895"/>
      <c r="BT18" s="2896"/>
      <c r="BU18" s="2755"/>
      <c r="BV18" s="2756"/>
      <c r="BW18" s="2756"/>
      <c r="BX18" s="2756"/>
      <c r="BY18" s="2756"/>
      <c r="BZ18" s="2756"/>
      <c r="CA18" s="2756"/>
      <c r="CB18" s="2756"/>
      <c r="CC18" s="2756"/>
      <c r="CD18" s="2756"/>
      <c r="CE18" s="2756"/>
      <c r="CF18" s="2756"/>
      <c r="CG18" s="2756"/>
      <c r="CH18" s="2757"/>
    </row>
    <row r="19" spans="1:86" s="94" customFormat="1" ht="10.050000000000001" customHeight="1">
      <c r="A19" s="2857" t="s">
        <v>227</v>
      </c>
      <c r="B19" s="2858"/>
      <c r="C19" s="2858"/>
      <c r="D19" s="2858"/>
      <c r="E19" s="2858"/>
      <c r="F19" s="2858"/>
      <c r="G19" s="2858" t="s">
        <v>228</v>
      </c>
      <c r="H19" s="2858"/>
      <c r="I19" s="2858"/>
      <c r="J19" s="2858"/>
      <c r="K19" s="2858"/>
      <c r="L19" s="2858" t="s">
        <v>229</v>
      </c>
      <c r="M19" s="2858"/>
      <c r="N19" s="2858"/>
      <c r="O19" s="2858"/>
      <c r="P19" s="2858"/>
      <c r="Q19" s="2858"/>
      <c r="R19" s="2858"/>
      <c r="S19" s="2858"/>
      <c r="T19" s="2858"/>
      <c r="U19" s="2858"/>
      <c r="V19" s="2858"/>
      <c r="W19" s="2858"/>
      <c r="X19" s="2858"/>
      <c r="Y19" s="2858"/>
      <c r="Z19" s="2858"/>
      <c r="AA19" s="2858"/>
      <c r="AB19" s="2858"/>
      <c r="AC19" s="2858"/>
      <c r="AD19" s="2858"/>
      <c r="AE19" s="2858"/>
      <c r="AF19" s="2858"/>
      <c r="AG19" s="2858"/>
      <c r="AH19" s="2858"/>
      <c r="AI19" s="2858"/>
      <c r="AJ19" s="2858" t="s">
        <v>230</v>
      </c>
      <c r="AK19" s="2858"/>
      <c r="AL19" s="2858"/>
      <c r="AM19" s="2858"/>
      <c r="AN19" s="2858"/>
      <c r="AO19" s="2858"/>
      <c r="AP19" s="2858"/>
      <c r="AQ19" s="2858"/>
      <c r="AR19" s="2858"/>
      <c r="AS19" s="2858"/>
      <c r="AT19" s="2858"/>
      <c r="AU19" s="2858"/>
      <c r="AV19" s="2858"/>
      <c r="AW19" s="2858"/>
      <c r="AX19" s="2858"/>
      <c r="AY19" s="2858"/>
      <c r="AZ19" s="2858"/>
      <c r="BA19" s="2858"/>
      <c r="BB19" s="2858"/>
      <c r="BC19" s="2858"/>
      <c r="BD19" s="2858"/>
      <c r="BE19" s="2858"/>
      <c r="BF19" s="2858"/>
      <c r="BG19" s="2858"/>
      <c r="BH19" s="2858"/>
      <c r="BI19" s="2858"/>
      <c r="BJ19" s="2858"/>
      <c r="BK19" s="2858"/>
      <c r="BL19" s="2858"/>
      <c r="BM19" s="2858"/>
      <c r="BN19" s="2858"/>
      <c r="BO19" s="2858"/>
      <c r="BP19" s="2858"/>
      <c r="BQ19" s="2858"/>
      <c r="BR19" s="2858"/>
      <c r="BS19" s="2858"/>
      <c r="BT19" s="2858"/>
      <c r="BU19" s="2858"/>
      <c r="BV19" s="2858"/>
      <c r="BW19" s="2858"/>
      <c r="BX19" s="2858"/>
      <c r="BY19" s="2858"/>
      <c r="BZ19" s="2858"/>
      <c r="CA19" s="2858"/>
      <c r="CB19" s="2858"/>
      <c r="CC19" s="2858"/>
      <c r="CD19" s="2858"/>
      <c r="CE19" s="2858"/>
      <c r="CF19" s="2858"/>
      <c r="CG19" s="2858"/>
      <c r="CH19" s="2861"/>
    </row>
    <row r="20" spans="1:86" s="94" customFormat="1" ht="10.050000000000001" customHeight="1">
      <c r="A20" s="2859"/>
      <c r="B20" s="2820"/>
      <c r="C20" s="2820"/>
      <c r="D20" s="2820"/>
      <c r="E20" s="2820"/>
      <c r="F20" s="2820"/>
      <c r="G20" s="2820"/>
      <c r="H20" s="2820"/>
      <c r="I20" s="2820"/>
      <c r="J20" s="2820"/>
      <c r="K20" s="2820"/>
      <c r="L20" s="2820" t="s">
        <v>231</v>
      </c>
      <c r="M20" s="2820"/>
      <c r="N20" s="2820"/>
      <c r="O20" s="2820"/>
      <c r="P20" s="2820"/>
      <c r="Q20" s="2820"/>
      <c r="R20" s="2820"/>
      <c r="S20" s="2820"/>
      <c r="T20" s="2820"/>
      <c r="U20" s="2820"/>
      <c r="V20" s="2820"/>
      <c r="W20" s="2820"/>
      <c r="X20" s="2820"/>
      <c r="Y20" s="2820"/>
      <c r="Z20" s="2820"/>
      <c r="AA20" s="2820"/>
      <c r="AB20" s="2820" t="s">
        <v>232</v>
      </c>
      <c r="AC20" s="2820"/>
      <c r="AD20" s="2820"/>
      <c r="AE20" s="2820"/>
      <c r="AF20" s="2820"/>
      <c r="AG20" s="2820"/>
      <c r="AH20" s="2820"/>
      <c r="AI20" s="2820"/>
      <c r="AJ20" s="1903" t="s">
        <v>396</v>
      </c>
      <c r="AK20" s="1903"/>
      <c r="AL20" s="1903"/>
      <c r="AM20" s="1903"/>
      <c r="AN20" s="1903"/>
      <c r="AO20" s="1903"/>
      <c r="AP20" s="1903"/>
      <c r="AQ20" s="1903"/>
      <c r="AR20" s="1903"/>
      <c r="AS20" s="2820" t="s">
        <v>387</v>
      </c>
      <c r="AT20" s="2820"/>
      <c r="AU20" s="2820"/>
      <c r="AV20" s="2820"/>
      <c r="AW20" s="2820"/>
      <c r="AX20" s="2820"/>
      <c r="AY20" s="2820"/>
      <c r="AZ20" s="2820"/>
      <c r="BA20" s="2820"/>
      <c r="BB20" s="2820"/>
      <c r="BC20" s="2820"/>
      <c r="BD20" s="2820"/>
      <c r="BE20" s="2820"/>
      <c r="BF20" s="2820"/>
      <c r="BG20" s="2820" t="s">
        <v>388</v>
      </c>
      <c r="BH20" s="2820"/>
      <c r="BI20" s="2820"/>
      <c r="BJ20" s="2820"/>
      <c r="BK20" s="2820"/>
      <c r="BL20" s="2820"/>
      <c r="BM20" s="2820"/>
      <c r="BN20" s="2820"/>
      <c r="BO20" s="2820"/>
      <c r="BP20" s="2820"/>
      <c r="BQ20" s="2820"/>
      <c r="BR20" s="2820"/>
      <c r="BS20" s="2820"/>
      <c r="BT20" s="2820"/>
      <c r="BU20" s="2820" t="s">
        <v>389</v>
      </c>
      <c r="BV20" s="2820"/>
      <c r="BW20" s="2820"/>
      <c r="BX20" s="2820"/>
      <c r="BY20" s="2820"/>
      <c r="BZ20" s="2820"/>
      <c r="CA20" s="2820"/>
      <c r="CB20" s="2820"/>
      <c r="CC20" s="2820"/>
      <c r="CD20" s="2820"/>
      <c r="CE20" s="2820"/>
      <c r="CF20" s="2820"/>
      <c r="CG20" s="2820"/>
      <c r="CH20" s="2862"/>
    </row>
    <row r="21" spans="1:86" s="94" customFormat="1" ht="10.050000000000001" customHeight="1">
      <c r="A21" s="2860"/>
      <c r="B21" s="2821"/>
      <c r="C21" s="2821"/>
      <c r="D21" s="2821"/>
      <c r="E21" s="2821"/>
      <c r="F21" s="2821"/>
      <c r="G21" s="2821"/>
      <c r="H21" s="2821"/>
      <c r="I21" s="2821"/>
      <c r="J21" s="2821"/>
      <c r="K21" s="2821"/>
      <c r="L21" s="2821"/>
      <c r="M21" s="2821"/>
      <c r="N21" s="2821"/>
      <c r="O21" s="2821"/>
      <c r="P21" s="2821"/>
      <c r="Q21" s="2821"/>
      <c r="R21" s="2821"/>
      <c r="S21" s="2821"/>
      <c r="T21" s="2821"/>
      <c r="U21" s="2821"/>
      <c r="V21" s="2821"/>
      <c r="W21" s="2821"/>
      <c r="X21" s="2821"/>
      <c r="Y21" s="2821"/>
      <c r="Z21" s="2821"/>
      <c r="AA21" s="2821"/>
      <c r="AB21" s="2821"/>
      <c r="AC21" s="2821"/>
      <c r="AD21" s="2821"/>
      <c r="AE21" s="2821"/>
      <c r="AF21" s="2821"/>
      <c r="AG21" s="2821"/>
      <c r="AH21" s="2821"/>
      <c r="AI21" s="2821"/>
      <c r="AJ21" s="2776" t="s">
        <v>395</v>
      </c>
      <c r="AK21" s="2776"/>
      <c r="AL21" s="2776"/>
      <c r="AM21" s="2776"/>
      <c r="AN21" s="2776"/>
      <c r="AO21" s="2776"/>
      <c r="AP21" s="2776"/>
      <c r="AQ21" s="2776"/>
      <c r="AR21" s="2776"/>
      <c r="AS21" s="2816" t="s">
        <v>394</v>
      </c>
      <c r="AT21" s="2817"/>
      <c r="AU21" s="2817"/>
      <c r="AV21" s="2817"/>
      <c r="AW21" s="2817"/>
      <c r="AX21" s="2817"/>
      <c r="AY21" s="2776" t="s">
        <v>235</v>
      </c>
      <c r="AZ21" s="2776"/>
      <c r="BA21" s="2776"/>
      <c r="BB21" s="2776" t="s">
        <v>236</v>
      </c>
      <c r="BC21" s="2776"/>
      <c r="BD21" s="2776"/>
      <c r="BE21" s="2776"/>
      <c r="BF21" s="2776"/>
      <c r="BG21" s="2816" t="s">
        <v>394</v>
      </c>
      <c r="BH21" s="2817"/>
      <c r="BI21" s="2817"/>
      <c r="BJ21" s="2817"/>
      <c r="BK21" s="2817"/>
      <c r="BL21" s="2817"/>
      <c r="BM21" s="2776" t="s">
        <v>235</v>
      </c>
      <c r="BN21" s="2776"/>
      <c r="BO21" s="2776"/>
      <c r="BP21" s="2776" t="s">
        <v>236</v>
      </c>
      <c r="BQ21" s="2776"/>
      <c r="BR21" s="2776"/>
      <c r="BS21" s="2776"/>
      <c r="BT21" s="2776"/>
      <c r="BU21" s="2816" t="s">
        <v>394</v>
      </c>
      <c r="BV21" s="2817"/>
      <c r="BW21" s="2817"/>
      <c r="BX21" s="2817"/>
      <c r="BY21" s="2817"/>
      <c r="BZ21" s="2817"/>
      <c r="CA21" s="2776" t="s">
        <v>235</v>
      </c>
      <c r="CB21" s="2776"/>
      <c r="CC21" s="2776"/>
      <c r="CD21" s="2776" t="s">
        <v>236</v>
      </c>
      <c r="CE21" s="2776"/>
      <c r="CF21" s="2776"/>
      <c r="CG21" s="2776"/>
      <c r="CH21" s="1988"/>
    </row>
    <row r="22" spans="1:86" s="94" customFormat="1" ht="10.050000000000001" customHeight="1">
      <c r="A22" s="235"/>
      <c r="B22" s="224"/>
      <c r="C22" s="224"/>
      <c r="D22" s="224"/>
      <c r="E22" s="224"/>
      <c r="F22" s="187"/>
      <c r="G22" s="2856" t="s">
        <v>444</v>
      </c>
      <c r="H22" s="1159"/>
      <c r="I22" s="1159"/>
      <c r="J22" s="1159" t="s">
        <v>390</v>
      </c>
      <c r="K22" s="2897"/>
      <c r="L22" s="2760" t="s">
        <v>427</v>
      </c>
      <c r="M22" s="2761"/>
      <c r="N22" s="2818" t="s">
        <v>439</v>
      </c>
      <c r="O22" s="1174"/>
      <c r="P22" s="2819"/>
      <c r="Q22" s="2771" t="s">
        <v>440</v>
      </c>
      <c r="R22" s="2771"/>
      <c r="S22" s="2771"/>
      <c r="T22" s="2771"/>
      <c r="U22" s="2830"/>
      <c r="V22" s="2831"/>
      <c r="W22" s="2831"/>
      <c r="X22" s="2831"/>
      <c r="Y22" s="2831"/>
      <c r="Z22" s="2831"/>
      <c r="AA22" s="204" t="s">
        <v>156</v>
      </c>
      <c r="AB22" s="2854"/>
      <c r="AC22" s="2854"/>
      <c r="AD22" s="2854"/>
      <c r="AE22" s="2854"/>
      <c r="AF22" s="2854"/>
      <c r="AG22" s="2854"/>
      <c r="AH22" s="2854"/>
      <c r="AI22" s="2855"/>
      <c r="AJ22" s="2868"/>
      <c r="AK22" s="2854"/>
      <c r="AL22" s="2854"/>
      <c r="AM22" s="2854"/>
      <c r="AN22" s="2854"/>
      <c r="AO22" s="2854"/>
      <c r="AP22" s="2854"/>
      <c r="AQ22" s="2854"/>
      <c r="AR22" s="2855"/>
      <c r="AS22" s="2872"/>
      <c r="AT22" s="2873"/>
      <c r="AU22" s="2873"/>
      <c r="AV22" s="2873"/>
      <c r="AW22" s="2873"/>
      <c r="AX22" s="2874"/>
      <c r="AY22" s="188"/>
      <c r="AZ22" s="97"/>
      <c r="BA22" s="189"/>
      <c r="BB22" s="2768"/>
      <c r="BC22" s="2768"/>
      <c r="BD22" s="2768"/>
      <c r="BE22" s="2768"/>
      <c r="BF22" s="2768"/>
      <c r="BG22" s="2872"/>
      <c r="BH22" s="2873"/>
      <c r="BI22" s="2873"/>
      <c r="BJ22" s="2873"/>
      <c r="BK22" s="2873"/>
      <c r="BL22" s="2874"/>
      <c r="BM22" s="194"/>
      <c r="BN22" s="251"/>
      <c r="BO22" s="195"/>
      <c r="BP22" s="2822"/>
      <c r="BQ22" s="2822"/>
      <c r="BR22" s="2822"/>
      <c r="BS22" s="2822"/>
      <c r="BT22" s="2822"/>
      <c r="BU22" s="2768"/>
      <c r="BV22" s="2768"/>
      <c r="BW22" s="2768"/>
      <c r="BX22" s="2768"/>
      <c r="BY22" s="2768"/>
      <c r="BZ22" s="2768"/>
      <c r="CA22" s="200"/>
      <c r="CB22" s="184"/>
      <c r="CC22" s="201"/>
      <c r="CD22" s="2822"/>
      <c r="CE22" s="2822"/>
      <c r="CF22" s="2822"/>
      <c r="CG22" s="2822"/>
      <c r="CH22" s="2840"/>
    </row>
    <row r="23" spans="1:86" s="94" customFormat="1" ht="10.050000000000001" customHeight="1">
      <c r="A23" s="225"/>
      <c r="B23" s="226"/>
      <c r="C23" s="226"/>
      <c r="D23" s="226"/>
      <c r="E23" s="226"/>
      <c r="F23" s="227"/>
      <c r="G23" s="2798"/>
      <c r="H23" s="2799"/>
      <c r="I23" s="2799"/>
      <c r="J23" s="2799"/>
      <c r="K23" s="2802"/>
      <c r="L23" s="2762"/>
      <c r="M23" s="2763"/>
      <c r="N23" s="2786"/>
      <c r="O23" s="2777"/>
      <c r="P23" s="2778"/>
      <c r="Q23" s="2766" t="s">
        <v>441</v>
      </c>
      <c r="R23" s="2766"/>
      <c r="S23" s="2766"/>
      <c r="T23" s="2766"/>
      <c r="U23" s="231"/>
      <c r="V23" s="232"/>
      <c r="W23" s="232"/>
      <c r="X23" s="232"/>
      <c r="Y23" s="232"/>
      <c r="Z23" s="232"/>
      <c r="AA23" s="205" t="s">
        <v>156</v>
      </c>
      <c r="AB23" s="228"/>
      <c r="AC23" s="228"/>
      <c r="AD23" s="228"/>
      <c r="AE23" s="228"/>
      <c r="AF23" s="228"/>
      <c r="AG23" s="228"/>
      <c r="AH23" s="228"/>
      <c r="AI23" s="229"/>
      <c r="AJ23" s="2864"/>
      <c r="AK23" s="2772"/>
      <c r="AL23" s="2772"/>
      <c r="AM23" s="2772"/>
      <c r="AN23" s="2772"/>
      <c r="AO23" s="2772"/>
      <c r="AP23" s="2772"/>
      <c r="AQ23" s="2772"/>
      <c r="AR23" s="2773"/>
      <c r="AS23" s="2875"/>
      <c r="AT23" s="2876"/>
      <c r="AU23" s="2876"/>
      <c r="AV23" s="2876"/>
      <c r="AW23" s="2876"/>
      <c r="AX23" s="2877"/>
      <c r="AY23" s="188"/>
      <c r="AZ23" s="97"/>
      <c r="BA23" s="237"/>
      <c r="BB23" s="2769"/>
      <c r="BC23" s="2769"/>
      <c r="BD23" s="2769"/>
      <c r="BE23" s="2769"/>
      <c r="BF23" s="2769"/>
      <c r="BG23" s="2875"/>
      <c r="BH23" s="2876"/>
      <c r="BI23" s="2876"/>
      <c r="BJ23" s="2876"/>
      <c r="BK23" s="2876"/>
      <c r="BL23" s="2877"/>
      <c r="BM23" s="196"/>
      <c r="BN23" s="97"/>
      <c r="BO23" s="197"/>
      <c r="BP23" s="2823"/>
      <c r="BQ23" s="2823"/>
      <c r="BR23" s="2823"/>
      <c r="BS23" s="2823"/>
      <c r="BT23" s="2823"/>
      <c r="BU23" s="2769"/>
      <c r="BV23" s="2769"/>
      <c r="BW23" s="2769"/>
      <c r="BX23" s="2769"/>
      <c r="BY23" s="2769"/>
      <c r="BZ23" s="2769"/>
      <c r="CA23" s="202"/>
      <c r="CB23" s="185"/>
      <c r="CC23" s="203"/>
      <c r="CD23" s="2823"/>
      <c r="CE23" s="2823"/>
      <c r="CF23" s="2823"/>
      <c r="CG23" s="2823"/>
      <c r="CH23" s="2841"/>
    </row>
    <row r="24" spans="1:86" s="94" customFormat="1" ht="10.050000000000001" customHeight="1">
      <c r="A24" s="225"/>
      <c r="B24" s="226"/>
      <c r="C24" s="226"/>
      <c r="D24" s="226"/>
      <c r="E24" s="226"/>
      <c r="F24" s="227"/>
      <c r="G24" s="2798"/>
      <c r="H24" s="2799"/>
      <c r="I24" s="2799"/>
      <c r="J24" s="2799"/>
      <c r="K24" s="2802"/>
      <c r="L24" s="2762"/>
      <c r="M24" s="2763"/>
      <c r="N24" s="2786"/>
      <c r="O24" s="2777"/>
      <c r="P24" s="2778"/>
      <c r="Q24" s="2766" t="s">
        <v>33</v>
      </c>
      <c r="R24" s="2766"/>
      <c r="S24" s="2766"/>
      <c r="T24" s="2766"/>
      <c r="U24" s="231"/>
      <c r="V24" s="232"/>
      <c r="W24" s="232"/>
      <c r="X24" s="232"/>
      <c r="Y24" s="232"/>
      <c r="Z24" s="232"/>
      <c r="AA24" s="205" t="s">
        <v>156</v>
      </c>
      <c r="AB24" s="228"/>
      <c r="AC24" s="228"/>
      <c r="AD24" s="228"/>
      <c r="AE24" s="228"/>
      <c r="AF24" s="228"/>
      <c r="AG24" s="228"/>
      <c r="AH24" s="228"/>
      <c r="AI24" s="229"/>
      <c r="AJ24" s="2864"/>
      <c r="AK24" s="2772"/>
      <c r="AL24" s="2772"/>
      <c r="AM24" s="2772"/>
      <c r="AN24" s="2772"/>
      <c r="AO24" s="2772"/>
      <c r="AP24" s="2772"/>
      <c r="AQ24" s="2772"/>
      <c r="AR24" s="2773"/>
      <c r="AS24" s="2875"/>
      <c r="AT24" s="2876"/>
      <c r="AU24" s="2876"/>
      <c r="AV24" s="2876"/>
      <c r="AW24" s="2876"/>
      <c r="AX24" s="2877"/>
      <c r="AY24" s="188"/>
      <c r="AZ24" s="97"/>
      <c r="BA24" s="237"/>
      <c r="BB24" s="2769"/>
      <c r="BC24" s="2769"/>
      <c r="BD24" s="2769"/>
      <c r="BE24" s="2769"/>
      <c r="BF24" s="2769"/>
      <c r="BG24" s="2875"/>
      <c r="BH24" s="2876"/>
      <c r="BI24" s="2876"/>
      <c r="BJ24" s="2876"/>
      <c r="BK24" s="2876"/>
      <c r="BL24" s="2877"/>
      <c r="BM24" s="196"/>
      <c r="BN24" s="95"/>
      <c r="BO24" s="197"/>
      <c r="BP24" s="2823"/>
      <c r="BQ24" s="2823"/>
      <c r="BR24" s="2823"/>
      <c r="BS24" s="2823"/>
      <c r="BT24" s="2823"/>
      <c r="BU24" s="2769"/>
      <c r="BV24" s="2769"/>
      <c r="BW24" s="2769"/>
      <c r="BX24" s="2769"/>
      <c r="BY24" s="2769"/>
      <c r="BZ24" s="2769"/>
      <c r="CA24" s="202"/>
      <c r="CB24" s="185"/>
      <c r="CC24" s="203"/>
      <c r="CD24" s="2823"/>
      <c r="CE24" s="2823"/>
      <c r="CF24" s="2823"/>
      <c r="CG24" s="2823"/>
      <c r="CH24" s="2841"/>
    </row>
    <row r="25" spans="1:86" s="94" customFormat="1" ht="10.050000000000001" customHeight="1">
      <c r="A25" s="225"/>
      <c r="B25" s="226"/>
      <c r="C25" s="226"/>
      <c r="D25" s="226"/>
      <c r="E25" s="226"/>
      <c r="F25" s="227"/>
      <c r="G25" s="2798"/>
      <c r="H25" s="2799"/>
      <c r="I25" s="2799"/>
      <c r="J25" s="2799"/>
      <c r="K25" s="2802"/>
      <c r="L25" s="2764"/>
      <c r="M25" s="2765"/>
      <c r="N25" s="2786"/>
      <c r="O25" s="2777"/>
      <c r="P25" s="2778"/>
      <c r="Q25" s="2766" t="s">
        <v>36</v>
      </c>
      <c r="R25" s="2766"/>
      <c r="S25" s="2766"/>
      <c r="T25" s="2766"/>
      <c r="U25" s="2794"/>
      <c r="V25" s="2795"/>
      <c r="W25" s="2795"/>
      <c r="X25" s="2795"/>
      <c r="Y25" s="2795"/>
      <c r="Z25" s="2795"/>
      <c r="AA25" s="205" t="s">
        <v>156</v>
      </c>
      <c r="AB25" s="2772"/>
      <c r="AC25" s="2772"/>
      <c r="AD25" s="2772"/>
      <c r="AE25" s="2772"/>
      <c r="AF25" s="2772"/>
      <c r="AG25" s="2772"/>
      <c r="AH25" s="2772"/>
      <c r="AI25" s="2773"/>
      <c r="AJ25" s="2864"/>
      <c r="AK25" s="2772"/>
      <c r="AL25" s="2772"/>
      <c r="AM25" s="2772"/>
      <c r="AN25" s="2772"/>
      <c r="AO25" s="2772"/>
      <c r="AP25" s="2772"/>
      <c r="AQ25" s="2772"/>
      <c r="AR25" s="2773"/>
      <c r="AS25" s="2875"/>
      <c r="AT25" s="2876"/>
      <c r="AU25" s="2876"/>
      <c r="AV25" s="2876"/>
      <c r="AW25" s="2876"/>
      <c r="AX25" s="2877"/>
      <c r="AY25" s="188"/>
      <c r="AZ25" s="97"/>
      <c r="BA25" s="189"/>
      <c r="BB25" s="2770"/>
      <c r="BC25" s="2770"/>
      <c r="BD25" s="2770"/>
      <c r="BE25" s="2770"/>
      <c r="BF25" s="2770"/>
      <c r="BG25" s="2875"/>
      <c r="BH25" s="2876"/>
      <c r="BI25" s="2876"/>
      <c r="BJ25" s="2876"/>
      <c r="BK25" s="2876"/>
      <c r="BL25" s="2877"/>
      <c r="BM25" s="196"/>
      <c r="BN25" s="96"/>
      <c r="BO25" s="197"/>
      <c r="BP25" s="2824"/>
      <c r="BQ25" s="2824"/>
      <c r="BR25" s="2824"/>
      <c r="BS25" s="2824"/>
      <c r="BT25" s="2824"/>
      <c r="BU25" s="2770"/>
      <c r="BV25" s="2770"/>
      <c r="BW25" s="2770"/>
      <c r="BX25" s="2770"/>
      <c r="BY25" s="2770"/>
      <c r="BZ25" s="2770"/>
      <c r="CA25" s="202"/>
      <c r="CB25" s="185"/>
      <c r="CC25" s="203"/>
      <c r="CD25" s="2824"/>
      <c r="CE25" s="2824"/>
      <c r="CF25" s="2824"/>
      <c r="CG25" s="2824"/>
      <c r="CH25" s="2842"/>
    </row>
    <row r="26" spans="1:86" s="94" customFormat="1" ht="10.050000000000001" customHeight="1">
      <c r="A26" s="225"/>
      <c r="B26" s="226"/>
      <c r="C26" s="226"/>
      <c r="D26" s="226"/>
      <c r="E26" s="226"/>
      <c r="F26" s="227"/>
      <c r="G26" s="2798"/>
      <c r="H26" s="2799"/>
      <c r="I26" s="2799"/>
      <c r="J26" s="2799"/>
      <c r="K26" s="2802"/>
      <c r="L26" s="2790" t="s">
        <v>428</v>
      </c>
      <c r="M26" s="2791"/>
      <c r="N26" s="2786"/>
      <c r="O26" s="2777"/>
      <c r="P26" s="2778"/>
      <c r="Q26" s="2782" t="s">
        <v>442</v>
      </c>
      <c r="R26" s="2782"/>
      <c r="S26" s="2782"/>
      <c r="T26" s="2782"/>
      <c r="U26" s="2794"/>
      <c r="V26" s="2795"/>
      <c r="W26" s="2795"/>
      <c r="X26" s="2795"/>
      <c r="Y26" s="2795"/>
      <c r="Z26" s="2795"/>
      <c r="AA26" s="205" t="s">
        <v>156</v>
      </c>
      <c r="AB26" s="2772"/>
      <c r="AC26" s="2772"/>
      <c r="AD26" s="2772"/>
      <c r="AE26" s="2772"/>
      <c r="AF26" s="2772"/>
      <c r="AG26" s="2772"/>
      <c r="AH26" s="2772"/>
      <c r="AI26" s="2773"/>
      <c r="AJ26" s="2864"/>
      <c r="AK26" s="2772"/>
      <c r="AL26" s="2772"/>
      <c r="AM26" s="2772"/>
      <c r="AN26" s="2772"/>
      <c r="AO26" s="2772"/>
      <c r="AP26" s="2772"/>
      <c r="AQ26" s="2772"/>
      <c r="AR26" s="2773"/>
      <c r="AS26" s="2875"/>
      <c r="AT26" s="2876"/>
      <c r="AU26" s="2876"/>
      <c r="AV26" s="2876"/>
      <c r="AW26" s="2876"/>
      <c r="AX26" s="2877"/>
      <c r="AY26" s="188"/>
      <c r="BA26" s="189"/>
      <c r="BB26" s="2770"/>
      <c r="BC26" s="2770"/>
      <c r="BD26" s="2770"/>
      <c r="BE26" s="2770"/>
      <c r="BF26" s="2770"/>
      <c r="BG26" s="2875"/>
      <c r="BH26" s="2876"/>
      <c r="BI26" s="2876"/>
      <c r="BJ26" s="2876"/>
      <c r="BK26" s="2876"/>
      <c r="BL26" s="2877"/>
      <c r="BM26" s="198"/>
      <c r="BN26" s="2767">
        <v>100</v>
      </c>
      <c r="BO26" s="199"/>
      <c r="BP26" s="2824"/>
      <c r="BQ26" s="2824"/>
      <c r="BR26" s="2824"/>
      <c r="BS26" s="2824"/>
      <c r="BT26" s="2824"/>
      <c r="BU26" s="2770"/>
      <c r="BV26" s="2770"/>
      <c r="BW26" s="2770"/>
      <c r="BX26" s="2770"/>
      <c r="BY26" s="2770"/>
      <c r="BZ26" s="2770"/>
      <c r="CA26" s="202"/>
      <c r="CB26" s="185"/>
      <c r="CC26" s="203"/>
      <c r="CD26" s="2824"/>
      <c r="CE26" s="2824"/>
      <c r="CF26" s="2824"/>
      <c r="CG26" s="2824"/>
      <c r="CH26" s="2842"/>
    </row>
    <row r="27" spans="1:86" s="94" customFormat="1" ht="10.050000000000001" customHeight="1">
      <c r="A27" s="225"/>
      <c r="B27" s="226"/>
      <c r="C27" s="226"/>
      <c r="D27" s="226"/>
      <c r="E27" s="226"/>
      <c r="F27" s="227"/>
      <c r="G27" s="2798"/>
      <c r="H27" s="2799"/>
      <c r="I27" s="2799"/>
      <c r="J27" s="2799"/>
      <c r="K27" s="2802"/>
      <c r="L27" s="2790"/>
      <c r="M27" s="2791"/>
      <c r="N27" s="2786"/>
      <c r="O27" s="2777"/>
      <c r="P27" s="2778"/>
      <c r="Q27" s="2766" t="s">
        <v>440</v>
      </c>
      <c r="R27" s="2766"/>
      <c r="S27" s="2766"/>
      <c r="T27" s="2766"/>
      <c r="U27" s="2794"/>
      <c r="V27" s="2795"/>
      <c r="W27" s="2795"/>
      <c r="X27" s="2795"/>
      <c r="Y27" s="2795"/>
      <c r="Z27" s="2795"/>
      <c r="AA27" s="205" t="s">
        <v>156</v>
      </c>
      <c r="AB27" s="2772"/>
      <c r="AC27" s="2772"/>
      <c r="AD27" s="2772"/>
      <c r="AE27" s="2772"/>
      <c r="AF27" s="2772"/>
      <c r="AG27" s="2772"/>
      <c r="AH27" s="2772"/>
      <c r="AI27" s="2773"/>
      <c r="AJ27" s="2864"/>
      <c r="AK27" s="2772"/>
      <c r="AL27" s="2772"/>
      <c r="AM27" s="2772"/>
      <c r="AN27" s="2772"/>
      <c r="AO27" s="2772"/>
      <c r="AP27" s="2772"/>
      <c r="AQ27" s="2772"/>
      <c r="AR27" s="2773"/>
      <c r="AS27" s="2875"/>
      <c r="AT27" s="2876"/>
      <c r="AU27" s="2876"/>
      <c r="AV27" s="2876"/>
      <c r="AW27" s="2876"/>
      <c r="AX27" s="2877"/>
      <c r="AY27" s="190"/>
      <c r="AZ27" s="96"/>
      <c r="BA27" s="191"/>
      <c r="BB27" s="2770"/>
      <c r="BC27" s="2770"/>
      <c r="BD27" s="2770"/>
      <c r="BE27" s="2770"/>
      <c r="BF27" s="2770"/>
      <c r="BG27" s="2875"/>
      <c r="BH27" s="2876"/>
      <c r="BI27" s="2876"/>
      <c r="BJ27" s="2876"/>
      <c r="BK27" s="2876"/>
      <c r="BL27" s="2877"/>
      <c r="BM27" s="198"/>
      <c r="BN27" s="2767"/>
      <c r="BO27" s="199"/>
      <c r="BP27" s="2824"/>
      <c r="BQ27" s="2824"/>
      <c r="BR27" s="2824"/>
      <c r="BS27" s="2824"/>
      <c r="BT27" s="2824"/>
      <c r="BU27" s="2770"/>
      <c r="BV27" s="2770"/>
      <c r="BW27" s="2770"/>
      <c r="BX27" s="2770"/>
      <c r="BY27" s="2770"/>
      <c r="BZ27" s="2770"/>
      <c r="CA27" s="202"/>
      <c r="CB27" s="185"/>
      <c r="CC27" s="203"/>
      <c r="CD27" s="2824"/>
      <c r="CE27" s="2824"/>
      <c r="CF27" s="2824"/>
      <c r="CG27" s="2824"/>
      <c r="CH27" s="2842"/>
    </row>
    <row r="28" spans="1:86" s="94" customFormat="1" ht="10.050000000000001" customHeight="1">
      <c r="A28" s="225"/>
      <c r="B28" s="226"/>
      <c r="C28" s="226"/>
      <c r="D28" s="226"/>
      <c r="E28" s="226"/>
      <c r="F28" s="227"/>
      <c r="G28" s="2813"/>
      <c r="H28" s="2814"/>
      <c r="I28" s="2814"/>
      <c r="J28" s="2814"/>
      <c r="K28" s="2815"/>
      <c r="L28" s="2792"/>
      <c r="M28" s="2793"/>
      <c r="N28" s="2787"/>
      <c r="O28" s="2788"/>
      <c r="P28" s="2789"/>
      <c r="Q28" s="2766" t="s">
        <v>303</v>
      </c>
      <c r="R28" s="2766"/>
      <c r="S28" s="2766"/>
      <c r="T28" s="2766"/>
      <c r="U28" s="244"/>
      <c r="V28" s="245"/>
      <c r="W28" s="245"/>
      <c r="X28" s="245"/>
      <c r="Y28" s="245"/>
      <c r="Z28" s="245"/>
      <c r="AA28" s="252" t="s">
        <v>443</v>
      </c>
      <c r="AB28" s="246"/>
      <c r="AC28" s="246"/>
      <c r="AD28" s="246"/>
      <c r="AE28" s="246"/>
      <c r="AF28" s="246"/>
      <c r="AG28" s="246"/>
      <c r="AH28" s="246"/>
      <c r="AI28" s="247"/>
      <c r="AJ28" s="2864"/>
      <c r="AK28" s="2772"/>
      <c r="AL28" s="2772"/>
      <c r="AM28" s="2772"/>
      <c r="AN28" s="2772"/>
      <c r="AO28" s="2772"/>
      <c r="AP28" s="2772"/>
      <c r="AQ28" s="2772"/>
      <c r="AR28" s="2773"/>
      <c r="AS28" s="2875"/>
      <c r="AT28" s="2876"/>
      <c r="AU28" s="2876"/>
      <c r="AV28" s="2876"/>
      <c r="AW28" s="2876"/>
      <c r="AX28" s="2877"/>
      <c r="AY28" s="190"/>
      <c r="AZ28" s="233">
        <v>100</v>
      </c>
      <c r="BA28" s="191"/>
      <c r="BB28" s="2770"/>
      <c r="BC28" s="2770"/>
      <c r="BD28" s="2770"/>
      <c r="BE28" s="2770"/>
      <c r="BF28" s="2770"/>
      <c r="BG28" s="2878"/>
      <c r="BH28" s="2879"/>
      <c r="BI28" s="2879"/>
      <c r="BJ28" s="2879"/>
      <c r="BK28" s="2879"/>
      <c r="BL28" s="2880"/>
      <c r="BM28" s="248"/>
      <c r="BN28" s="249"/>
      <c r="BO28" s="254"/>
      <c r="BP28" s="2824"/>
      <c r="BQ28" s="2824"/>
      <c r="BR28" s="2824"/>
      <c r="BS28" s="2824"/>
      <c r="BT28" s="2824"/>
      <c r="BU28" s="2770"/>
      <c r="BV28" s="2770"/>
      <c r="BW28" s="2770"/>
      <c r="BX28" s="2770"/>
      <c r="BY28" s="2770"/>
      <c r="BZ28" s="2770"/>
      <c r="CA28" s="202"/>
      <c r="CB28" s="185"/>
      <c r="CC28" s="203"/>
      <c r="CD28" s="2824"/>
      <c r="CE28" s="2824"/>
      <c r="CF28" s="2824"/>
      <c r="CG28" s="2824"/>
      <c r="CH28" s="2842"/>
    </row>
    <row r="29" spans="1:86" s="94" customFormat="1" ht="10.050000000000001" customHeight="1">
      <c r="A29" s="225"/>
      <c r="B29" s="2753"/>
      <c r="C29" s="2753"/>
      <c r="D29" s="2753"/>
      <c r="E29" s="2777" t="s">
        <v>445</v>
      </c>
      <c r="F29" s="2778"/>
      <c r="G29" s="2796" t="s">
        <v>293</v>
      </c>
      <c r="H29" s="2797"/>
      <c r="I29" s="2797"/>
      <c r="J29" s="2797" t="s">
        <v>316</v>
      </c>
      <c r="K29" s="2801"/>
      <c r="L29" s="2804" t="s">
        <v>427</v>
      </c>
      <c r="M29" s="2805"/>
      <c r="N29" s="2806" t="s">
        <v>439</v>
      </c>
      <c r="O29" s="2807"/>
      <c r="P29" s="2808"/>
      <c r="Q29" s="2766" t="s">
        <v>440</v>
      </c>
      <c r="R29" s="2766"/>
      <c r="S29" s="2766"/>
      <c r="T29" s="2766"/>
      <c r="U29" s="2887"/>
      <c r="V29" s="2888"/>
      <c r="W29" s="2888"/>
      <c r="X29" s="2888"/>
      <c r="Y29" s="2888"/>
      <c r="Z29" s="2888"/>
      <c r="AA29" s="253" t="s">
        <v>156</v>
      </c>
      <c r="AB29" s="2774"/>
      <c r="AC29" s="2774"/>
      <c r="AD29" s="2774"/>
      <c r="AE29" s="2774"/>
      <c r="AF29" s="2774"/>
      <c r="AG29" s="2774"/>
      <c r="AH29" s="2774"/>
      <c r="AI29" s="2775"/>
      <c r="AJ29" s="2864"/>
      <c r="AK29" s="2772"/>
      <c r="AL29" s="2772"/>
      <c r="AM29" s="2772"/>
      <c r="AN29" s="2772"/>
      <c r="AO29" s="2772"/>
      <c r="AP29" s="2772"/>
      <c r="AQ29" s="2772"/>
      <c r="AR29" s="2773"/>
      <c r="AS29" s="2875"/>
      <c r="AT29" s="2876"/>
      <c r="AU29" s="2876"/>
      <c r="AV29" s="2876"/>
      <c r="AW29" s="2876"/>
      <c r="AX29" s="2877"/>
      <c r="AY29" s="188"/>
      <c r="BA29" s="237"/>
      <c r="BB29" s="2770"/>
      <c r="BC29" s="2770"/>
      <c r="BD29" s="2770"/>
      <c r="BE29" s="2770"/>
      <c r="BF29" s="2770"/>
      <c r="BG29" s="2881"/>
      <c r="BH29" s="2882"/>
      <c r="BI29" s="2882"/>
      <c r="BJ29" s="2882"/>
      <c r="BK29" s="2882"/>
      <c r="BL29" s="2883"/>
      <c r="BM29" s="250"/>
      <c r="BN29" s="95"/>
      <c r="BO29" s="197"/>
      <c r="BP29" s="2824"/>
      <c r="BQ29" s="2824"/>
      <c r="BR29" s="2824"/>
      <c r="BS29" s="2824"/>
      <c r="BT29" s="2824"/>
      <c r="BU29" s="2770"/>
      <c r="BV29" s="2770"/>
      <c r="BW29" s="2770"/>
      <c r="BX29" s="2770"/>
      <c r="BY29" s="2770"/>
      <c r="BZ29" s="2770"/>
      <c r="CA29" s="202"/>
      <c r="CB29" s="185"/>
      <c r="CC29" s="203"/>
      <c r="CD29" s="2824"/>
      <c r="CE29" s="2824"/>
      <c r="CF29" s="2824"/>
      <c r="CG29" s="2824"/>
      <c r="CH29" s="2842"/>
    </row>
    <row r="30" spans="1:86" s="94" customFormat="1" ht="10.050000000000001" customHeight="1">
      <c r="A30" s="225"/>
      <c r="B30" s="2753"/>
      <c r="C30" s="2753"/>
      <c r="D30" s="2753"/>
      <c r="E30" s="2777"/>
      <c r="F30" s="2778"/>
      <c r="G30" s="2798"/>
      <c r="H30" s="2799"/>
      <c r="I30" s="2799"/>
      <c r="J30" s="2799"/>
      <c r="K30" s="2802"/>
      <c r="L30" s="2762"/>
      <c r="M30" s="2763"/>
      <c r="N30" s="2786"/>
      <c r="O30" s="2777"/>
      <c r="P30" s="2778"/>
      <c r="Q30" s="2766" t="s">
        <v>441</v>
      </c>
      <c r="R30" s="2766"/>
      <c r="S30" s="2766"/>
      <c r="T30" s="2766"/>
      <c r="U30" s="231"/>
      <c r="V30" s="232"/>
      <c r="W30" s="232"/>
      <c r="X30" s="232"/>
      <c r="Y30" s="232"/>
      <c r="Z30" s="232"/>
      <c r="AA30" s="205" t="s">
        <v>156</v>
      </c>
      <c r="AB30" s="228"/>
      <c r="AC30" s="228"/>
      <c r="AD30" s="228"/>
      <c r="AE30" s="228"/>
      <c r="AF30" s="228"/>
      <c r="AG30" s="228"/>
      <c r="AH30" s="228"/>
      <c r="AI30" s="229"/>
      <c r="AJ30" s="2864"/>
      <c r="AK30" s="2772"/>
      <c r="AL30" s="2772"/>
      <c r="AM30" s="2772"/>
      <c r="AN30" s="2772"/>
      <c r="AO30" s="2772"/>
      <c r="AP30" s="2772"/>
      <c r="AQ30" s="2772"/>
      <c r="AR30" s="2773"/>
      <c r="AS30" s="2875"/>
      <c r="AT30" s="2876"/>
      <c r="AU30" s="2876"/>
      <c r="AV30" s="2876"/>
      <c r="AW30" s="2876"/>
      <c r="AX30" s="2877"/>
      <c r="AY30" s="188"/>
      <c r="BA30" s="237"/>
      <c r="BB30" s="2770"/>
      <c r="BC30" s="2770"/>
      <c r="BD30" s="2770"/>
      <c r="BE30" s="2770"/>
      <c r="BF30" s="2770"/>
      <c r="BG30" s="2875"/>
      <c r="BH30" s="2876"/>
      <c r="BI30" s="2876"/>
      <c r="BJ30" s="2876"/>
      <c r="BK30" s="2876"/>
      <c r="BL30" s="2877"/>
      <c r="BM30" s="196"/>
      <c r="BN30" s="97"/>
      <c r="BO30" s="197"/>
      <c r="BP30" s="2824"/>
      <c r="BQ30" s="2824"/>
      <c r="BR30" s="2824"/>
      <c r="BS30" s="2824"/>
      <c r="BT30" s="2824"/>
      <c r="BU30" s="2770"/>
      <c r="BV30" s="2770"/>
      <c r="BW30" s="2770"/>
      <c r="BX30" s="2770"/>
      <c r="BY30" s="2770"/>
      <c r="BZ30" s="2770"/>
      <c r="CA30" s="202"/>
      <c r="CB30" s="185"/>
      <c r="CC30" s="203"/>
      <c r="CD30" s="2824"/>
      <c r="CE30" s="2824"/>
      <c r="CF30" s="2824"/>
      <c r="CG30" s="2824"/>
      <c r="CH30" s="2842"/>
    </row>
    <row r="31" spans="1:86" s="94" customFormat="1" ht="10.050000000000001" customHeight="1">
      <c r="A31" s="225"/>
      <c r="B31" s="2753"/>
      <c r="C31" s="2753"/>
      <c r="D31" s="2753"/>
      <c r="E31" s="2777"/>
      <c r="F31" s="2778"/>
      <c r="G31" s="2798"/>
      <c r="H31" s="2799"/>
      <c r="I31" s="2799"/>
      <c r="J31" s="2799"/>
      <c r="K31" s="2802"/>
      <c r="L31" s="2762"/>
      <c r="M31" s="2763"/>
      <c r="N31" s="2786"/>
      <c r="O31" s="2777"/>
      <c r="P31" s="2778"/>
      <c r="Q31" s="2766" t="s">
        <v>33</v>
      </c>
      <c r="R31" s="2766"/>
      <c r="S31" s="2766"/>
      <c r="T31" s="2766"/>
      <c r="U31" s="231"/>
      <c r="V31" s="232"/>
      <c r="W31" s="232"/>
      <c r="X31" s="232"/>
      <c r="Y31" s="232"/>
      <c r="Z31" s="232"/>
      <c r="AA31" s="205" t="s">
        <v>156</v>
      </c>
      <c r="AB31" s="228"/>
      <c r="AC31" s="228"/>
      <c r="AD31" s="228"/>
      <c r="AE31" s="228"/>
      <c r="AF31" s="228"/>
      <c r="AG31" s="228"/>
      <c r="AH31" s="228"/>
      <c r="AI31" s="229"/>
      <c r="AJ31" s="2864"/>
      <c r="AK31" s="2772"/>
      <c r="AL31" s="2772"/>
      <c r="AM31" s="2772"/>
      <c r="AN31" s="2772"/>
      <c r="AO31" s="2772"/>
      <c r="AP31" s="2772"/>
      <c r="AQ31" s="2772"/>
      <c r="AR31" s="2773"/>
      <c r="AS31" s="2875"/>
      <c r="AT31" s="2876"/>
      <c r="AU31" s="2876"/>
      <c r="AV31" s="2876"/>
      <c r="AW31" s="2876"/>
      <c r="AX31" s="2877"/>
      <c r="AY31" s="188"/>
      <c r="BA31" s="237"/>
      <c r="BB31" s="2770"/>
      <c r="BC31" s="2770"/>
      <c r="BD31" s="2770"/>
      <c r="BE31" s="2770"/>
      <c r="BF31" s="2770"/>
      <c r="BG31" s="2875"/>
      <c r="BH31" s="2876"/>
      <c r="BI31" s="2876"/>
      <c r="BJ31" s="2876"/>
      <c r="BK31" s="2876"/>
      <c r="BL31" s="2877"/>
      <c r="BM31" s="196"/>
      <c r="BN31" s="95"/>
      <c r="BO31" s="197"/>
      <c r="BP31" s="2824"/>
      <c r="BQ31" s="2824"/>
      <c r="BR31" s="2824"/>
      <c r="BS31" s="2824"/>
      <c r="BT31" s="2824"/>
      <c r="BU31" s="2770"/>
      <c r="BV31" s="2770"/>
      <c r="BW31" s="2770"/>
      <c r="BX31" s="2770"/>
      <c r="BY31" s="2770"/>
      <c r="BZ31" s="2770"/>
      <c r="CA31" s="202"/>
      <c r="CB31" s="185"/>
      <c r="CC31" s="203"/>
      <c r="CD31" s="2824"/>
      <c r="CE31" s="2824"/>
      <c r="CF31" s="2824"/>
      <c r="CG31" s="2824"/>
      <c r="CH31" s="2842"/>
    </row>
    <row r="32" spans="1:86" s="94" customFormat="1" ht="10.050000000000001" customHeight="1">
      <c r="A32" s="225"/>
      <c r="B32" s="226"/>
      <c r="C32" s="226"/>
      <c r="D32" s="226"/>
      <c r="E32" s="226"/>
      <c r="F32" s="227"/>
      <c r="G32" s="2798"/>
      <c r="H32" s="2799"/>
      <c r="I32" s="2799"/>
      <c r="J32" s="2799"/>
      <c r="K32" s="2802"/>
      <c r="L32" s="2764"/>
      <c r="M32" s="2765"/>
      <c r="N32" s="2786"/>
      <c r="O32" s="2777"/>
      <c r="P32" s="2778"/>
      <c r="Q32" s="2766" t="s">
        <v>36</v>
      </c>
      <c r="R32" s="2766"/>
      <c r="S32" s="2766"/>
      <c r="T32" s="2766"/>
      <c r="U32" s="2794"/>
      <c r="V32" s="2795"/>
      <c r="W32" s="2795"/>
      <c r="X32" s="2795"/>
      <c r="Y32" s="2795"/>
      <c r="Z32" s="2795"/>
      <c r="AA32" s="205" t="s">
        <v>156</v>
      </c>
      <c r="AB32" s="2772"/>
      <c r="AC32" s="2772"/>
      <c r="AD32" s="2772"/>
      <c r="AE32" s="2772"/>
      <c r="AF32" s="2772"/>
      <c r="AG32" s="2772"/>
      <c r="AH32" s="2772"/>
      <c r="AI32" s="2773"/>
      <c r="AJ32" s="2869"/>
      <c r="AK32" s="2870"/>
      <c r="AL32" s="2870"/>
      <c r="AM32" s="2870"/>
      <c r="AN32" s="2870"/>
      <c r="AO32" s="2870"/>
      <c r="AP32" s="2870"/>
      <c r="AQ32" s="2870"/>
      <c r="AR32" s="2871"/>
      <c r="AS32" s="2878"/>
      <c r="AT32" s="2879"/>
      <c r="AU32" s="2879"/>
      <c r="AV32" s="2879"/>
      <c r="AW32" s="2879"/>
      <c r="AX32" s="2880"/>
      <c r="AY32" s="188"/>
      <c r="BA32" s="237"/>
      <c r="BB32" s="2770"/>
      <c r="BC32" s="2770"/>
      <c r="BD32" s="2770"/>
      <c r="BE32" s="2770"/>
      <c r="BF32" s="2770"/>
      <c r="BG32" s="2875"/>
      <c r="BH32" s="2876"/>
      <c r="BI32" s="2876"/>
      <c r="BJ32" s="2876"/>
      <c r="BK32" s="2876"/>
      <c r="BL32" s="2877"/>
      <c r="BM32" s="196"/>
      <c r="BN32" s="96"/>
      <c r="BO32" s="197"/>
      <c r="BP32" s="2824"/>
      <c r="BQ32" s="2824"/>
      <c r="BR32" s="2824"/>
      <c r="BS32" s="2824"/>
      <c r="BT32" s="2824"/>
      <c r="BU32" s="2770"/>
      <c r="BV32" s="2770"/>
      <c r="BW32" s="2770"/>
      <c r="BX32" s="2770"/>
      <c r="BY32" s="2770"/>
      <c r="BZ32" s="2770"/>
      <c r="CA32" s="202"/>
      <c r="CB32" s="96"/>
      <c r="CC32" s="203"/>
      <c r="CD32" s="2824"/>
      <c r="CE32" s="2824"/>
      <c r="CF32" s="2824"/>
      <c r="CG32" s="2824"/>
      <c r="CH32" s="2842"/>
    </row>
    <row r="33" spans="1:86" s="94" customFormat="1" ht="10.050000000000001" customHeight="1">
      <c r="A33" s="225"/>
      <c r="B33" s="2753"/>
      <c r="C33" s="2753"/>
      <c r="D33" s="2753"/>
      <c r="E33" s="2777" t="s">
        <v>446</v>
      </c>
      <c r="F33" s="2778"/>
      <c r="G33" s="2798"/>
      <c r="H33" s="2799"/>
      <c r="I33" s="2799"/>
      <c r="J33" s="2799"/>
      <c r="K33" s="2802"/>
      <c r="L33" s="2790" t="s">
        <v>428</v>
      </c>
      <c r="M33" s="2791"/>
      <c r="N33" s="2786"/>
      <c r="O33" s="2777"/>
      <c r="P33" s="2778"/>
      <c r="Q33" s="2782" t="s">
        <v>442</v>
      </c>
      <c r="R33" s="2782"/>
      <c r="S33" s="2782"/>
      <c r="T33" s="2782"/>
      <c r="U33" s="2794"/>
      <c r="V33" s="2795"/>
      <c r="W33" s="2795"/>
      <c r="X33" s="2795"/>
      <c r="Y33" s="2795"/>
      <c r="Z33" s="2795"/>
      <c r="AA33" s="205" t="s">
        <v>156</v>
      </c>
      <c r="AB33" s="2772"/>
      <c r="AC33" s="2772"/>
      <c r="AD33" s="2772"/>
      <c r="AE33" s="2772"/>
      <c r="AF33" s="2772"/>
      <c r="AG33" s="2772"/>
      <c r="AH33" s="2772"/>
      <c r="AI33" s="2773"/>
      <c r="AJ33" s="2863"/>
      <c r="AK33" s="2774"/>
      <c r="AL33" s="2774"/>
      <c r="AM33" s="2774"/>
      <c r="AN33" s="2774"/>
      <c r="AO33" s="2774"/>
      <c r="AP33" s="2774"/>
      <c r="AQ33" s="2774"/>
      <c r="AR33" s="2775"/>
      <c r="AS33" s="2881"/>
      <c r="AT33" s="2882"/>
      <c r="AU33" s="2882"/>
      <c r="AV33" s="2882"/>
      <c r="AW33" s="2882"/>
      <c r="AX33" s="2883"/>
      <c r="AY33" s="188"/>
      <c r="AZ33" s="233"/>
      <c r="BA33" s="237"/>
      <c r="BB33" s="2770"/>
      <c r="BC33" s="2770"/>
      <c r="BD33" s="2770"/>
      <c r="BE33" s="2770"/>
      <c r="BF33" s="2770"/>
      <c r="BG33" s="2875"/>
      <c r="BH33" s="2876"/>
      <c r="BI33" s="2876"/>
      <c r="BJ33" s="2876"/>
      <c r="BK33" s="2876"/>
      <c r="BL33" s="2877"/>
      <c r="BM33" s="198"/>
      <c r="BN33" s="2767">
        <v>100</v>
      </c>
      <c r="BO33" s="199"/>
      <c r="BP33" s="2824"/>
      <c r="BQ33" s="2824"/>
      <c r="BR33" s="2824"/>
      <c r="BS33" s="2824"/>
      <c r="BT33" s="2824"/>
      <c r="BU33" s="2770"/>
      <c r="BV33" s="2770"/>
      <c r="BW33" s="2770"/>
      <c r="BX33" s="2770"/>
      <c r="BY33" s="2770"/>
      <c r="BZ33" s="2770"/>
      <c r="CA33" s="202"/>
      <c r="CB33" s="2767">
        <v>100</v>
      </c>
      <c r="CC33" s="203"/>
      <c r="CD33" s="2824"/>
      <c r="CE33" s="2824"/>
      <c r="CF33" s="2824"/>
      <c r="CG33" s="2824"/>
      <c r="CH33" s="2842"/>
    </row>
    <row r="34" spans="1:86" s="94" customFormat="1" ht="10.050000000000001" customHeight="1">
      <c r="A34" s="225"/>
      <c r="B34" s="2753"/>
      <c r="C34" s="2753"/>
      <c r="D34" s="2753"/>
      <c r="E34" s="2777"/>
      <c r="F34" s="2778"/>
      <c r="G34" s="2798"/>
      <c r="H34" s="2799"/>
      <c r="I34" s="2799"/>
      <c r="J34" s="2799"/>
      <c r="K34" s="2802"/>
      <c r="L34" s="2790"/>
      <c r="M34" s="2791"/>
      <c r="N34" s="2786"/>
      <c r="O34" s="2777"/>
      <c r="P34" s="2778"/>
      <c r="Q34" s="2766" t="s">
        <v>440</v>
      </c>
      <c r="R34" s="2766"/>
      <c r="S34" s="2766"/>
      <c r="T34" s="2766"/>
      <c r="U34" s="2794"/>
      <c r="V34" s="2795"/>
      <c r="W34" s="2795"/>
      <c r="X34" s="2795"/>
      <c r="Y34" s="2795"/>
      <c r="Z34" s="2795"/>
      <c r="AA34" s="205" t="s">
        <v>156</v>
      </c>
      <c r="AB34" s="2772"/>
      <c r="AC34" s="2772"/>
      <c r="AD34" s="2772"/>
      <c r="AE34" s="2772"/>
      <c r="AF34" s="2772"/>
      <c r="AG34" s="2772"/>
      <c r="AH34" s="2772"/>
      <c r="AI34" s="2773"/>
      <c r="AJ34" s="2864"/>
      <c r="AK34" s="2772"/>
      <c r="AL34" s="2772"/>
      <c r="AM34" s="2772"/>
      <c r="AN34" s="2772"/>
      <c r="AO34" s="2772"/>
      <c r="AP34" s="2772"/>
      <c r="AQ34" s="2772"/>
      <c r="AR34" s="2773"/>
      <c r="AS34" s="2875"/>
      <c r="AT34" s="2876"/>
      <c r="AU34" s="2876"/>
      <c r="AV34" s="2876"/>
      <c r="AW34" s="2876"/>
      <c r="AX34" s="2877"/>
      <c r="AY34" s="190"/>
      <c r="AZ34" s="233"/>
      <c r="BA34" s="191"/>
      <c r="BB34" s="2770"/>
      <c r="BC34" s="2770"/>
      <c r="BD34" s="2770"/>
      <c r="BE34" s="2770"/>
      <c r="BF34" s="2770"/>
      <c r="BG34" s="2875"/>
      <c r="BH34" s="2876"/>
      <c r="BI34" s="2876"/>
      <c r="BJ34" s="2876"/>
      <c r="BK34" s="2876"/>
      <c r="BL34" s="2877"/>
      <c r="BM34" s="198"/>
      <c r="BN34" s="2767"/>
      <c r="BO34" s="199"/>
      <c r="BP34" s="2824"/>
      <c r="BQ34" s="2824"/>
      <c r="BR34" s="2824"/>
      <c r="BS34" s="2824"/>
      <c r="BT34" s="2824"/>
      <c r="BU34" s="2770"/>
      <c r="BV34" s="2770"/>
      <c r="BW34" s="2770"/>
      <c r="BX34" s="2770"/>
      <c r="BY34" s="2770"/>
      <c r="BZ34" s="2770"/>
      <c r="CA34" s="202"/>
      <c r="CB34" s="2767"/>
      <c r="CC34" s="203"/>
      <c r="CD34" s="2824"/>
      <c r="CE34" s="2824"/>
      <c r="CF34" s="2824"/>
      <c r="CG34" s="2824"/>
      <c r="CH34" s="2842"/>
    </row>
    <row r="35" spans="1:86" s="94" customFormat="1" ht="10.050000000000001" customHeight="1">
      <c r="A35" s="225"/>
      <c r="B35" s="2753"/>
      <c r="C35" s="2753"/>
      <c r="D35" s="2753"/>
      <c r="E35" s="2777"/>
      <c r="F35" s="2778"/>
      <c r="G35" s="2813"/>
      <c r="H35" s="2814"/>
      <c r="I35" s="2814"/>
      <c r="J35" s="2814"/>
      <c r="K35" s="2815"/>
      <c r="L35" s="2792"/>
      <c r="M35" s="2793"/>
      <c r="N35" s="2787"/>
      <c r="O35" s="2788"/>
      <c r="P35" s="2789"/>
      <c r="Q35" s="2766" t="s">
        <v>303</v>
      </c>
      <c r="R35" s="2766"/>
      <c r="S35" s="2766"/>
      <c r="T35" s="2766"/>
      <c r="U35" s="244"/>
      <c r="V35" s="245"/>
      <c r="W35" s="245"/>
      <c r="X35" s="245"/>
      <c r="Y35" s="245"/>
      <c r="Z35" s="245"/>
      <c r="AA35" s="252" t="s">
        <v>443</v>
      </c>
      <c r="AB35" s="246"/>
      <c r="AC35" s="246"/>
      <c r="AD35" s="246"/>
      <c r="AE35" s="246"/>
      <c r="AF35" s="246"/>
      <c r="AG35" s="246"/>
      <c r="AH35" s="246"/>
      <c r="AI35" s="247"/>
      <c r="AJ35" s="2864"/>
      <c r="AK35" s="2772"/>
      <c r="AL35" s="2772"/>
      <c r="AM35" s="2772"/>
      <c r="AN35" s="2772"/>
      <c r="AO35" s="2772"/>
      <c r="AP35" s="2772"/>
      <c r="AQ35" s="2772"/>
      <c r="AR35" s="2773"/>
      <c r="AS35" s="2875"/>
      <c r="AT35" s="2876"/>
      <c r="AU35" s="2876"/>
      <c r="AV35" s="2876"/>
      <c r="AW35" s="2876"/>
      <c r="AX35" s="2877"/>
      <c r="AY35" s="190"/>
      <c r="AZ35" s="233"/>
      <c r="BA35" s="191"/>
      <c r="BB35" s="2770"/>
      <c r="BC35" s="2770"/>
      <c r="BD35" s="2770"/>
      <c r="BE35" s="2770"/>
      <c r="BF35" s="2770"/>
      <c r="BG35" s="2878"/>
      <c r="BH35" s="2879"/>
      <c r="BI35" s="2879"/>
      <c r="BJ35" s="2879"/>
      <c r="BK35" s="2879"/>
      <c r="BL35" s="2880"/>
      <c r="BM35" s="248"/>
      <c r="BN35" s="249"/>
      <c r="BO35" s="254"/>
      <c r="BP35" s="2824"/>
      <c r="BQ35" s="2824"/>
      <c r="BR35" s="2824"/>
      <c r="BS35" s="2824"/>
      <c r="BT35" s="2824"/>
      <c r="BU35" s="2770"/>
      <c r="BV35" s="2770"/>
      <c r="BW35" s="2770"/>
      <c r="BX35" s="2770"/>
      <c r="BY35" s="2770"/>
      <c r="BZ35" s="2770"/>
      <c r="CA35" s="202"/>
      <c r="CB35" s="185"/>
      <c r="CC35" s="203"/>
      <c r="CD35" s="2824"/>
      <c r="CE35" s="2824"/>
      <c r="CF35" s="2824"/>
      <c r="CG35" s="2824"/>
      <c r="CH35" s="2842"/>
    </row>
    <row r="36" spans="1:86" s="94" customFormat="1" ht="10.050000000000001" customHeight="1">
      <c r="A36" s="225"/>
      <c r="B36" s="226"/>
      <c r="C36" s="226"/>
      <c r="D36" s="226"/>
      <c r="E36" s="226"/>
      <c r="F36" s="227"/>
      <c r="G36" s="2796" t="s">
        <v>471</v>
      </c>
      <c r="H36" s="2797"/>
      <c r="I36" s="2797"/>
      <c r="J36" s="2797" t="s">
        <v>316</v>
      </c>
      <c r="K36" s="2801"/>
      <c r="L36" s="2804" t="s">
        <v>427</v>
      </c>
      <c r="M36" s="2805"/>
      <c r="N36" s="2806" t="s">
        <v>439</v>
      </c>
      <c r="O36" s="2807"/>
      <c r="P36" s="2808"/>
      <c r="Q36" s="2766" t="s">
        <v>440</v>
      </c>
      <c r="R36" s="2766"/>
      <c r="S36" s="2766"/>
      <c r="T36" s="2766"/>
      <c r="U36" s="2794"/>
      <c r="V36" s="2795"/>
      <c r="W36" s="2795"/>
      <c r="X36" s="2795"/>
      <c r="Y36" s="2795"/>
      <c r="Z36" s="2795"/>
      <c r="AA36" s="205" t="s">
        <v>156</v>
      </c>
      <c r="AB36" s="2772"/>
      <c r="AC36" s="2772"/>
      <c r="AD36" s="2772"/>
      <c r="AE36" s="2772"/>
      <c r="AF36" s="2772"/>
      <c r="AG36" s="2772"/>
      <c r="AH36" s="2772"/>
      <c r="AI36" s="2773"/>
      <c r="AJ36" s="2864"/>
      <c r="AK36" s="2772"/>
      <c r="AL36" s="2772"/>
      <c r="AM36" s="2772"/>
      <c r="AN36" s="2772"/>
      <c r="AO36" s="2772"/>
      <c r="AP36" s="2772"/>
      <c r="AQ36" s="2772"/>
      <c r="AR36" s="2773"/>
      <c r="AS36" s="2875"/>
      <c r="AT36" s="2876"/>
      <c r="AU36" s="2876"/>
      <c r="AV36" s="2876"/>
      <c r="AW36" s="2876"/>
      <c r="AX36" s="2877"/>
      <c r="AY36" s="188"/>
      <c r="AZ36" s="233"/>
      <c r="BA36" s="237"/>
      <c r="BB36" s="2770"/>
      <c r="BC36" s="2770"/>
      <c r="BD36" s="2770"/>
      <c r="BE36" s="2770"/>
      <c r="BF36" s="2770"/>
      <c r="BG36" s="2881"/>
      <c r="BH36" s="2882"/>
      <c r="BI36" s="2882"/>
      <c r="BJ36" s="2882"/>
      <c r="BK36" s="2882"/>
      <c r="BL36" s="2883"/>
      <c r="BM36" s="196"/>
      <c r="BN36" s="95"/>
      <c r="BO36" s="197"/>
      <c r="BP36" s="2824"/>
      <c r="BQ36" s="2824"/>
      <c r="BR36" s="2824"/>
      <c r="BS36" s="2824"/>
      <c r="BT36" s="2824"/>
      <c r="BU36" s="2770"/>
      <c r="BV36" s="2770"/>
      <c r="BW36" s="2770"/>
      <c r="BX36" s="2770"/>
      <c r="BY36" s="2770"/>
      <c r="BZ36" s="2770"/>
      <c r="CA36" s="202"/>
      <c r="CB36" s="185"/>
      <c r="CC36" s="203"/>
      <c r="CD36" s="2824"/>
      <c r="CE36" s="2824"/>
      <c r="CF36" s="2824"/>
      <c r="CG36" s="2824"/>
      <c r="CH36" s="2842"/>
    </row>
    <row r="37" spans="1:86" s="94" customFormat="1" ht="10.050000000000001" customHeight="1">
      <c r="A37" s="225"/>
      <c r="B37" s="226"/>
      <c r="C37" s="226"/>
      <c r="D37" s="226"/>
      <c r="E37" s="226"/>
      <c r="F37" s="227"/>
      <c r="G37" s="2798"/>
      <c r="H37" s="2799"/>
      <c r="I37" s="2799"/>
      <c r="J37" s="2799"/>
      <c r="K37" s="2802"/>
      <c r="L37" s="2762"/>
      <c r="M37" s="2763"/>
      <c r="N37" s="2786"/>
      <c r="O37" s="2777"/>
      <c r="P37" s="2778"/>
      <c r="Q37" s="2766" t="s">
        <v>441</v>
      </c>
      <c r="R37" s="2766"/>
      <c r="S37" s="2766"/>
      <c r="T37" s="2766"/>
      <c r="U37" s="231"/>
      <c r="V37" s="232"/>
      <c r="W37" s="232"/>
      <c r="X37" s="232"/>
      <c r="Y37" s="232"/>
      <c r="Z37" s="232"/>
      <c r="AA37" s="205" t="s">
        <v>156</v>
      </c>
      <c r="AB37" s="228"/>
      <c r="AC37" s="228"/>
      <c r="AD37" s="228"/>
      <c r="AE37" s="228"/>
      <c r="AF37" s="228"/>
      <c r="AG37" s="228"/>
      <c r="AH37" s="228"/>
      <c r="AI37" s="229"/>
      <c r="AJ37" s="2864"/>
      <c r="AK37" s="2772"/>
      <c r="AL37" s="2772"/>
      <c r="AM37" s="2772"/>
      <c r="AN37" s="2772"/>
      <c r="AO37" s="2772"/>
      <c r="AP37" s="2772"/>
      <c r="AQ37" s="2772"/>
      <c r="AR37" s="2773"/>
      <c r="AS37" s="2875"/>
      <c r="AT37" s="2876"/>
      <c r="AU37" s="2876"/>
      <c r="AV37" s="2876"/>
      <c r="AW37" s="2876"/>
      <c r="AX37" s="2877"/>
      <c r="AY37" s="188"/>
      <c r="AZ37" s="96"/>
      <c r="BA37" s="237"/>
      <c r="BB37" s="2770"/>
      <c r="BC37" s="2770"/>
      <c r="BD37" s="2770"/>
      <c r="BE37" s="2770"/>
      <c r="BF37" s="2770"/>
      <c r="BG37" s="2875"/>
      <c r="BH37" s="2876"/>
      <c r="BI37" s="2876"/>
      <c r="BJ37" s="2876"/>
      <c r="BK37" s="2876"/>
      <c r="BL37" s="2877"/>
      <c r="BM37" s="196"/>
      <c r="BN37" s="97"/>
      <c r="BO37" s="197"/>
      <c r="BP37" s="2824"/>
      <c r="BQ37" s="2824"/>
      <c r="BR37" s="2824"/>
      <c r="BS37" s="2824"/>
      <c r="BT37" s="2824"/>
      <c r="BU37" s="2770"/>
      <c r="BV37" s="2770"/>
      <c r="BW37" s="2770"/>
      <c r="BX37" s="2770"/>
      <c r="BY37" s="2770"/>
      <c r="BZ37" s="2770"/>
      <c r="CA37" s="202"/>
      <c r="CB37" s="185"/>
      <c r="CC37" s="203"/>
      <c r="CD37" s="2824"/>
      <c r="CE37" s="2824"/>
      <c r="CF37" s="2824"/>
      <c r="CG37" s="2824"/>
      <c r="CH37" s="2842"/>
    </row>
    <row r="38" spans="1:86" s="94" customFormat="1" ht="10.050000000000001" customHeight="1">
      <c r="A38" s="225"/>
      <c r="B38" s="226"/>
      <c r="C38" s="226"/>
      <c r="D38" s="226"/>
      <c r="E38" s="226"/>
      <c r="F38" s="227"/>
      <c r="G38" s="2798"/>
      <c r="H38" s="2799"/>
      <c r="I38" s="2799"/>
      <c r="J38" s="2799"/>
      <c r="K38" s="2802"/>
      <c r="L38" s="2762"/>
      <c r="M38" s="2763"/>
      <c r="N38" s="2786"/>
      <c r="O38" s="2777"/>
      <c r="P38" s="2778"/>
      <c r="Q38" s="2766" t="s">
        <v>33</v>
      </c>
      <c r="R38" s="2766"/>
      <c r="S38" s="2766"/>
      <c r="T38" s="2766"/>
      <c r="U38" s="231"/>
      <c r="V38" s="232"/>
      <c r="W38" s="232"/>
      <c r="X38" s="232"/>
      <c r="Y38" s="232"/>
      <c r="Z38" s="232"/>
      <c r="AA38" s="205" t="s">
        <v>156</v>
      </c>
      <c r="AB38" s="228"/>
      <c r="AC38" s="228"/>
      <c r="AD38" s="228"/>
      <c r="AE38" s="228"/>
      <c r="AF38" s="228"/>
      <c r="AG38" s="228"/>
      <c r="AH38" s="228"/>
      <c r="AI38" s="229"/>
      <c r="AJ38" s="2864"/>
      <c r="AK38" s="2772"/>
      <c r="AL38" s="2772"/>
      <c r="AM38" s="2772"/>
      <c r="AN38" s="2772"/>
      <c r="AO38" s="2772"/>
      <c r="AP38" s="2772"/>
      <c r="AQ38" s="2772"/>
      <c r="AR38" s="2773"/>
      <c r="AS38" s="2875"/>
      <c r="AT38" s="2876"/>
      <c r="AU38" s="2876"/>
      <c r="AV38" s="2876"/>
      <c r="AW38" s="2876"/>
      <c r="AX38" s="2877"/>
      <c r="AY38" s="188"/>
      <c r="AZ38" s="233">
        <v>100</v>
      </c>
      <c r="BA38" s="237"/>
      <c r="BB38" s="2770"/>
      <c r="BC38" s="2770"/>
      <c r="BD38" s="2770"/>
      <c r="BE38" s="2770"/>
      <c r="BF38" s="2770"/>
      <c r="BG38" s="2875"/>
      <c r="BH38" s="2876"/>
      <c r="BI38" s="2876"/>
      <c r="BJ38" s="2876"/>
      <c r="BK38" s="2876"/>
      <c r="BL38" s="2877"/>
      <c r="BM38" s="196"/>
      <c r="BN38" s="95"/>
      <c r="BO38" s="197"/>
      <c r="BP38" s="2824"/>
      <c r="BQ38" s="2824"/>
      <c r="BR38" s="2824"/>
      <c r="BS38" s="2824"/>
      <c r="BT38" s="2824"/>
      <c r="BU38" s="2770"/>
      <c r="BV38" s="2770"/>
      <c r="BW38" s="2770"/>
      <c r="BX38" s="2770"/>
      <c r="BY38" s="2770"/>
      <c r="BZ38" s="2770"/>
      <c r="CA38" s="202"/>
      <c r="CB38" s="185"/>
      <c r="CC38" s="203"/>
      <c r="CD38" s="2824"/>
      <c r="CE38" s="2824"/>
      <c r="CF38" s="2824"/>
      <c r="CG38" s="2824"/>
      <c r="CH38" s="2842"/>
    </row>
    <row r="39" spans="1:86" s="94" customFormat="1" ht="10.050000000000001" customHeight="1">
      <c r="A39" s="225"/>
      <c r="B39" s="226"/>
      <c r="C39" s="226"/>
      <c r="D39" s="226"/>
      <c r="E39" s="226"/>
      <c r="F39" s="227"/>
      <c r="G39" s="2798"/>
      <c r="H39" s="2799"/>
      <c r="I39" s="2799"/>
      <c r="J39" s="2799"/>
      <c r="K39" s="2802"/>
      <c r="L39" s="2764"/>
      <c r="M39" s="2765"/>
      <c r="N39" s="2786"/>
      <c r="O39" s="2777"/>
      <c r="P39" s="2778"/>
      <c r="Q39" s="2766" t="s">
        <v>36</v>
      </c>
      <c r="R39" s="2766"/>
      <c r="S39" s="2766"/>
      <c r="T39" s="2766"/>
      <c r="U39" s="2794"/>
      <c r="V39" s="2795"/>
      <c r="W39" s="2795"/>
      <c r="X39" s="2795"/>
      <c r="Y39" s="2795"/>
      <c r="Z39" s="2795"/>
      <c r="AA39" s="205" t="s">
        <v>156</v>
      </c>
      <c r="AB39" s="2772"/>
      <c r="AC39" s="2772"/>
      <c r="AD39" s="2772"/>
      <c r="AE39" s="2772"/>
      <c r="AF39" s="2772"/>
      <c r="AG39" s="2772"/>
      <c r="AH39" s="2772"/>
      <c r="AI39" s="2773"/>
      <c r="AJ39" s="2864"/>
      <c r="AK39" s="2772"/>
      <c r="AL39" s="2772"/>
      <c r="AM39" s="2772"/>
      <c r="AN39" s="2772"/>
      <c r="AO39" s="2772"/>
      <c r="AP39" s="2772"/>
      <c r="AQ39" s="2772"/>
      <c r="AR39" s="2773"/>
      <c r="AS39" s="2875"/>
      <c r="AT39" s="2876"/>
      <c r="AU39" s="2876"/>
      <c r="AV39" s="2876"/>
      <c r="AW39" s="2876"/>
      <c r="AX39" s="2877"/>
      <c r="AY39" s="188"/>
      <c r="AZ39" s="233"/>
      <c r="BA39" s="237"/>
      <c r="BB39" s="2770"/>
      <c r="BC39" s="2770"/>
      <c r="BD39" s="2770"/>
      <c r="BE39" s="2770"/>
      <c r="BF39" s="2770"/>
      <c r="BG39" s="2875"/>
      <c r="BH39" s="2876"/>
      <c r="BI39" s="2876"/>
      <c r="BJ39" s="2876"/>
      <c r="BK39" s="2876"/>
      <c r="BL39" s="2877"/>
      <c r="BM39" s="196"/>
      <c r="BN39" s="96"/>
      <c r="BO39" s="197"/>
      <c r="BP39" s="2824"/>
      <c r="BQ39" s="2824"/>
      <c r="BR39" s="2824"/>
      <c r="BS39" s="2824"/>
      <c r="BT39" s="2824"/>
      <c r="BU39" s="2770"/>
      <c r="BV39" s="2770"/>
      <c r="BW39" s="2770"/>
      <c r="BX39" s="2770"/>
      <c r="BY39" s="2770"/>
      <c r="BZ39" s="2770"/>
      <c r="CA39" s="202"/>
      <c r="CB39" s="185"/>
      <c r="CC39" s="203"/>
      <c r="CD39" s="2824"/>
      <c r="CE39" s="2824"/>
      <c r="CF39" s="2824"/>
      <c r="CG39" s="2824"/>
      <c r="CH39" s="2842"/>
    </row>
    <row r="40" spans="1:86" s="94" customFormat="1" ht="10.050000000000001" customHeight="1">
      <c r="A40" s="225"/>
      <c r="B40" s="226"/>
      <c r="C40" s="226"/>
      <c r="D40" s="226"/>
      <c r="E40" s="226"/>
      <c r="F40" s="227"/>
      <c r="G40" s="2798"/>
      <c r="H40" s="2799"/>
      <c r="I40" s="2799"/>
      <c r="J40" s="2799"/>
      <c r="K40" s="2802"/>
      <c r="L40" s="2790" t="s">
        <v>428</v>
      </c>
      <c r="M40" s="2791"/>
      <c r="N40" s="2786"/>
      <c r="O40" s="2777"/>
      <c r="P40" s="2778"/>
      <c r="Q40" s="2782" t="s">
        <v>442</v>
      </c>
      <c r="R40" s="2782"/>
      <c r="S40" s="2782"/>
      <c r="T40" s="2782"/>
      <c r="U40" s="2794"/>
      <c r="V40" s="2795"/>
      <c r="W40" s="2795"/>
      <c r="X40" s="2795"/>
      <c r="Y40" s="2795"/>
      <c r="Z40" s="2795"/>
      <c r="AA40" s="205" t="s">
        <v>156</v>
      </c>
      <c r="AB40" s="2772"/>
      <c r="AC40" s="2772"/>
      <c r="AD40" s="2772"/>
      <c r="AE40" s="2772"/>
      <c r="AF40" s="2772"/>
      <c r="AG40" s="2772"/>
      <c r="AH40" s="2772"/>
      <c r="AI40" s="2773"/>
      <c r="AJ40" s="2864"/>
      <c r="AK40" s="2772"/>
      <c r="AL40" s="2772"/>
      <c r="AM40" s="2772"/>
      <c r="AN40" s="2772"/>
      <c r="AO40" s="2772"/>
      <c r="AP40" s="2772"/>
      <c r="AQ40" s="2772"/>
      <c r="AR40" s="2773"/>
      <c r="AS40" s="2875"/>
      <c r="AT40" s="2876"/>
      <c r="AU40" s="2876"/>
      <c r="AV40" s="2876"/>
      <c r="AW40" s="2876"/>
      <c r="AX40" s="2877"/>
      <c r="AY40" s="188"/>
      <c r="AZ40" s="233"/>
      <c r="BA40" s="237"/>
      <c r="BB40" s="2770"/>
      <c r="BC40" s="2770"/>
      <c r="BD40" s="2770"/>
      <c r="BE40" s="2770"/>
      <c r="BF40" s="2770"/>
      <c r="BG40" s="2875"/>
      <c r="BH40" s="2876"/>
      <c r="BI40" s="2876"/>
      <c r="BJ40" s="2876"/>
      <c r="BK40" s="2876"/>
      <c r="BL40" s="2877"/>
      <c r="BM40" s="198"/>
      <c r="BN40" s="2767">
        <v>100</v>
      </c>
      <c r="BO40" s="199"/>
      <c r="BP40" s="2824"/>
      <c r="BQ40" s="2824"/>
      <c r="BR40" s="2824"/>
      <c r="BS40" s="2824"/>
      <c r="BT40" s="2824"/>
      <c r="BU40" s="2770"/>
      <c r="BV40" s="2770"/>
      <c r="BW40" s="2770"/>
      <c r="BX40" s="2770"/>
      <c r="BY40" s="2770"/>
      <c r="BZ40" s="2770"/>
      <c r="CA40" s="202"/>
      <c r="CB40" s="185"/>
      <c r="CC40" s="203"/>
      <c r="CD40" s="2824"/>
      <c r="CE40" s="2824"/>
      <c r="CF40" s="2824"/>
      <c r="CG40" s="2824"/>
      <c r="CH40" s="2842"/>
    </row>
    <row r="41" spans="1:86" s="94" customFormat="1" ht="10.050000000000001" customHeight="1">
      <c r="A41" s="225"/>
      <c r="B41" s="226"/>
      <c r="C41" s="226"/>
      <c r="D41" s="226"/>
      <c r="E41" s="226"/>
      <c r="F41" s="227"/>
      <c r="G41" s="2798"/>
      <c r="H41" s="2799"/>
      <c r="I41" s="2799"/>
      <c r="J41" s="2799"/>
      <c r="K41" s="2802"/>
      <c r="L41" s="2790"/>
      <c r="M41" s="2791"/>
      <c r="N41" s="2786"/>
      <c r="O41" s="2777"/>
      <c r="P41" s="2778"/>
      <c r="Q41" s="2766" t="s">
        <v>440</v>
      </c>
      <c r="R41" s="2766"/>
      <c r="S41" s="2766"/>
      <c r="T41" s="2766"/>
      <c r="U41" s="2794"/>
      <c r="V41" s="2795"/>
      <c r="W41" s="2795"/>
      <c r="X41" s="2795"/>
      <c r="Y41" s="2795"/>
      <c r="Z41" s="2795"/>
      <c r="AA41" s="205" t="s">
        <v>156</v>
      </c>
      <c r="AB41" s="2772"/>
      <c r="AC41" s="2772"/>
      <c r="AD41" s="2772"/>
      <c r="AE41" s="2772"/>
      <c r="AF41" s="2772"/>
      <c r="AG41" s="2772"/>
      <c r="AH41" s="2772"/>
      <c r="AI41" s="2773"/>
      <c r="AJ41" s="2864"/>
      <c r="AK41" s="2772"/>
      <c r="AL41" s="2772"/>
      <c r="AM41" s="2772"/>
      <c r="AN41" s="2772"/>
      <c r="AO41" s="2772"/>
      <c r="AP41" s="2772"/>
      <c r="AQ41" s="2772"/>
      <c r="AR41" s="2773"/>
      <c r="AS41" s="2875"/>
      <c r="AT41" s="2876"/>
      <c r="AU41" s="2876"/>
      <c r="AV41" s="2876"/>
      <c r="AW41" s="2876"/>
      <c r="AX41" s="2877"/>
      <c r="AY41" s="190"/>
      <c r="AZ41" s="233"/>
      <c r="BA41" s="191"/>
      <c r="BB41" s="2770"/>
      <c r="BC41" s="2770"/>
      <c r="BD41" s="2770"/>
      <c r="BE41" s="2770"/>
      <c r="BF41" s="2770"/>
      <c r="BG41" s="2875"/>
      <c r="BH41" s="2876"/>
      <c r="BI41" s="2876"/>
      <c r="BJ41" s="2876"/>
      <c r="BK41" s="2876"/>
      <c r="BL41" s="2877"/>
      <c r="BM41" s="198"/>
      <c r="BN41" s="2767"/>
      <c r="BO41" s="199"/>
      <c r="BP41" s="2824"/>
      <c r="BQ41" s="2824"/>
      <c r="BR41" s="2824"/>
      <c r="BS41" s="2824"/>
      <c r="BT41" s="2824"/>
      <c r="BU41" s="2770"/>
      <c r="BV41" s="2770"/>
      <c r="BW41" s="2770"/>
      <c r="BX41" s="2770"/>
      <c r="BY41" s="2770"/>
      <c r="BZ41" s="2770"/>
      <c r="CA41" s="202"/>
      <c r="CB41" s="185"/>
      <c r="CC41" s="203"/>
      <c r="CD41" s="2824"/>
      <c r="CE41" s="2824"/>
      <c r="CF41" s="2824"/>
      <c r="CG41" s="2824"/>
      <c r="CH41" s="2842"/>
    </row>
    <row r="42" spans="1:86" s="94" customFormat="1" ht="10.050000000000001" customHeight="1">
      <c r="A42" s="225"/>
      <c r="B42" s="226"/>
      <c r="C42" s="226"/>
      <c r="D42" s="226"/>
      <c r="E42" s="226"/>
      <c r="F42" s="227"/>
      <c r="G42" s="2800"/>
      <c r="H42" s="1160"/>
      <c r="I42" s="1160"/>
      <c r="J42" s="1160"/>
      <c r="K42" s="2803"/>
      <c r="L42" s="2811"/>
      <c r="M42" s="2812"/>
      <c r="N42" s="2809"/>
      <c r="O42" s="2781"/>
      <c r="P42" s="2810"/>
      <c r="Q42" s="2825" t="s">
        <v>303</v>
      </c>
      <c r="R42" s="2825"/>
      <c r="S42" s="2825"/>
      <c r="T42" s="2825"/>
      <c r="U42" s="231"/>
      <c r="V42" s="232"/>
      <c r="W42" s="232"/>
      <c r="X42" s="232"/>
      <c r="Y42" s="232"/>
      <c r="Z42" s="232"/>
      <c r="AA42" s="205" t="s">
        <v>443</v>
      </c>
      <c r="AB42" s="228"/>
      <c r="AC42" s="228"/>
      <c r="AD42" s="228"/>
      <c r="AE42" s="228"/>
      <c r="AF42" s="228"/>
      <c r="AG42" s="228"/>
      <c r="AH42" s="228"/>
      <c r="AI42" s="229"/>
      <c r="AJ42" s="2865"/>
      <c r="AK42" s="2866"/>
      <c r="AL42" s="2866"/>
      <c r="AM42" s="2866"/>
      <c r="AN42" s="2866"/>
      <c r="AO42" s="2866"/>
      <c r="AP42" s="2866"/>
      <c r="AQ42" s="2866"/>
      <c r="AR42" s="2867"/>
      <c r="AS42" s="2884"/>
      <c r="AT42" s="2885"/>
      <c r="AU42" s="2885"/>
      <c r="AV42" s="2885"/>
      <c r="AW42" s="2885"/>
      <c r="AX42" s="2886"/>
      <c r="AY42" s="190"/>
      <c r="AZ42" s="233"/>
      <c r="BA42" s="191"/>
      <c r="BB42" s="2770"/>
      <c r="BC42" s="2770"/>
      <c r="BD42" s="2770"/>
      <c r="BE42" s="2770"/>
      <c r="BF42" s="2770"/>
      <c r="BG42" s="2884"/>
      <c r="BH42" s="2885"/>
      <c r="BI42" s="2885"/>
      <c r="BJ42" s="2885"/>
      <c r="BK42" s="2885"/>
      <c r="BL42" s="2886"/>
      <c r="BM42" s="198"/>
      <c r="BN42" s="236"/>
      <c r="BO42" s="199"/>
      <c r="BP42" s="2824"/>
      <c r="BQ42" s="2824"/>
      <c r="BR42" s="2824"/>
      <c r="BS42" s="2824"/>
      <c r="BT42" s="2824"/>
      <c r="BU42" s="2770"/>
      <c r="BV42" s="2770"/>
      <c r="BW42" s="2770"/>
      <c r="BX42" s="2770"/>
      <c r="BY42" s="2770"/>
      <c r="BZ42" s="2770"/>
      <c r="CA42" s="202"/>
      <c r="CB42" s="185"/>
      <c r="CC42" s="203"/>
      <c r="CD42" s="2824"/>
      <c r="CE42" s="2824"/>
      <c r="CF42" s="2824"/>
      <c r="CG42" s="2824"/>
      <c r="CH42" s="2842"/>
    </row>
    <row r="43" spans="1:86" ht="10.050000000000001" customHeight="1">
      <c r="A43" s="1383" t="s">
        <v>237</v>
      </c>
      <c r="B43" s="1174"/>
      <c r="C43" s="1174"/>
      <c r="D43" s="1174"/>
      <c r="E43" s="1174"/>
      <c r="F43" s="1174"/>
      <c r="G43" s="2777"/>
      <c r="H43" s="2777"/>
      <c r="I43" s="2777"/>
      <c r="J43" s="2777"/>
      <c r="K43" s="2777"/>
      <c r="L43" s="2762" t="s">
        <v>427</v>
      </c>
      <c r="M43" s="2763"/>
      <c r="N43" s="2786" t="s">
        <v>439</v>
      </c>
      <c r="O43" s="2777"/>
      <c r="P43" s="2778"/>
      <c r="Q43" s="2782" t="s">
        <v>440</v>
      </c>
      <c r="R43" s="2782"/>
      <c r="S43" s="2782"/>
      <c r="T43" s="2782"/>
      <c r="U43" s="2830"/>
      <c r="V43" s="2831"/>
      <c r="W43" s="2831"/>
      <c r="X43" s="2831"/>
      <c r="Y43" s="2831"/>
      <c r="Z43" s="2831"/>
      <c r="AA43" s="204" t="s">
        <v>156</v>
      </c>
      <c r="AB43" s="2783" t="s">
        <v>151</v>
      </c>
      <c r="AC43" s="2708"/>
      <c r="AD43" s="2708"/>
      <c r="AE43" s="2708"/>
      <c r="AF43" s="2708"/>
      <c r="AG43" s="2708"/>
      <c r="AH43" s="2708"/>
      <c r="AI43" s="2834"/>
      <c r="AJ43" s="2829"/>
      <c r="AK43" s="2829"/>
      <c r="AL43" s="2829"/>
      <c r="AM43" s="2829"/>
      <c r="AN43" s="2829"/>
      <c r="AO43" s="2829"/>
      <c r="AP43" s="2829"/>
      <c r="AQ43" s="2829"/>
      <c r="AR43" s="2829"/>
      <c r="AS43" s="2826"/>
      <c r="AT43" s="2826"/>
      <c r="AU43" s="2826"/>
      <c r="AV43" s="2826"/>
      <c r="AW43" s="2826"/>
      <c r="AX43" s="2826"/>
      <c r="AY43" s="2826"/>
      <c r="AZ43" s="2826"/>
      <c r="BA43" s="2826"/>
      <c r="BB43" s="2783" t="s">
        <v>155</v>
      </c>
      <c r="BC43" s="2708"/>
      <c r="BD43" s="2708"/>
      <c r="BE43" s="2708"/>
      <c r="BF43" s="2708"/>
      <c r="BG43" s="2826"/>
      <c r="BH43" s="2826"/>
      <c r="BI43" s="2826"/>
      <c r="BJ43" s="2826"/>
      <c r="BK43" s="2826"/>
      <c r="BL43" s="2826"/>
      <c r="BM43" s="2826"/>
      <c r="BN43" s="2826"/>
      <c r="BO43" s="2826"/>
      <c r="BP43" s="2783" t="s">
        <v>158</v>
      </c>
      <c r="BQ43" s="2708"/>
      <c r="BR43" s="2708"/>
      <c r="BS43" s="2708"/>
      <c r="BT43" s="2708"/>
      <c r="BU43" s="2826"/>
      <c r="BV43" s="2826"/>
      <c r="BW43" s="2826"/>
      <c r="BX43" s="2826"/>
      <c r="BY43" s="2826"/>
      <c r="BZ43" s="2826"/>
      <c r="CA43" s="2826"/>
      <c r="CB43" s="2826"/>
      <c r="CC43" s="2826"/>
      <c r="CD43" s="2783" t="s">
        <v>162</v>
      </c>
      <c r="CE43" s="2708"/>
      <c r="CF43" s="2708"/>
      <c r="CG43" s="2708"/>
      <c r="CH43" s="2709"/>
    </row>
    <row r="44" spans="1:86" ht="10.050000000000001" customHeight="1">
      <c r="A44" s="2779"/>
      <c r="B44" s="2777"/>
      <c r="C44" s="2777"/>
      <c r="D44" s="2777"/>
      <c r="E44" s="2777"/>
      <c r="F44" s="2777"/>
      <c r="G44" s="2777"/>
      <c r="H44" s="2777"/>
      <c r="I44" s="2777"/>
      <c r="J44" s="2777"/>
      <c r="K44" s="2777"/>
      <c r="L44" s="2762"/>
      <c r="M44" s="2763"/>
      <c r="N44" s="2786"/>
      <c r="O44" s="2777"/>
      <c r="P44" s="2778"/>
      <c r="Q44" s="2766" t="s">
        <v>441</v>
      </c>
      <c r="R44" s="2766"/>
      <c r="S44" s="2766"/>
      <c r="T44" s="2766"/>
      <c r="U44" s="2794"/>
      <c r="V44" s="2795"/>
      <c r="W44" s="2795"/>
      <c r="X44" s="2795"/>
      <c r="Y44" s="2795"/>
      <c r="Z44" s="2795"/>
      <c r="AA44" s="205" t="s">
        <v>156</v>
      </c>
      <c r="AB44" s="2784"/>
      <c r="AC44" s="2167"/>
      <c r="AD44" s="2167"/>
      <c r="AE44" s="2167"/>
      <c r="AF44" s="2167"/>
      <c r="AG44" s="2167"/>
      <c r="AH44" s="2167"/>
      <c r="AI44" s="2835"/>
      <c r="AJ44" s="2829"/>
      <c r="AK44" s="2829"/>
      <c r="AL44" s="2829"/>
      <c r="AM44" s="2829"/>
      <c r="AN44" s="2829"/>
      <c r="AO44" s="2829"/>
      <c r="AP44" s="2829"/>
      <c r="AQ44" s="2829"/>
      <c r="AR44" s="2829"/>
      <c r="AS44" s="2827"/>
      <c r="AT44" s="2827"/>
      <c r="AU44" s="2827"/>
      <c r="AV44" s="2827"/>
      <c r="AW44" s="2827"/>
      <c r="AX44" s="2827"/>
      <c r="AY44" s="2827"/>
      <c r="AZ44" s="2827"/>
      <c r="BA44" s="2827"/>
      <c r="BB44" s="2784"/>
      <c r="BC44" s="2167"/>
      <c r="BD44" s="2167"/>
      <c r="BE44" s="2167"/>
      <c r="BF44" s="2167"/>
      <c r="BG44" s="2827"/>
      <c r="BH44" s="2827"/>
      <c r="BI44" s="2827"/>
      <c r="BJ44" s="2827"/>
      <c r="BK44" s="2827"/>
      <c r="BL44" s="2827"/>
      <c r="BM44" s="2827"/>
      <c r="BN44" s="2827"/>
      <c r="BO44" s="2827"/>
      <c r="BP44" s="2784"/>
      <c r="BQ44" s="2167"/>
      <c r="BR44" s="2167"/>
      <c r="BS44" s="2167"/>
      <c r="BT44" s="2167"/>
      <c r="BU44" s="2827"/>
      <c r="BV44" s="2827"/>
      <c r="BW44" s="2827"/>
      <c r="BX44" s="2827"/>
      <c r="BY44" s="2827"/>
      <c r="BZ44" s="2827"/>
      <c r="CA44" s="2827"/>
      <c r="CB44" s="2827"/>
      <c r="CC44" s="2827"/>
      <c r="CD44" s="2784"/>
      <c r="CE44" s="2167"/>
      <c r="CF44" s="2167"/>
      <c r="CG44" s="2167"/>
      <c r="CH44" s="2168"/>
    </row>
    <row r="45" spans="1:86" ht="10.050000000000001" customHeight="1">
      <c r="A45" s="2779"/>
      <c r="B45" s="2777"/>
      <c r="C45" s="2777"/>
      <c r="D45" s="2777"/>
      <c r="E45" s="2777"/>
      <c r="F45" s="2777"/>
      <c r="G45" s="2777"/>
      <c r="H45" s="2777"/>
      <c r="I45" s="2777"/>
      <c r="J45" s="2777"/>
      <c r="K45" s="2777"/>
      <c r="L45" s="2762"/>
      <c r="M45" s="2763"/>
      <c r="N45" s="2786"/>
      <c r="O45" s="2777"/>
      <c r="P45" s="2778"/>
      <c r="Q45" s="2766" t="s">
        <v>33</v>
      </c>
      <c r="R45" s="2766"/>
      <c r="S45" s="2766"/>
      <c r="T45" s="2766"/>
      <c r="U45" s="2794"/>
      <c r="V45" s="2795"/>
      <c r="W45" s="2795"/>
      <c r="X45" s="2795"/>
      <c r="Y45" s="2795"/>
      <c r="Z45" s="2795"/>
      <c r="AA45" s="205" t="s">
        <v>156</v>
      </c>
      <c r="AB45" s="2784"/>
      <c r="AC45" s="2167"/>
      <c r="AD45" s="2167"/>
      <c r="AE45" s="2167"/>
      <c r="AF45" s="2167"/>
      <c r="AG45" s="2167"/>
      <c r="AH45" s="2167"/>
      <c r="AI45" s="2835"/>
      <c r="AJ45" s="2829"/>
      <c r="AK45" s="2829"/>
      <c r="AL45" s="2829"/>
      <c r="AM45" s="2829"/>
      <c r="AN45" s="2829"/>
      <c r="AO45" s="2829"/>
      <c r="AP45" s="2829"/>
      <c r="AQ45" s="2829"/>
      <c r="AR45" s="2829"/>
      <c r="AS45" s="2827"/>
      <c r="AT45" s="2827"/>
      <c r="AU45" s="2827"/>
      <c r="AV45" s="2827"/>
      <c r="AW45" s="2827"/>
      <c r="AX45" s="2827"/>
      <c r="AY45" s="2827"/>
      <c r="AZ45" s="2827"/>
      <c r="BA45" s="2827"/>
      <c r="BB45" s="2784"/>
      <c r="BC45" s="2167"/>
      <c r="BD45" s="2167"/>
      <c r="BE45" s="2167"/>
      <c r="BF45" s="2167"/>
      <c r="BG45" s="2827"/>
      <c r="BH45" s="2827"/>
      <c r="BI45" s="2827"/>
      <c r="BJ45" s="2827"/>
      <c r="BK45" s="2827"/>
      <c r="BL45" s="2827"/>
      <c r="BM45" s="2827"/>
      <c r="BN45" s="2827"/>
      <c r="BO45" s="2827"/>
      <c r="BP45" s="2784"/>
      <c r="BQ45" s="2167"/>
      <c r="BR45" s="2167"/>
      <c r="BS45" s="2167"/>
      <c r="BT45" s="2167"/>
      <c r="BU45" s="2827"/>
      <c r="BV45" s="2827"/>
      <c r="BW45" s="2827"/>
      <c r="BX45" s="2827"/>
      <c r="BY45" s="2827"/>
      <c r="BZ45" s="2827"/>
      <c r="CA45" s="2827"/>
      <c r="CB45" s="2827"/>
      <c r="CC45" s="2827"/>
      <c r="CD45" s="2784"/>
      <c r="CE45" s="2167"/>
      <c r="CF45" s="2167"/>
      <c r="CG45" s="2167"/>
      <c r="CH45" s="2168"/>
    </row>
    <row r="46" spans="1:86" s="223" customFormat="1" ht="10.050000000000001" customHeight="1">
      <c r="A46" s="2779"/>
      <c r="B46" s="2777"/>
      <c r="C46" s="2777"/>
      <c r="D46" s="2777"/>
      <c r="E46" s="2777"/>
      <c r="F46" s="2777"/>
      <c r="G46" s="2777"/>
      <c r="H46" s="2777"/>
      <c r="I46" s="2777"/>
      <c r="J46" s="2777"/>
      <c r="K46" s="2777"/>
      <c r="L46" s="2764"/>
      <c r="M46" s="2765"/>
      <c r="N46" s="2786"/>
      <c r="O46" s="2777"/>
      <c r="P46" s="2778"/>
      <c r="Q46" s="2766" t="s">
        <v>36</v>
      </c>
      <c r="R46" s="2766"/>
      <c r="S46" s="2766"/>
      <c r="T46" s="2766"/>
      <c r="U46" s="2794"/>
      <c r="V46" s="2795"/>
      <c r="W46" s="2795"/>
      <c r="X46" s="2795"/>
      <c r="Y46" s="2795"/>
      <c r="Z46" s="2795"/>
      <c r="AA46" s="205" t="s">
        <v>156</v>
      </c>
      <c r="AB46" s="2784"/>
      <c r="AC46" s="2167"/>
      <c r="AD46" s="2167"/>
      <c r="AE46" s="2167"/>
      <c r="AF46" s="2167"/>
      <c r="AG46" s="2167"/>
      <c r="AH46" s="2167"/>
      <c r="AI46" s="2835"/>
      <c r="AJ46" s="2829"/>
      <c r="AK46" s="2829"/>
      <c r="AL46" s="2829"/>
      <c r="AM46" s="2829"/>
      <c r="AN46" s="2829"/>
      <c r="AO46" s="2829"/>
      <c r="AP46" s="2829"/>
      <c r="AQ46" s="2829"/>
      <c r="AR46" s="2829"/>
      <c r="AS46" s="2827"/>
      <c r="AT46" s="2827"/>
      <c r="AU46" s="2827"/>
      <c r="AV46" s="2827"/>
      <c r="AW46" s="2827"/>
      <c r="AX46" s="2827"/>
      <c r="AY46" s="2827"/>
      <c r="AZ46" s="2827"/>
      <c r="BA46" s="2827"/>
      <c r="BB46" s="2784"/>
      <c r="BC46" s="2167"/>
      <c r="BD46" s="2167"/>
      <c r="BE46" s="2167"/>
      <c r="BF46" s="2167"/>
      <c r="BG46" s="2827"/>
      <c r="BH46" s="2827"/>
      <c r="BI46" s="2827"/>
      <c r="BJ46" s="2827"/>
      <c r="BK46" s="2827"/>
      <c r="BL46" s="2827"/>
      <c r="BM46" s="2827"/>
      <c r="BN46" s="2827"/>
      <c r="BO46" s="2827"/>
      <c r="BP46" s="2784"/>
      <c r="BQ46" s="2167"/>
      <c r="BR46" s="2167"/>
      <c r="BS46" s="2167"/>
      <c r="BT46" s="2167"/>
      <c r="BU46" s="2827"/>
      <c r="BV46" s="2827"/>
      <c r="BW46" s="2827"/>
      <c r="BX46" s="2827"/>
      <c r="BY46" s="2827"/>
      <c r="BZ46" s="2827"/>
      <c r="CA46" s="2827"/>
      <c r="CB46" s="2827"/>
      <c r="CC46" s="2827"/>
      <c r="CD46" s="2784"/>
      <c r="CE46" s="2167"/>
      <c r="CF46" s="2167"/>
      <c r="CG46" s="2167"/>
      <c r="CH46" s="2168"/>
    </row>
    <row r="47" spans="1:86" s="223" customFormat="1" ht="10.050000000000001" customHeight="1">
      <c r="A47" s="2779"/>
      <c r="B47" s="2777"/>
      <c r="C47" s="2777"/>
      <c r="D47" s="2777"/>
      <c r="E47" s="2777"/>
      <c r="F47" s="2777"/>
      <c r="G47" s="2777"/>
      <c r="H47" s="2777"/>
      <c r="I47" s="2777"/>
      <c r="J47" s="2777"/>
      <c r="K47" s="2777"/>
      <c r="L47" s="2790" t="s">
        <v>428</v>
      </c>
      <c r="M47" s="2791"/>
      <c r="N47" s="2786"/>
      <c r="O47" s="2777"/>
      <c r="P47" s="2778"/>
      <c r="Q47" s="2782" t="s">
        <v>442</v>
      </c>
      <c r="R47" s="2782"/>
      <c r="S47" s="2782"/>
      <c r="T47" s="2782"/>
      <c r="U47" s="2794"/>
      <c r="V47" s="2795"/>
      <c r="W47" s="2795"/>
      <c r="X47" s="2795"/>
      <c r="Y47" s="2795"/>
      <c r="Z47" s="2795"/>
      <c r="AA47" s="205" t="s">
        <v>156</v>
      </c>
      <c r="AB47" s="2784"/>
      <c r="AC47" s="2167"/>
      <c r="AD47" s="2167"/>
      <c r="AE47" s="2167"/>
      <c r="AF47" s="2167"/>
      <c r="AG47" s="2167"/>
      <c r="AH47" s="2167"/>
      <c r="AI47" s="2835"/>
      <c r="AJ47" s="2829"/>
      <c r="AK47" s="2829"/>
      <c r="AL47" s="2829"/>
      <c r="AM47" s="2829"/>
      <c r="AN47" s="2829"/>
      <c r="AO47" s="2829"/>
      <c r="AP47" s="2829"/>
      <c r="AQ47" s="2829"/>
      <c r="AR47" s="2829"/>
      <c r="AS47" s="2827"/>
      <c r="AT47" s="2827"/>
      <c r="AU47" s="2827"/>
      <c r="AV47" s="2827"/>
      <c r="AW47" s="2827"/>
      <c r="AX47" s="2827"/>
      <c r="AY47" s="2827"/>
      <c r="AZ47" s="2827"/>
      <c r="BA47" s="2827"/>
      <c r="BB47" s="2784"/>
      <c r="BC47" s="2167"/>
      <c r="BD47" s="2167"/>
      <c r="BE47" s="2167"/>
      <c r="BF47" s="2167"/>
      <c r="BG47" s="2827"/>
      <c r="BH47" s="2827"/>
      <c r="BI47" s="2827"/>
      <c r="BJ47" s="2827"/>
      <c r="BK47" s="2827"/>
      <c r="BL47" s="2827"/>
      <c r="BM47" s="2827"/>
      <c r="BN47" s="2827"/>
      <c r="BO47" s="2827"/>
      <c r="BP47" s="2784"/>
      <c r="BQ47" s="2167"/>
      <c r="BR47" s="2167"/>
      <c r="BS47" s="2167"/>
      <c r="BT47" s="2167"/>
      <c r="BU47" s="2827"/>
      <c r="BV47" s="2827"/>
      <c r="BW47" s="2827"/>
      <c r="BX47" s="2827"/>
      <c r="BY47" s="2827"/>
      <c r="BZ47" s="2827"/>
      <c r="CA47" s="2827"/>
      <c r="CB47" s="2827"/>
      <c r="CC47" s="2827"/>
      <c r="CD47" s="2784"/>
      <c r="CE47" s="2167"/>
      <c r="CF47" s="2167"/>
      <c r="CG47" s="2167"/>
      <c r="CH47" s="2168"/>
    </row>
    <row r="48" spans="1:86" s="223" customFormat="1" ht="10.050000000000001" customHeight="1">
      <c r="A48" s="2779"/>
      <c r="B48" s="2777"/>
      <c r="C48" s="2777"/>
      <c r="D48" s="2777"/>
      <c r="E48" s="2777"/>
      <c r="F48" s="2777"/>
      <c r="G48" s="2777"/>
      <c r="H48" s="2777"/>
      <c r="I48" s="2777"/>
      <c r="J48" s="2777"/>
      <c r="K48" s="2777"/>
      <c r="L48" s="2790"/>
      <c r="M48" s="2791"/>
      <c r="N48" s="2786"/>
      <c r="O48" s="2777"/>
      <c r="P48" s="2778"/>
      <c r="Q48" s="2766" t="s">
        <v>440</v>
      </c>
      <c r="R48" s="2766"/>
      <c r="S48" s="2766"/>
      <c r="T48" s="2766"/>
      <c r="U48" s="2794"/>
      <c r="V48" s="2795"/>
      <c r="W48" s="2795"/>
      <c r="X48" s="2795"/>
      <c r="Y48" s="2795"/>
      <c r="Z48" s="2795"/>
      <c r="AA48" s="205" t="s">
        <v>156</v>
      </c>
      <c r="AB48" s="2784"/>
      <c r="AC48" s="2167"/>
      <c r="AD48" s="2167"/>
      <c r="AE48" s="2167"/>
      <c r="AF48" s="2167"/>
      <c r="AG48" s="2167"/>
      <c r="AH48" s="2167"/>
      <c r="AI48" s="2835"/>
      <c r="AJ48" s="2829"/>
      <c r="AK48" s="2829"/>
      <c r="AL48" s="2829"/>
      <c r="AM48" s="2829"/>
      <c r="AN48" s="2829"/>
      <c r="AO48" s="2829"/>
      <c r="AP48" s="2829"/>
      <c r="AQ48" s="2829"/>
      <c r="AR48" s="2829"/>
      <c r="AS48" s="2827"/>
      <c r="AT48" s="2827"/>
      <c r="AU48" s="2827"/>
      <c r="AV48" s="2827"/>
      <c r="AW48" s="2827"/>
      <c r="AX48" s="2827"/>
      <c r="AY48" s="2827"/>
      <c r="AZ48" s="2827"/>
      <c r="BA48" s="2827"/>
      <c r="BB48" s="2784"/>
      <c r="BC48" s="2167"/>
      <c r="BD48" s="2167"/>
      <c r="BE48" s="2167"/>
      <c r="BF48" s="2167"/>
      <c r="BG48" s="2827"/>
      <c r="BH48" s="2827"/>
      <c r="BI48" s="2827"/>
      <c r="BJ48" s="2827"/>
      <c r="BK48" s="2827"/>
      <c r="BL48" s="2827"/>
      <c r="BM48" s="2827"/>
      <c r="BN48" s="2827"/>
      <c r="BO48" s="2827"/>
      <c r="BP48" s="2784"/>
      <c r="BQ48" s="2167"/>
      <c r="BR48" s="2167"/>
      <c r="BS48" s="2167"/>
      <c r="BT48" s="2167"/>
      <c r="BU48" s="2827"/>
      <c r="BV48" s="2827"/>
      <c r="BW48" s="2827"/>
      <c r="BX48" s="2827"/>
      <c r="BY48" s="2827"/>
      <c r="BZ48" s="2827"/>
      <c r="CA48" s="2827"/>
      <c r="CB48" s="2827"/>
      <c r="CC48" s="2827"/>
      <c r="CD48" s="2784"/>
      <c r="CE48" s="2167"/>
      <c r="CF48" s="2167"/>
      <c r="CG48" s="2167"/>
      <c r="CH48" s="2168"/>
    </row>
    <row r="49" spans="1:86" ht="10.050000000000001" customHeight="1">
      <c r="A49" s="2780"/>
      <c r="B49" s="2781"/>
      <c r="C49" s="2781"/>
      <c r="D49" s="2781"/>
      <c r="E49" s="2781"/>
      <c r="F49" s="2781"/>
      <c r="G49" s="2781"/>
      <c r="H49" s="2781"/>
      <c r="I49" s="2781"/>
      <c r="J49" s="2781"/>
      <c r="K49" s="2781"/>
      <c r="L49" s="2792"/>
      <c r="M49" s="2793"/>
      <c r="N49" s="2787"/>
      <c r="O49" s="2788"/>
      <c r="P49" s="2789"/>
      <c r="Q49" s="2766" t="s">
        <v>303</v>
      </c>
      <c r="R49" s="2766"/>
      <c r="S49" s="2766"/>
      <c r="T49" s="2766"/>
      <c r="U49" s="2832"/>
      <c r="V49" s="2833"/>
      <c r="W49" s="2833"/>
      <c r="X49" s="2833"/>
      <c r="Y49" s="2833"/>
      <c r="Z49" s="2833"/>
      <c r="AA49" s="206" t="s">
        <v>156</v>
      </c>
      <c r="AB49" s="2785"/>
      <c r="AC49" s="2712"/>
      <c r="AD49" s="2712"/>
      <c r="AE49" s="2712"/>
      <c r="AF49" s="2712"/>
      <c r="AG49" s="2712"/>
      <c r="AH49" s="2712"/>
      <c r="AI49" s="2836"/>
      <c r="AJ49" s="2829"/>
      <c r="AK49" s="2829"/>
      <c r="AL49" s="2829"/>
      <c r="AM49" s="2829"/>
      <c r="AN49" s="2829"/>
      <c r="AO49" s="2829"/>
      <c r="AP49" s="2829"/>
      <c r="AQ49" s="2829"/>
      <c r="AR49" s="2829"/>
      <c r="AS49" s="2828"/>
      <c r="AT49" s="2828"/>
      <c r="AU49" s="2828"/>
      <c r="AV49" s="2828"/>
      <c r="AW49" s="2828"/>
      <c r="AX49" s="2828"/>
      <c r="AY49" s="2828"/>
      <c r="AZ49" s="2828"/>
      <c r="BA49" s="2828"/>
      <c r="BB49" s="2785"/>
      <c r="BC49" s="2712"/>
      <c r="BD49" s="2712"/>
      <c r="BE49" s="2712"/>
      <c r="BF49" s="2712"/>
      <c r="BG49" s="2828"/>
      <c r="BH49" s="2828"/>
      <c r="BI49" s="2828"/>
      <c r="BJ49" s="2828"/>
      <c r="BK49" s="2828"/>
      <c r="BL49" s="2828"/>
      <c r="BM49" s="2828"/>
      <c r="BN49" s="2828"/>
      <c r="BO49" s="2828"/>
      <c r="BP49" s="2785"/>
      <c r="BQ49" s="2712"/>
      <c r="BR49" s="2712"/>
      <c r="BS49" s="2712"/>
      <c r="BT49" s="2712"/>
      <c r="BU49" s="2828"/>
      <c r="BV49" s="2828"/>
      <c r="BW49" s="2828"/>
      <c r="BX49" s="2828"/>
      <c r="BY49" s="2828"/>
      <c r="BZ49" s="2828"/>
      <c r="CA49" s="2828"/>
      <c r="CB49" s="2828"/>
      <c r="CC49" s="2828"/>
      <c r="CD49" s="2785"/>
      <c r="CE49" s="2712"/>
      <c r="CF49" s="2712"/>
      <c r="CG49" s="2712"/>
      <c r="CH49" s="2713"/>
    </row>
    <row r="50" spans="1:86" s="94" customFormat="1" ht="10.050000000000001" customHeight="1">
      <c r="A50" s="2850" t="s">
        <v>238</v>
      </c>
      <c r="B50" s="2850"/>
      <c r="C50" s="2850"/>
      <c r="D50" s="2850"/>
      <c r="E50" s="2850"/>
      <c r="F50" s="2850"/>
      <c r="G50" s="2850"/>
      <c r="H50" s="2850"/>
      <c r="I50" s="2850"/>
      <c r="J50" s="2850"/>
      <c r="K50" s="2851"/>
      <c r="L50" s="172"/>
      <c r="M50" s="234"/>
      <c r="N50" s="177"/>
      <c r="O50" s="234"/>
      <c r="P50" s="177"/>
      <c r="Q50" s="177"/>
      <c r="R50" s="98"/>
      <c r="S50" s="98"/>
      <c r="T50" s="98"/>
      <c r="U50" s="2889"/>
      <c r="V50" s="2889"/>
      <c r="W50" s="2889"/>
      <c r="X50" s="2890"/>
      <c r="Y50" s="2890"/>
      <c r="Z50" s="2847" t="s">
        <v>445</v>
      </c>
      <c r="AA50" s="2847"/>
      <c r="AB50" s="2890"/>
      <c r="AC50" s="2890"/>
      <c r="AD50" s="2847" t="s">
        <v>446</v>
      </c>
      <c r="AE50" s="2847"/>
      <c r="AF50" s="2890"/>
      <c r="AG50" s="2890"/>
      <c r="AH50" s="2847" t="s">
        <v>449</v>
      </c>
      <c r="AI50" s="2847"/>
      <c r="AJ50" s="234"/>
      <c r="AK50" s="234"/>
      <c r="AL50" s="234"/>
      <c r="AM50" s="234"/>
      <c r="AN50" s="234"/>
      <c r="AO50" s="234"/>
      <c r="AP50" s="234"/>
      <c r="AQ50" s="234"/>
      <c r="AR50" s="177"/>
      <c r="AS50" s="2846" t="s">
        <v>239</v>
      </c>
      <c r="AT50" s="2847"/>
      <c r="AU50" s="2847"/>
      <c r="AV50" s="2847"/>
      <c r="AW50" s="2847"/>
      <c r="AX50" s="2847"/>
      <c r="AY50" s="2847"/>
      <c r="AZ50" s="2847"/>
      <c r="BA50" s="2847"/>
      <c r="BB50" s="2847"/>
      <c r="BC50" s="2847"/>
      <c r="BD50" s="2847"/>
      <c r="BE50" s="2847"/>
      <c r="BF50" s="2847"/>
      <c r="BG50" s="2847"/>
      <c r="BH50" s="2847"/>
      <c r="BI50" s="2847"/>
      <c r="BJ50" s="2847"/>
      <c r="BK50" s="2847"/>
      <c r="BL50" s="2847"/>
      <c r="BM50" s="2847"/>
      <c r="BN50" s="2847"/>
      <c r="BO50" s="2847"/>
      <c r="BP50" s="2847"/>
      <c r="BQ50" s="1989"/>
      <c r="BR50" s="2848"/>
      <c r="BS50" s="2848"/>
      <c r="BT50" s="2848"/>
      <c r="BU50" s="2848"/>
      <c r="BV50" s="2848"/>
      <c r="BW50" s="2848"/>
      <c r="BX50" s="2848"/>
      <c r="BY50" s="2848"/>
      <c r="BZ50" s="2848"/>
      <c r="CA50" s="2848"/>
      <c r="CB50" s="2848"/>
      <c r="CC50" s="2848"/>
      <c r="CD50" s="2848"/>
      <c r="CE50" s="2848"/>
      <c r="CF50" s="2848"/>
      <c r="CG50" s="2847" t="s">
        <v>147</v>
      </c>
      <c r="CH50" s="2849"/>
    </row>
    <row r="51" spans="1:86" s="94" customFormat="1" ht="10.050000000000001" customHeight="1">
      <c r="A51" s="2850" t="s">
        <v>240</v>
      </c>
      <c r="B51" s="2850"/>
      <c r="C51" s="2850"/>
      <c r="D51" s="2850"/>
      <c r="E51" s="2850"/>
      <c r="F51" s="2850"/>
      <c r="G51" s="2850"/>
      <c r="H51" s="2850"/>
      <c r="I51" s="2850"/>
      <c r="J51" s="2850"/>
      <c r="K51" s="2851"/>
      <c r="L51" s="2852" t="s">
        <v>409</v>
      </c>
      <c r="M51" s="2853"/>
      <c r="N51" s="2850"/>
      <c r="O51" s="2850"/>
      <c r="P51" s="2850"/>
      <c r="Q51" s="2850"/>
      <c r="R51" s="2850"/>
      <c r="S51" s="2850"/>
      <c r="T51" s="2850"/>
      <c r="U51" s="2850"/>
      <c r="V51" s="2850"/>
      <c r="W51" s="2850"/>
      <c r="X51" s="2850"/>
      <c r="Y51" s="2850"/>
      <c r="Z51" s="2850"/>
      <c r="AA51" s="2850"/>
      <c r="AB51" s="2850"/>
      <c r="AC51" s="2850"/>
      <c r="AD51" s="2850"/>
      <c r="AE51" s="2850"/>
      <c r="AF51" s="2850"/>
      <c r="AG51" s="2850"/>
      <c r="AH51" s="2850"/>
      <c r="AI51" s="2850"/>
      <c r="AJ51" s="2850"/>
      <c r="AK51" s="2850"/>
      <c r="AL51" s="2850"/>
      <c r="AM51" s="2850"/>
      <c r="AN51" s="2850"/>
      <c r="AO51" s="2850"/>
      <c r="AP51" s="2850"/>
      <c r="AQ51" s="2850"/>
      <c r="AR51" s="2850"/>
      <c r="AS51" s="2850"/>
      <c r="AT51" s="2850"/>
      <c r="AU51" s="2850"/>
      <c r="AV51" s="2850"/>
      <c r="AW51" s="2850"/>
      <c r="AX51" s="2850"/>
      <c r="AY51" s="2850"/>
      <c r="AZ51" s="2850"/>
      <c r="BA51" s="2850"/>
      <c r="BB51" s="2850"/>
      <c r="BC51" s="2850"/>
      <c r="BD51" s="2850"/>
      <c r="BE51" s="2850"/>
      <c r="BF51" s="2850"/>
      <c r="BG51" s="2850"/>
      <c r="BH51" s="2850"/>
      <c r="BI51" s="2850"/>
      <c r="BJ51" s="2850"/>
      <c r="BK51" s="2850"/>
      <c r="BL51" s="2850"/>
      <c r="BM51" s="2850"/>
      <c r="BN51" s="2850"/>
      <c r="BO51" s="2850"/>
      <c r="BP51" s="2850"/>
      <c r="BQ51" s="2850"/>
      <c r="BR51" s="2850"/>
      <c r="BS51" s="2850"/>
      <c r="BT51" s="2850"/>
      <c r="BU51" s="2850"/>
      <c r="BV51" s="2850"/>
      <c r="BW51" s="2850"/>
      <c r="BX51" s="2850"/>
      <c r="BY51" s="2850"/>
      <c r="BZ51" s="2850"/>
      <c r="CA51" s="2850"/>
      <c r="CB51" s="2850"/>
      <c r="CC51" s="2850"/>
      <c r="CD51" s="2850"/>
      <c r="CE51" s="2850"/>
      <c r="CF51" s="2850"/>
      <c r="CG51" s="2850"/>
      <c r="CH51" s="2850"/>
    </row>
    <row r="52" spans="1:86" s="123" customFormat="1" ht="8" customHeight="1">
      <c r="A52" s="2843" t="s">
        <v>241</v>
      </c>
      <c r="B52" s="2843"/>
      <c r="C52" s="2843"/>
      <c r="D52" s="2843"/>
      <c r="E52" s="2843"/>
      <c r="F52" s="2843"/>
      <c r="G52" s="2843"/>
      <c r="H52" s="2843"/>
      <c r="I52" s="2843"/>
      <c r="J52" s="2843"/>
      <c r="K52" s="2843"/>
      <c r="L52" s="2843"/>
      <c r="M52" s="2843"/>
      <c r="N52" s="2843"/>
      <c r="O52" s="2843"/>
      <c r="P52" s="2843"/>
      <c r="Q52" s="2843"/>
      <c r="R52" s="2843"/>
      <c r="S52" s="2843"/>
      <c r="T52" s="2843"/>
      <c r="U52" s="2843"/>
      <c r="V52" s="2843"/>
      <c r="W52" s="2843"/>
      <c r="X52" s="2843"/>
      <c r="Y52" s="2843"/>
      <c r="Z52" s="2843"/>
      <c r="AA52" s="2843"/>
      <c r="AB52" s="2843"/>
      <c r="AC52" s="2843"/>
      <c r="AD52" s="2843"/>
      <c r="AE52" s="2843"/>
      <c r="AF52" s="2843"/>
      <c r="AG52" s="2843"/>
      <c r="AH52" s="2843"/>
      <c r="AI52" s="2843"/>
      <c r="AJ52" s="2843"/>
      <c r="AK52" s="2843"/>
      <c r="AL52" s="2843"/>
      <c r="AM52" s="2843"/>
      <c r="AN52" s="2843"/>
      <c r="AO52" s="2843"/>
      <c r="AP52" s="2843"/>
      <c r="AQ52" s="2843"/>
      <c r="AR52" s="2843"/>
      <c r="AS52" s="2843"/>
      <c r="AT52" s="2843"/>
      <c r="AU52" s="2843"/>
      <c r="AV52" s="2843"/>
      <c r="AW52" s="2843"/>
      <c r="AX52" s="2843"/>
      <c r="AY52" s="2843"/>
      <c r="AZ52" s="2843"/>
      <c r="BA52" s="2843"/>
      <c r="BB52" s="2843"/>
      <c r="BC52" s="2843"/>
      <c r="BD52" s="2843"/>
      <c r="BE52" s="2843"/>
      <c r="BF52" s="2843"/>
      <c r="BG52" s="2843"/>
      <c r="BH52" s="2843"/>
      <c r="BI52" s="2843"/>
      <c r="BJ52" s="2843"/>
      <c r="BK52" s="2843"/>
      <c r="BL52" s="2843"/>
      <c r="BM52" s="2843"/>
      <c r="BN52" s="2843"/>
      <c r="BO52" s="2843"/>
      <c r="BP52" s="2843"/>
      <c r="BQ52" s="2843"/>
      <c r="BR52" s="2843"/>
      <c r="BS52" s="2843"/>
      <c r="BT52" s="2843"/>
      <c r="BU52" s="2843"/>
      <c r="BV52" s="2843"/>
      <c r="BW52" s="2843"/>
      <c r="BX52" s="2843"/>
      <c r="BY52" s="2843"/>
      <c r="BZ52" s="2843"/>
      <c r="CA52" s="2843"/>
      <c r="CB52" s="2843"/>
      <c r="CC52" s="2843"/>
      <c r="CD52" s="2843"/>
      <c r="CE52" s="2843"/>
      <c r="CF52" s="2843"/>
      <c r="CG52" s="2843"/>
      <c r="CH52" s="2843"/>
    </row>
    <row r="53" spans="1:86" s="123" customFormat="1" ht="8" customHeight="1">
      <c r="A53" s="2844" t="s">
        <v>242</v>
      </c>
      <c r="B53" s="2844"/>
      <c r="C53" s="2844"/>
      <c r="D53" s="2844"/>
      <c r="E53" s="2844"/>
      <c r="F53" s="2844"/>
      <c r="G53" s="2844"/>
      <c r="H53" s="2844"/>
      <c r="I53" s="2844"/>
      <c r="J53" s="2844"/>
      <c r="K53" s="2844"/>
      <c r="L53" s="2844"/>
      <c r="M53" s="2844"/>
      <c r="N53" s="2844"/>
      <c r="O53" s="2844"/>
      <c r="P53" s="2844"/>
      <c r="Q53" s="2844"/>
      <c r="R53" s="2844"/>
      <c r="S53" s="2844"/>
      <c r="T53" s="2844"/>
      <c r="U53" s="2844"/>
      <c r="V53" s="2844"/>
      <c r="W53" s="2844"/>
      <c r="X53" s="2844"/>
      <c r="Y53" s="2844"/>
      <c r="Z53" s="2844"/>
      <c r="AA53" s="2844"/>
      <c r="AB53" s="2844"/>
      <c r="AC53" s="2844"/>
      <c r="AD53" s="2844"/>
      <c r="AE53" s="2844"/>
      <c r="AF53" s="2844"/>
      <c r="AG53" s="2844"/>
      <c r="AH53" s="2844"/>
      <c r="AI53" s="2844"/>
      <c r="AJ53" s="2844"/>
      <c r="AK53" s="2844"/>
      <c r="AL53" s="2844"/>
      <c r="AM53" s="2844"/>
      <c r="AN53" s="2844"/>
      <c r="AO53" s="2844"/>
      <c r="AP53" s="2844"/>
      <c r="AQ53" s="2844"/>
      <c r="AR53" s="2844"/>
      <c r="AS53" s="2844"/>
      <c r="AT53" s="2844"/>
      <c r="AU53" s="2844"/>
      <c r="AV53" s="2844"/>
      <c r="AW53" s="2844"/>
      <c r="AX53" s="2844"/>
      <c r="AY53" s="2844"/>
      <c r="AZ53" s="2844"/>
      <c r="BA53" s="2844"/>
      <c r="BB53" s="2844"/>
      <c r="BC53" s="2844"/>
      <c r="BD53" s="2844"/>
      <c r="BE53" s="2844"/>
      <c r="BF53" s="2844"/>
      <c r="BG53" s="2844"/>
      <c r="BH53" s="2844"/>
      <c r="BI53" s="2844"/>
      <c r="BJ53" s="2844"/>
      <c r="BK53" s="2844"/>
      <c r="BL53" s="2844"/>
      <c r="BM53" s="2844"/>
      <c r="BN53" s="2844"/>
      <c r="BO53" s="2844"/>
      <c r="BP53" s="2844"/>
      <c r="BQ53" s="2844"/>
      <c r="BR53" s="2844"/>
      <c r="BS53" s="2844"/>
      <c r="BT53" s="2844"/>
      <c r="BU53" s="2844"/>
      <c r="BV53" s="2844"/>
      <c r="BW53" s="2844"/>
      <c r="BX53" s="2844"/>
      <c r="BY53" s="2844"/>
      <c r="BZ53" s="2844"/>
      <c r="CA53" s="2844"/>
      <c r="CB53" s="2844"/>
      <c r="CC53" s="2844"/>
      <c r="CD53" s="2844"/>
      <c r="CE53" s="2844"/>
      <c r="CF53" s="2844"/>
      <c r="CG53" s="2844"/>
      <c r="CH53" s="2844"/>
    </row>
    <row r="54" spans="1:86" s="123" customFormat="1" ht="8" customHeight="1">
      <c r="A54" s="2845" t="s">
        <v>243</v>
      </c>
      <c r="B54" s="2845"/>
      <c r="C54" s="2845"/>
      <c r="D54" s="2845"/>
      <c r="E54" s="2845"/>
      <c r="F54" s="2845"/>
      <c r="G54" s="2845"/>
      <c r="H54" s="2845"/>
      <c r="I54" s="2845"/>
      <c r="J54" s="2845"/>
      <c r="K54" s="2845"/>
      <c r="L54" s="2845"/>
      <c r="M54" s="2845"/>
      <c r="N54" s="2845"/>
      <c r="O54" s="2845"/>
      <c r="P54" s="2845"/>
      <c r="Q54" s="2845"/>
      <c r="R54" s="2845"/>
      <c r="S54" s="2845"/>
      <c r="T54" s="2845"/>
      <c r="U54" s="2845"/>
      <c r="V54" s="2845"/>
      <c r="W54" s="2845"/>
      <c r="X54" s="2845"/>
      <c r="Y54" s="2845"/>
      <c r="Z54" s="2845"/>
      <c r="AA54" s="2845"/>
      <c r="AB54" s="2845"/>
      <c r="AC54" s="2845"/>
      <c r="AD54" s="2845"/>
      <c r="AE54" s="2845"/>
      <c r="AF54" s="2845"/>
      <c r="AG54" s="2845"/>
      <c r="AH54" s="2845"/>
      <c r="AI54" s="2845"/>
      <c r="AJ54" s="2845"/>
      <c r="AK54" s="2845"/>
      <c r="AL54" s="2845"/>
      <c r="AM54" s="2845"/>
      <c r="AN54" s="2845"/>
      <c r="AO54" s="2845"/>
      <c r="AP54" s="2845"/>
      <c r="AQ54" s="2845"/>
      <c r="AR54" s="2845"/>
      <c r="AS54" s="2845"/>
      <c r="AT54" s="2845"/>
      <c r="AU54" s="2845"/>
      <c r="AV54" s="2845"/>
      <c r="AW54" s="2845"/>
      <c r="AX54" s="2845"/>
      <c r="AY54" s="2845"/>
      <c r="AZ54" s="2845"/>
      <c r="BA54" s="2845"/>
      <c r="BB54" s="2845"/>
      <c r="BC54" s="2845"/>
      <c r="BD54" s="2845"/>
      <c r="BE54" s="2845"/>
      <c r="BF54" s="2845"/>
      <c r="BG54" s="2845"/>
      <c r="BH54" s="2845"/>
      <c r="BI54" s="2845"/>
      <c r="BJ54" s="2845"/>
      <c r="BK54" s="2845"/>
      <c r="BL54" s="2845"/>
      <c r="BM54" s="2845"/>
      <c r="BN54" s="2845"/>
      <c r="BO54" s="2845"/>
      <c r="BP54" s="2845"/>
      <c r="BQ54" s="2845"/>
      <c r="BR54" s="2845"/>
      <c r="BS54" s="2845"/>
      <c r="BT54" s="2845"/>
      <c r="BU54" s="2845"/>
      <c r="BV54" s="2845"/>
      <c r="BW54" s="2845"/>
      <c r="BX54" s="2845"/>
      <c r="BY54" s="2845"/>
      <c r="BZ54" s="2845"/>
      <c r="CA54" s="2845"/>
      <c r="CB54" s="2845"/>
      <c r="CC54" s="2845"/>
      <c r="CD54" s="2845"/>
      <c r="CE54" s="2845"/>
      <c r="CF54" s="2845"/>
      <c r="CG54" s="2845"/>
      <c r="CH54" s="2845"/>
    </row>
    <row r="55" spans="1:86">
      <c r="A55" s="2441" t="s">
        <v>244</v>
      </c>
      <c r="B55" s="2441"/>
      <c r="C55" s="2441"/>
      <c r="D55" s="2441"/>
      <c r="E55" s="2441"/>
      <c r="F55" s="2441"/>
      <c r="G55" s="2441"/>
      <c r="H55" s="2441"/>
      <c r="I55" s="2441"/>
      <c r="J55" s="2441"/>
      <c r="K55" s="2441"/>
      <c r="L55" s="2441"/>
      <c r="M55" s="2441"/>
      <c r="N55" s="2441"/>
      <c r="O55" s="2441"/>
      <c r="P55" s="2441"/>
      <c r="Q55" s="2441"/>
      <c r="R55" s="2441"/>
      <c r="S55" s="2441"/>
      <c r="T55" s="2441"/>
      <c r="U55" s="2441"/>
      <c r="V55" s="2441"/>
      <c r="W55" s="2441"/>
      <c r="X55" s="2441"/>
      <c r="Y55" s="2441"/>
      <c r="Z55" s="2441"/>
      <c r="AA55" s="2441"/>
      <c r="AB55" s="2441"/>
      <c r="AC55" s="2441"/>
      <c r="AD55" s="2441"/>
      <c r="AE55" s="2441"/>
      <c r="AF55" s="2441"/>
      <c r="AG55" s="2441"/>
      <c r="AH55" s="2441"/>
      <c r="AI55" s="2441"/>
      <c r="AJ55" s="2441"/>
      <c r="AK55" s="2441"/>
      <c r="AL55" s="2441"/>
      <c r="AM55" s="2441"/>
      <c r="AN55" s="2441"/>
      <c r="AO55" s="2441"/>
      <c r="AP55" s="2441"/>
      <c r="AQ55" s="2441"/>
      <c r="AR55" s="2441"/>
      <c r="AS55" s="2441"/>
      <c r="AT55" s="2441"/>
      <c r="AU55" s="2441"/>
      <c r="AV55" s="2441"/>
      <c r="AW55" s="2441"/>
      <c r="AX55" s="2441"/>
      <c r="AY55" s="2441"/>
      <c r="AZ55" s="2441"/>
      <c r="BA55" s="2441"/>
      <c r="BB55" s="2441"/>
      <c r="BC55" s="2441"/>
      <c r="BD55" s="2441"/>
      <c r="BE55" s="2441"/>
      <c r="BF55" s="2441"/>
      <c r="BG55" s="2441"/>
      <c r="BH55" s="2441"/>
      <c r="BI55" s="2441"/>
      <c r="BJ55" s="2441"/>
      <c r="BK55" s="2441"/>
      <c r="BL55" s="2441"/>
      <c r="BM55" s="2441"/>
      <c r="BN55" s="2441"/>
      <c r="BO55" s="2441"/>
      <c r="BP55" s="2441"/>
      <c r="BQ55" s="2441"/>
      <c r="BR55" s="2441"/>
      <c r="BS55" s="2441"/>
      <c r="BT55" s="2441"/>
      <c r="BU55" s="2441"/>
      <c r="BV55" s="2441"/>
      <c r="BW55" s="2441"/>
      <c r="BX55" s="2441"/>
      <c r="BY55" s="2441"/>
      <c r="BZ55" s="2441"/>
      <c r="CA55" s="2441"/>
      <c r="CB55" s="2441"/>
      <c r="CC55" s="2441"/>
      <c r="CD55" s="2441"/>
      <c r="CE55" s="2441"/>
      <c r="CF55" s="2441"/>
      <c r="CG55" s="2441"/>
      <c r="CH55" s="2441"/>
    </row>
    <row r="57" spans="1:86" ht="274.89999999999998" customHeight="1">
      <c r="A57" s="2838" t="s">
        <v>414</v>
      </c>
      <c r="B57" s="2839"/>
      <c r="C57" s="2837" t="s">
        <v>393</v>
      </c>
      <c r="D57" s="2837"/>
      <c r="E57" s="2837"/>
      <c r="F57" s="2837"/>
      <c r="G57" s="2837"/>
      <c r="H57" s="2837"/>
      <c r="I57" s="2837"/>
      <c r="J57" s="2837"/>
      <c r="K57" s="2837"/>
      <c r="L57" s="2837"/>
      <c r="M57" s="2837"/>
      <c r="N57" s="2837"/>
      <c r="O57" s="2837"/>
      <c r="P57" s="2837"/>
      <c r="Q57" s="2837"/>
      <c r="R57" s="2837"/>
      <c r="S57" s="2837"/>
      <c r="T57" s="2837"/>
      <c r="U57" s="2837"/>
      <c r="V57" s="2837"/>
      <c r="W57" s="2837"/>
      <c r="X57" s="2837"/>
      <c r="Y57" s="2837"/>
      <c r="Z57" s="2837"/>
      <c r="AA57" s="2837"/>
      <c r="AB57" s="2837"/>
      <c r="AC57" s="2837"/>
      <c r="AD57" s="2837"/>
      <c r="AE57" s="2837"/>
      <c r="AF57" s="2837"/>
      <c r="AG57" s="2837"/>
      <c r="AH57" s="2837"/>
      <c r="AI57" s="2837"/>
      <c r="AJ57" s="2837"/>
      <c r="AK57" s="2837"/>
      <c r="AL57" s="2837"/>
      <c r="AM57" s="2837"/>
      <c r="AN57" s="2837"/>
      <c r="AO57" s="2837"/>
      <c r="AP57" s="2837"/>
      <c r="AQ57" s="2837"/>
      <c r="AR57" s="2837"/>
      <c r="AS57" s="2837"/>
      <c r="AT57" s="2837"/>
      <c r="AU57" s="2837"/>
      <c r="AV57" s="2837"/>
      <c r="AW57" s="2837"/>
      <c r="AX57" s="2837"/>
      <c r="AY57" s="2837"/>
      <c r="AZ57" s="2837"/>
      <c r="BA57" s="2837"/>
      <c r="BB57" s="2837"/>
      <c r="BC57" s="2837"/>
      <c r="BD57" s="2837"/>
      <c r="BE57" s="2837"/>
      <c r="BF57" s="2837"/>
      <c r="BG57" s="2837"/>
      <c r="BH57" s="2837"/>
      <c r="BI57" s="2837"/>
      <c r="BJ57" s="2837"/>
      <c r="BK57" s="2837"/>
      <c r="BL57" s="2837"/>
      <c r="BM57" s="2837"/>
      <c r="BN57" s="2837"/>
      <c r="BO57" s="2837"/>
      <c r="BP57" s="2837"/>
      <c r="BQ57" s="2837"/>
      <c r="BR57" s="2837"/>
      <c r="BS57" s="2837"/>
      <c r="BT57" s="2837"/>
      <c r="BU57" s="2837"/>
      <c r="BV57" s="2837"/>
      <c r="BW57" s="2837"/>
      <c r="BX57" s="2837"/>
      <c r="BY57" s="2837"/>
      <c r="BZ57" s="2837"/>
      <c r="CA57" s="2837"/>
      <c r="CB57" s="2837"/>
      <c r="CC57" s="2837"/>
      <c r="CD57" s="2837"/>
      <c r="CE57" s="2837"/>
      <c r="CF57" s="2837"/>
      <c r="CG57" s="2837"/>
      <c r="CH57" s="2837"/>
    </row>
    <row r="58" spans="1:86">
      <c r="A58" s="176"/>
      <c r="B58" s="176"/>
      <c r="C58" s="176"/>
      <c r="D58" s="176"/>
      <c r="E58" s="176"/>
      <c r="F58" s="176"/>
      <c r="G58" s="176"/>
      <c r="H58" s="176"/>
      <c r="I58" s="176"/>
      <c r="J58" s="176"/>
      <c r="K58" s="176"/>
      <c r="L58" s="176"/>
      <c r="M58" s="230"/>
      <c r="N58" s="176"/>
      <c r="O58" s="230"/>
      <c r="P58" s="176"/>
      <c r="Q58" s="176"/>
      <c r="R58" s="176"/>
      <c r="S58" s="176"/>
      <c r="T58" s="176"/>
      <c r="U58" s="176"/>
      <c r="V58" s="176"/>
      <c r="W58" s="176"/>
      <c r="X58" s="176"/>
      <c r="Y58" s="176"/>
      <c r="Z58" s="176"/>
      <c r="AA58" s="176"/>
      <c r="AB58" s="176"/>
      <c r="AC58" s="176"/>
      <c r="AD58" s="176"/>
      <c r="AE58" s="176"/>
      <c r="AF58" s="176"/>
      <c r="AG58" s="176"/>
      <c r="AH58" s="176"/>
      <c r="AI58" s="176"/>
      <c r="AJ58" s="176"/>
      <c r="AK58" s="176"/>
      <c r="AL58" s="176"/>
      <c r="AM58" s="176"/>
      <c r="AN58" s="176"/>
      <c r="AO58" s="176"/>
      <c r="AP58" s="176"/>
      <c r="AQ58" s="176"/>
      <c r="AR58" s="176"/>
      <c r="AS58" s="176"/>
      <c r="AT58" s="176"/>
      <c r="AU58" s="176"/>
      <c r="AV58" s="176"/>
      <c r="AW58" s="176"/>
      <c r="AX58" s="176"/>
      <c r="AY58" s="176"/>
      <c r="AZ58" s="176"/>
      <c r="BA58" s="176"/>
      <c r="BB58" s="176"/>
      <c r="BC58" s="176"/>
      <c r="BD58" s="176"/>
      <c r="BE58" s="176"/>
      <c r="BF58" s="176"/>
      <c r="BG58" s="176"/>
      <c r="BH58" s="176"/>
      <c r="BI58" s="176"/>
      <c r="BJ58" s="176"/>
      <c r="BK58" s="176"/>
      <c r="BL58" s="176"/>
      <c r="BM58" s="176"/>
      <c r="BN58" s="176"/>
      <c r="BO58" s="176"/>
      <c r="BP58" s="176"/>
      <c r="BQ58" s="176"/>
      <c r="BR58" s="176"/>
      <c r="BS58" s="176"/>
      <c r="BT58" s="176"/>
      <c r="BU58" s="176"/>
      <c r="BV58" s="176"/>
      <c r="BW58" s="176"/>
      <c r="BX58" s="176"/>
      <c r="BY58" s="176"/>
      <c r="BZ58" s="176"/>
      <c r="CA58" s="176"/>
      <c r="CB58" s="176"/>
      <c r="CC58" s="176"/>
      <c r="CD58" s="176"/>
      <c r="CE58" s="176"/>
      <c r="CF58" s="176"/>
      <c r="CG58" s="176"/>
      <c r="CH58" s="176"/>
    </row>
    <row r="59" spans="1:86">
      <c r="A59" s="176"/>
      <c r="B59" s="176"/>
      <c r="C59" s="176"/>
      <c r="D59" s="176"/>
      <c r="E59" s="176"/>
      <c r="F59" s="176"/>
      <c r="G59" s="176"/>
      <c r="H59" s="176"/>
      <c r="I59" s="176"/>
      <c r="J59" s="176"/>
      <c r="K59" s="176"/>
      <c r="L59" s="176"/>
      <c r="M59" s="230"/>
      <c r="N59" s="176"/>
      <c r="O59" s="230"/>
      <c r="P59" s="176"/>
      <c r="Q59" s="176"/>
      <c r="R59" s="176"/>
      <c r="S59" s="176"/>
      <c r="T59" s="176"/>
      <c r="U59" s="176"/>
      <c r="V59" s="176"/>
      <c r="W59" s="176"/>
      <c r="X59" s="176"/>
      <c r="Y59" s="176"/>
      <c r="Z59" s="176"/>
      <c r="AA59" s="176"/>
      <c r="AB59" s="176"/>
      <c r="AC59" s="176"/>
      <c r="AD59" s="176"/>
      <c r="AE59" s="176"/>
      <c r="AF59" s="176"/>
      <c r="AG59" s="176"/>
      <c r="AH59" s="176"/>
      <c r="AI59" s="176"/>
      <c r="AJ59" s="176"/>
      <c r="AK59" s="176"/>
      <c r="AL59" s="176"/>
      <c r="AM59" s="176"/>
      <c r="AN59" s="176"/>
      <c r="AO59" s="176"/>
      <c r="AP59" s="176"/>
      <c r="AQ59" s="176"/>
      <c r="AR59" s="176"/>
      <c r="AS59" s="176"/>
      <c r="AT59" s="176"/>
      <c r="AU59" s="176"/>
      <c r="AV59" s="176"/>
      <c r="AW59" s="176"/>
      <c r="AX59" s="176"/>
      <c r="AY59" s="176"/>
      <c r="AZ59" s="176"/>
      <c r="BA59" s="176"/>
      <c r="BB59" s="176"/>
      <c r="BC59" s="176"/>
      <c r="BD59" s="176"/>
      <c r="BE59" s="176"/>
      <c r="BF59" s="176"/>
      <c r="BG59" s="176"/>
      <c r="BH59" s="176"/>
      <c r="BI59" s="176"/>
      <c r="BJ59" s="176"/>
      <c r="BK59" s="176"/>
      <c r="BL59" s="176"/>
      <c r="BM59" s="176"/>
      <c r="BN59" s="176"/>
      <c r="BO59" s="176"/>
      <c r="BP59" s="176"/>
      <c r="BQ59" s="176"/>
      <c r="BR59" s="176"/>
      <c r="BS59" s="176"/>
      <c r="BT59" s="176"/>
      <c r="BU59" s="176"/>
      <c r="BV59" s="176"/>
      <c r="BW59" s="176"/>
      <c r="BX59" s="176"/>
      <c r="BY59" s="176"/>
      <c r="BZ59" s="176"/>
      <c r="CA59" s="176"/>
      <c r="CB59" s="176"/>
      <c r="CC59" s="176"/>
      <c r="CD59" s="176"/>
      <c r="CE59" s="176"/>
      <c r="CF59" s="176"/>
      <c r="CG59" s="176"/>
      <c r="CH59" s="176"/>
    </row>
    <row r="60" spans="1:86">
      <c r="A60" s="176"/>
      <c r="B60" s="176"/>
      <c r="C60" s="176"/>
      <c r="D60" s="176"/>
      <c r="E60" s="176"/>
      <c r="F60" s="176"/>
      <c r="G60" s="176"/>
      <c r="H60" s="176"/>
      <c r="I60" s="176"/>
      <c r="J60" s="176"/>
      <c r="K60" s="176"/>
      <c r="L60" s="176"/>
      <c r="M60" s="230"/>
      <c r="N60" s="176"/>
      <c r="O60" s="230"/>
      <c r="P60" s="176"/>
      <c r="Q60" s="176"/>
      <c r="R60" s="176"/>
      <c r="S60" s="176"/>
      <c r="T60" s="176"/>
      <c r="U60" s="176"/>
      <c r="V60" s="176"/>
      <c r="W60" s="176"/>
      <c r="X60" s="176"/>
      <c r="Y60" s="176"/>
      <c r="Z60" s="176"/>
      <c r="AA60" s="176"/>
      <c r="AB60" s="176"/>
      <c r="AC60" s="176"/>
      <c r="AD60" s="176"/>
      <c r="AE60" s="176"/>
      <c r="AF60" s="176"/>
      <c r="AG60" s="176"/>
      <c r="AH60" s="176"/>
      <c r="AI60" s="176"/>
      <c r="AJ60" s="176"/>
      <c r="AK60" s="176"/>
      <c r="AL60" s="176"/>
      <c r="AM60" s="176"/>
      <c r="AN60" s="176"/>
      <c r="AO60" s="176"/>
      <c r="AP60" s="176"/>
      <c r="AQ60" s="176"/>
      <c r="AR60" s="176"/>
      <c r="AS60" s="176"/>
      <c r="AT60" s="176"/>
      <c r="AU60" s="176"/>
      <c r="AV60" s="176"/>
      <c r="AW60" s="176"/>
      <c r="AX60" s="176"/>
      <c r="AY60" s="176"/>
      <c r="AZ60" s="176"/>
      <c r="BA60" s="176"/>
      <c r="BB60" s="176"/>
      <c r="BC60" s="176"/>
      <c r="BD60" s="176"/>
      <c r="BE60" s="176"/>
      <c r="BF60" s="176"/>
      <c r="BG60" s="176"/>
      <c r="BH60" s="176"/>
      <c r="BI60" s="176"/>
      <c r="BJ60" s="176"/>
      <c r="BK60" s="176"/>
      <c r="BL60" s="176"/>
      <c r="BM60" s="176"/>
      <c r="BN60" s="176"/>
      <c r="BO60" s="176"/>
      <c r="BP60" s="176"/>
      <c r="BQ60" s="176"/>
      <c r="BR60" s="176"/>
      <c r="BS60" s="176"/>
      <c r="BT60" s="176"/>
      <c r="BU60" s="176"/>
      <c r="BV60" s="176"/>
      <c r="BW60" s="176"/>
      <c r="BX60" s="176"/>
      <c r="BY60" s="176"/>
      <c r="BZ60" s="176"/>
      <c r="CA60" s="176"/>
      <c r="CB60" s="176"/>
      <c r="CC60" s="176"/>
      <c r="CD60" s="176"/>
      <c r="CE60" s="176"/>
      <c r="CF60" s="176"/>
      <c r="CG60" s="176"/>
      <c r="CH60" s="176"/>
    </row>
    <row r="61" spans="1:86" ht="12.75" customHeight="1">
      <c r="A61" s="176"/>
      <c r="B61" s="176"/>
      <c r="C61" s="176"/>
      <c r="D61" s="176"/>
      <c r="E61" s="176"/>
      <c r="F61" s="176"/>
      <c r="G61" s="176"/>
      <c r="H61" s="176"/>
      <c r="I61" s="176"/>
      <c r="J61" s="176"/>
      <c r="K61" s="176"/>
      <c r="L61" s="176"/>
      <c r="M61" s="230"/>
      <c r="N61" s="176"/>
      <c r="O61" s="230"/>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6"/>
      <c r="AY61" s="176"/>
      <c r="AZ61" s="176"/>
      <c r="BA61" s="176"/>
      <c r="BB61" s="176"/>
      <c r="BC61" s="176"/>
      <c r="BD61" s="176"/>
      <c r="BE61" s="176"/>
      <c r="BF61" s="176"/>
      <c r="BG61" s="176"/>
      <c r="BH61" s="176"/>
      <c r="BI61" s="176"/>
      <c r="BJ61" s="176"/>
      <c r="BK61" s="176"/>
      <c r="BL61" s="176"/>
      <c r="BM61" s="176"/>
      <c r="BN61" s="176"/>
      <c r="BO61" s="176"/>
      <c r="BP61" s="176"/>
      <c r="BQ61" s="176"/>
      <c r="BR61" s="176"/>
      <c r="BS61" s="176"/>
      <c r="BT61" s="176"/>
      <c r="BU61" s="176"/>
      <c r="BV61" s="176"/>
      <c r="BW61" s="176"/>
      <c r="BX61" s="176"/>
      <c r="BY61" s="176"/>
      <c r="BZ61" s="176"/>
      <c r="CA61" s="176"/>
      <c r="CB61" s="176"/>
      <c r="CC61" s="176"/>
      <c r="CD61" s="176"/>
      <c r="CE61" s="176"/>
      <c r="CF61" s="176"/>
      <c r="CG61" s="176"/>
      <c r="CH61" s="176"/>
    </row>
    <row r="62" spans="1:86">
      <c r="A62" s="176"/>
      <c r="B62" s="176"/>
      <c r="C62" s="176"/>
      <c r="D62" s="176"/>
      <c r="E62" s="176"/>
      <c r="F62" s="176"/>
      <c r="G62" s="176"/>
      <c r="H62" s="176"/>
      <c r="I62" s="176"/>
      <c r="J62" s="176"/>
      <c r="K62" s="176"/>
      <c r="L62" s="176"/>
      <c r="M62" s="230"/>
      <c r="N62" s="176"/>
      <c r="O62" s="230"/>
      <c r="P62" s="176"/>
      <c r="Q62" s="176"/>
      <c r="R62" s="176"/>
      <c r="S62" s="176"/>
      <c r="T62" s="176"/>
      <c r="U62" s="176"/>
      <c r="V62" s="176"/>
      <c r="W62" s="176"/>
      <c r="X62" s="176"/>
      <c r="Y62" s="176"/>
      <c r="Z62" s="176"/>
      <c r="AA62" s="176"/>
      <c r="AB62" s="176"/>
      <c r="AC62" s="176"/>
      <c r="AD62" s="176"/>
      <c r="AE62" s="176"/>
      <c r="AF62" s="176"/>
      <c r="AG62" s="176"/>
      <c r="AH62" s="176"/>
      <c r="AI62" s="176"/>
      <c r="AJ62" s="176"/>
      <c r="AK62" s="176"/>
      <c r="AL62" s="176"/>
      <c r="AM62" s="176"/>
      <c r="AN62" s="176"/>
      <c r="AO62" s="176"/>
      <c r="AP62" s="176"/>
      <c r="AQ62" s="176"/>
      <c r="AR62" s="176"/>
      <c r="AS62" s="176"/>
      <c r="AT62" s="176"/>
      <c r="AU62" s="176"/>
      <c r="AV62" s="176"/>
      <c r="AW62" s="176"/>
      <c r="AX62" s="176"/>
      <c r="AY62" s="176"/>
      <c r="AZ62" s="176"/>
      <c r="BA62" s="176"/>
      <c r="BB62" s="176"/>
      <c r="BC62" s="176"/>
      <c r="BD62" s="176"/>
      <c r="BE62" s="176"/>
      <c r="BF62" s="176"/>
      <c r="BG62" s="176"/>
      <c r="BH62" s="176"/>
      <c r="BI62" s="176"/>
      <c r="BJ62" s="176"/>
      <c r="BK62" s="176"/>
      <c r="BL62" s="176"/>
      <c r="BM62" s="176"/>
      <c r="BN62" s="176"/>
      <c r="BO62" s="176"/>
      <c r="BP62" s="176"/>
      <c r="BQ62" s="176"/>
      <c r="BR62" s="176"/>
      <c r="BS62" s="176"/>
      <c r="BT62" s="176"/>
      <c r="BU62" s="176"/>
      <c r="BV62" s="176"/>
      <c r="BW62" s="176"/>
      <c r="BX62" s="176"/>
      <c r="BY62" s="176"/>
      <c r="BZ62" s="176"/>
      <c r="CA62" s="176"/>
      <c r="CB62" s="176"/>
      <c r="CC62" s="176"/>
      <c r="CD62" s="176"/>
      <c r="CE62" s="176"/>
      <c r="CF62" s="176"/>
      <c r="CG62" s="176"/>
      <c r="CH62" s="176"/>
    </row>
    <row r="63" spans="1:86">
      <c r="A63" s="176"/>
      <c r="B63" s="176"/>
      <c r="C63" s="176"/>
      <c r="D63" s="176"/>
      <c r="E63" s="176"/>
      <c r="F63" s="176"/>
      <c r="G63" s="176"/>
      <c r="H63" s="176"/>
      <c r="I63" s="176"/>
      <c r="J63" s="176"/>
      <c r="K63" s="176"/>
      <c r="L63" s="176"/>
      <c r="M63" s="230"/>
      <c r="N63" s="176"/>
      <c r="O63" s="230"/>
      <c r="P63" s="176"/>
      <c r="Q63" s="176"/>
      <c r="R63" s="176"/>
      <c r="S63" s="176"/>
      <c r="T63" s="176"/>
      <c r="U63" s="176"/>
      <c r="V63" s="176"/>
      <c r="W63" s="176"/>
      <c r="X63" s="176"/>
      <c r="Y63" s="176"/>
      <c r="Z63" s="176"/>
      <c r="AA63" s="176"/>
      <c r="AB63" s="176"/>
      <c r="AC63" s="176"/>
      <c r="AD63" s="176"/>
      <c r="AE63" s="176"/>
      <c r="AF63" s="176"/>
      <c r="AG63" s="176"/>
      <c r="AH63" s="176"/>
      <c r="AI63" s="176"/>
      <c r="AJ63" s="176"/>
      <c r="AK63" s="176"/>
      <c r="AL63" s="176"/>
      <c r="AM63" s="176"/>
      <c r="AN63" s="176"/>
      <c r="AO63" s="176"/>
      <c r="AP63" s="176"/>
      <c r="AQ63" s="176"/>
      <c r="AR63" s="176"/>
      <c r="AS63" s="176"/>
      <c r="AT63" s="176"/>
      <c r="AU63" s="176"/>
      <c r="AV63" s="176"/>
      <c r="AW63" s="176"/>
      <c r="AX63" s="176"/>
      <c r="AY63" s="176"/>
      <c r="AZ63" s="176"/>
      <c r="BA63" s="176"/>
      <c r="BB63" s="176"/>
      <c r="BC63" s="176"/>
      <c r="BD63" s="176"/>
      <c r="BE63" s="176"/>
      <c r="BF63" s="176"/>
      <c r="BG63" s="176"/>
      <c r="BH63" s="176"/>
      <c r="BI63" s="176"/>
      <c r="BJ63" s="176"/>
      <c r="BK63" s="176"/>
      <c r="BL63" s="176"/>
      <c r="BM63" s="176"/>
      <c r="BN63" s="176"/>
      <c r="BO63" s="176"/>
      <c r="BP63" s="176"/>
      <c r="BQ63" s="176"/>
      <c r="BR63" s="176"/>
      <c r="BS63" s="176"/>
      <c r="BT63" s="176"/>
      <c r="BU63" s="176"/>
      <c r="BV63" s="176"/>
      <c r="BW63" s="176"/>
      <c r="BX63" s="176"/>
      <c r="BY63" s="176"/>
      <c r="BZ63" s="176"/>
      <c r="CA63" s="176"/>
      <c r="CB63" s="176"/>
      <c r="CC63" s="176"/>
      <c r="CD63" s="176"/>
      <c r="CE63" s="176"/>
      <c r="CF63" s="176"/>
      <c r="CG63" s="176"/>
      <c r="CH63" s="176"/>
    </row>
    <row r="64" spans="1:86">
      <c r="A64" s="176"/>
      <c r="B64" s="176"/>
      <c r="C64" s="176"/>
      <c r="D64" s="176"/>
      <c r="E64" s="176"/>
      <c r="F64" s="176"/>
      <c r="G64" s="176"/>
      <c r="H64" s="176"/>
      <c r="I64" s="176"/>
      <c r="J64" s="176"/>
      <c r="K64" s="176"/>
      <c r="L64" s="176"/>
      <c r="M64" s="230"/>
      <c r="N64" s="176"/>
      <c r="O64" s="230"/>
      <c r="P64" s="176"/>
      <c r="Q64" s="176"/>
      <c r="R64" s="176"/>
      <c r="S64" s="176"/>
      <c r="T64" s="176"/>
      <c r="U64" s="176"/>
      <c r="V64" s="176"/>
      <c r="W64" s="176"/>
      <c r="X64" s="176"/>
      <c r="Y64" s="176"/>
      <c r="Z64" s="176"/>
      <c r="AA64" s="176"/>
      <c r="AB64" s="176"/>
      <c r="AC64" s="176"/>
      <c r="AD64" s="176"/>
      <c r="AE64" s="176"/>
      <c r="AF64" s="176"/>
      <c r="AG64" s="176"/>
      <c r="AH64" s="176"/>
      <c r="AI64" s="176"/>
      <c r="AJ64" s="176"/>
      <c r="AK64" s="176"/>
      <c r="AL64" s="176"/>
      <c r="AM64" s="176"/>
      <c r="AN64" s="176"/>
      <c r="AO64" s="176"/>
      <c r="AP64" s="176"/>
      <c r="AQ64" s="176"/>
      <c r="AR64" s="176"/>
      <c r="AS64" s="176"/>
      <c r="AT64" s="176"/>
      <c r="AU64" s="176"/>
      <c r="AV64" s="176"/>
      <c r="AW64" s="176"/>
      <c r="AX64" s="176"/>
      <c r="AY64" s="176"/>
      <c r="AZ64" s="176"/>
      <c r="BA64" s="176"/>
      <c r="BB64" s="176"/>
      <c r="BC64" s="176"/>
      <c r="BD64" s="176"/>
      <c r="BE64" s="176"/>
      <c r="BF64" s="176"/>
      <c r="BG64" s="176"/>
      <c r="BH64" s="176"/>
      <c r="BI64" s="176"/>
      <c r="BJ64" s="176"/>
      <c r="BK64" s="176"/>
      <c r="BL64" s="176"/>
      <c r="BM64" s="176"/>
      <c r="BN64" s="176"/>
      <c r="BO64" s="176"/>
      <c r="BP64" s="176"/>
      <c r="BQ64" s="176"/>
      <c r="BR64" s="176"/>
      <c r="BS64" s="176"/>
      <c r="BT64" s="176"/>
      <c r="BU64" s="176"/>
      <c r="BV64" s="176"/>
      <c r="BW64" s="176"/>
      <c r="BX64" s="176"/>
      <c r="BY64" s="176"/>
      <c r="BZ64" s="176"/>
      <c r="CA64" s="176"/>
      <c r="CB64" s="176"/>
      <c r="CC64" s="176"/>
      <c r="CD64" s="176"/>
      <c r="CE64" s="176"/>
      <c r="CF64" s="176"/>
      <c r="CG64" s="176"/>
      <c r="CH64" s="176"/>
    </row>
    <row r="65" spans="1:86">
      <c r="A65" s="176"/>
      <c r="B65" s="176"/>
      <c r="C65" s="176"/>
      <c r="D65" s="176"/>
      <c r="E65" s="176"/>
      <c r="F65" s="176"/>
      <c r="G65" s="176"/>
      <c r="H65" s="176"/>
      <c r="I65" s="176"/>
      <c r="J65" s="176"/>
      <c r="K65" s="176"/>
      <c r="L65" s="176"/>
      <c r="M65" s="230"/>
      <c r="N65" s="176"/>
      <c r="O65" s="230"/>
      <c r="P65" s="176"/>
      <c r="Q65" s="176"/>
      <c r="R65" s="176"/>
      <c r="S65" s="176"/>
      <c r="T65" s="176"/>
      <c r="U65" s="176"/>
      <c r="V65" s="176"/>
      <c r="W65" s="176"/>
      <c r="X65" s="176"/>
      <c r="Y65" s="176"/>
      <c r="Z65" s="176"/>
      <c r="AA65" s="176"/>
      <c r="AB65" s="176"/>
      <c r="AC65" s="176"/>
      <c r="AD65" s="176"/>
      <c r="AE65" s="176"/>
      <c r="AF65" s="176"/>
      <c r="AG65" s="176"/>
      <c r="AH65" s="176"/>
      <c r="AI65" s="176"/>
      <c r="AJ65" s="176"/>
      <c r="AK65" s="176"/>
      <c r="AL65" s="176"/>
      <c r="AM65" s="176"/>
      <c r="AN65" s="176"/>
      <c r="AO65" s="176"/>
      <c r="AP65" s="176"/>
      <c r="AQ65" s="176"/>
      <c r="AR65" s="176"/>
      <c r="AS65" s="176"/>
      <c r="AT65" s="176"/>
      <c r="AU65" s="176"/>
      <c r="AV65" s="176"/>
      <c r="AW65" s="176"/>
      <c r="AX65" s="176"/>
      <c r="AY65" s="176"/>
      <c r="AZ65" s="176"/>
      <c r="BA65" s="176"/>
      <c r="BB65" s="176"/>
      <c r="BC65" s="176"/>
      <c r="BD65" s="176"/>
      <c r="BE65" s="176"/>
      <c r="BF65" s="176"/>
      <c r="BG65" s="176"/>
      <c r="BH65" s="176"/>
      <c r="BI65" s="176"/>
      <c r="BJ65" s="176"/>
      <c r="BK65" s="176"/>
      <c r="BL65" s="176"/>
      <c r="BM65" s="176"/>
      <c r="BN65" s="176"/>
      <c r="BO65" s="176"/>
      <c r="BP65" s="176"/>
      <c r="BQ65" s="176"/>
      <c r="BR65" s="176"/>
      <c r="BS65" s="176"/>
      <c r="BT65" s="176"/>
      <c r="BU65" s="176"/>
      <c r="BV65" s="176"/>
      <c r="BW65" s="176"/>
      <c r="BX65" s="176"/>
      <c r="BY65" s="176"/>
      <c r="BZ65" s="176"/>
      <c r="CA65" s="176"/>
      <c r="CB65" s="176"/>
      <c r="CC65" s="176"/>
      <c r="CD65" s="176"/>
      <c r="CE65" s="176"/>
      <c r="CF65" s="176"/>
      <c r="CG65" s="176"/>
      <c r="CH65" s="176"/>
    </row>
    <row r="66" spans="1:86">
      <c r="A66" s="176"/>
      <c r="B66" s="176"/>
      <c r="C66" s="176"/>
      <c r="D66" s="176"/>
      <c r="E66" s="176"/>
      <c r="F66" s="176"/>
      <c r="G66" s="176"/>
      <c r="H66" s="176"/>
      <c r="I66" s="176"/>
      <c r="J66" s="176"/>
      <c r="K66" s="176"/>
      <c r="L66" s="176"/>
      <c r="M66" s="230"/>
      <c r="N66" s="176"/>
      <c r="O66" s="230"/>
      <c r="P66" s="176"/>
      <c r="Q66" s="176"/>
      <c r="R66" s="176"/>
      <c r="S66" s="176"/>
      <c r="T66" s="176"/>
      <c r="U66" s="176"/>
      <c r="V66" s="176"/>
      <c r="W66" s="176"/>
      <c r="X66" s="176"/>
      <c r="Y66" s="176"/>
      <c r="Z66" s="176"/>
      <c r="AA66" s="176"/>
      <c r="AB66" s="176"/>
      <c r="AC66" s="176"/>
      <c r="AD66" s="176"/>
      <c r="AE66" s="176"/>
      <c r="AF66" s="176"/>
      <c r="AG66" s="176"/>
      <c r="AH66" s="176"/>
      <c r="AI66" s="176"/>
      <c r="AJ66" s="176"/>
      <c r="AK66" s="176"/>
      <c r="AL66" s="176"/>
      <c r="AM66" s="176"/>
      <c r="AN66" s="176"/>
      <c r="AO66" s="176"/>
      <c r="AP66" s="176"/>
      <c r="AQ66" s="176"/>
      <c r="AR66" s="176"/>
      <c r="AS66" s="176"/>
      <c r="AT66" s="176"/>
      <c r="AU66" s="176"/>
      <c r="AV66" s="176"/>
      <c r="AW66" s="176"/>
      <c r="AX66" s="176"/>
      <c r="AY66" s="176"/>
      <c r="AZ66" s="176"/>
      <c r="BA66" s="176"/>
      <c r="BB66" s="176"/>
      <c r="BC66" s="176"/>
      <c r="BD66" s="176"/>
      <c r="BE66" s="176"/>
      <c r="BF66" s="176"/>
      <c r="BG66" s="176"/>
      <c r="BH66" s="176"/>
      <c r="BI66" s="176"/>
      <c r="BJ66" s="176"/>
      <c r="BK66" s="176"/>
      <c r="BL66" s="176"/>
      <c r="BM66" s="176"/>
      <c r="BN66" s="176"/>
      <c r="BO66" s="176"/>
      <c r="BP66" s="176"/>
      <c r="BQ66" s="176"/>
      <c r="BR66" s="176"/>
      <c r="BS66" s="176"/>
      <c r="BT66" s="176"/>
      <c r="BU66" s="176"/>
      <c r="BV66" s="176"/>
      <c r="BW66" s="176"/>
      <c r="BX66" s="176"/>
      <c r="BY66" s="176"/>
      <c r="BZ66" s="176"/>
      <c r="CA66" s="176"/>
      <c r="CB66" s="176"/>
      <c r="CC66" s="176"/>
      <c r="CD66" s="176"/>
      <c r="CE66" s="176"/>
      <c r="CF66" s="176"/>
      <c r="CG66" s="176"/>
      <c r="CH66" s="176"/>
    </row>
    <row r="67" spans="1:86">
      <c r="A67" s="176"/>
      <c r="B67" s="176"/>
      <c r="C67" s="176"/>
      <c r="D67" s="176"/>
      <c r="E67" s="176"/>
      <c r="F67" s="176"/>
      <c r="G67" s="176"/>
      <c r="H67" s="176"/>
      <c r="I67" s="176"/>
      <c r="J67" s="176"/>
      <c r="K67" s="176"/>
      <c r="L67" s="176"/>
      <c r="M67" s="230"/>
      <c r="N67" s="176"/>
      <c r="O67" s="230"/>
      <c r="P67" s="176"/>
      <c r="Q67" s="176"/>
      <c r="R67" s="176"/>
      <c r="S67" s="176"/>
      <c r="T67" s="176"/>
      <c r="U67" s="176"/>
      <c r="V67" s="176"/>
      <c r="W67" s="176"/>
      <c r="X67" s="176"/>
      <c r="Y67" s="176"/>
      <c r="Z67" s="176"/>
      <c r="AA67" s="176"/>
      <c r="AB67" s="176"/>
      <c r="AC67" s="176"/>
      <c r="AD67" s="176"/>
      <c r="AE67" s="176"/>
      <c r="AF67" s="176"/>
      <c r="AG67" s="176"/>
      <c r="AH67" s="176"/>
      <c r="AI67" s="176"/>
      <c r="AJ67" s="176"/>
      <c r="AK67" s="176"/>
      <c r="AL67" s="176"/>
      <c r="AM67" s="176"/>
      <c r="AN67" s="176"/>
      <c r="AO67" s="176"/>
      <c r="AP67" s="176"/>
      <c r="AQ67" s="176"/>
      <c r="AR67" s="176"/>
      <c r="AS67" s="176"/>
      <c r="AT67" s="176"/>
      <c r="AU67" s="176"/>
      <c r="AV67" s="176"/>
      <c r="AW67" s="176"/>
      <c r="AX67" s="176"/>
      <c r="AY67" s="176"/>
      <c r="AZ67" s="176"/>
      <c r="BA67" s="176"/>
      <c r="BB67" s="176"/>
      <c r="BC67" s="176"/>
      <c r="BD67" s="176"/>
      <c r="BE67" s="176"/>
      <c r="BF67" s="176"/>
      <c r="BG67" s="176"/>
      <c r="BH67" s="176"/>
      <c r="BI67" s="176"/>
      <c r="BJ67" s="176"/>
      <c r="BK67" s="176"/>
      <c r="BL67" s="176"/>
      <c r="BM67" s="176"/>
      <c r="BN67" s="176"/>
      <c r="BO67" s="176"/>
      <c r="BP67" s="176"/>
      <c r="BQ67" s="176"/>
      <c r="BR67" s="176"/>
      <c r="BS67" s="176"/>
      <c r="BT67" s="176"/>
      <c r="BU67" s="176"/>
      <c r="BV67" s="176"/>
      <c r="BW67" s="176"/>
      <c r="BX67" s="176"/>
      <c r="BY67" s="176"/>
      <c r="BZ67" s="176"/>
      <c r="CA67" s="176"/>
      <c r="CB67" s="176"/>
      <c r="CC67" s="176"/>
      <c r="CD67" s="176"/>
      <c r="CE67" s="176"/>
      <c r="CF67" s="176"/>
      <c r="CG67" s="176"/>
      <c r="CH67" s="176"/>
    </row>
    <row r="68" spans="1:86">
      <c r="A68" s="176"/>
      <c r="B68" s="176"/>
      <c r="C68" s="176"/>
      <c r="D68" s="176"/>
      <c r="E68" s="176"/>
      <c r="F68" s="176"/>
      <c r="G68" s="176"/>
      <c r="H68" s="176"/>
      <c r="I68" s="176"/>
      <c r="J68" s="176"/>
      <c r="K68" s="176"/>
      <c r="L68" s="176"/>
      <c r="M68" s="230"/>
      <c r="N68" s="176"/>
      <c r="O68" s="230"/>
      <c r="P68" s="176"/>
      <c r="Q68" s="176"/>
      <c r="R68" s="176"/>
      <c r="S68" s="176"/>
      <c r="T68" s="176"/>
      <c r="U68" s="176"/>
      <c r="V68" s="176"/>
      <c r="W68" s="176"/>
      <c r="X68" s="176"/>
      <c r="Y68" s="176"/>
      <c r="Z68" s="176"/>
      <c r="AA68" s="176"/>
      <c r="AB68" s="176"/>
      <c r="AC68" s="176"/>
      <c r="AD68" s="176"/>
      <c r="AE68" s="176"/>
      <c r="AF68" s="176"/>
      <c r="AG68" s="176"/>
      <c r="AH68" s="176"/>
      <c r="AI68" s="176"/>
      <c r="AJ68" s="176"/>
      <c r="AK68" s="176"/>
      <c r="AL68" s="176"/>
      <c r="AM68" s="176"/>
      <c r="AN68" s="176"/>
      <c r="AO68" s="176"/>
      <c r="AP68" s="176"/>
      <c r="AQ68" s="176"/>
      <c r="AR68" s="176"/>
      <c r="AS68" s="176"/>
      <c r="AT68" s="176"/>
      <c r="AU68" s="176"/>
      <c r="AV68" s="176"/>
      <c r="AW68" s="176"/>
      <c r="AX68" s="176"/>
      <c r="AY68" s="176"/>
      <c r="AZ68" s="176"/>
      <c r="BA68" s="176"/>
      <c r="BB68" s="176"/>
      <c r="BC68" s="176"/>
      <c r="BD68" s="176"/>
      <c r="BE68" s="176"/>
      <c r="BF68" s="176"/>
      <c r="BG68" s="176"/>
      <c r="BH68" s="176"/>
      <c r="BI68" s="176"/>
      <c r="BJ68" s="176"/>
      <c r="BK68" s="176"/>
      <c r="BL68" s="176"/>
      <c r="BM68" s="176"/>
      <c r="BN68" s="176"/>
      <c r="BO68" s="176"/>
      <c r="BP68" s="176"/>
      <c r="BQ68" s="176"/>
      <c r="BR68" s="176"/>
      <c r="BS68" s="176"/>
      <c r="BT68" s="176"/>
      <c r="BU68" s="176"/>
      <c r="BV68" s="176"/>
      <c r="BW68" s="176"/>
      <c r="BX68" s="176"/>
      <c r="BY68" s="176"/>
      <c r="BZ68" s="176"/>
      <c r="CA68" s="176"/>
      <c r="CB68" s="176"/>
      <c r="CC68" s="176"/>
      <c r="CD68" s="176"/>
      <c r="CE68" s="176"/>
      <c r="CF68" s="176"/>
      <c r="CG68" s="176"/>
      <c r="CH68" s="176"/>
    </row>
    <row r="69" spans="1:86">
      <c r="A69" s="176"/>
      <c r="B69" s="176"/>
      <c r="C69" s="176"/>
      <c r="D69" s="176"/>
      <c r="E69" s="176"/>
      <c r="F69" s="176"/>
      <c r="G69" s="176"/>
      <c r="H69" s="176"/>
      <c r="I69" s="176"/>
      <c r="J69" s="176"/>
      <c r="K69" s="176"/>
      <c r="L69" s="176"/>
      <c r="M69" s="230"/>
      <c r="N69" s="176"/>
      <c r="O69" s="230"/>
      <c r="P69" s="176"/>
      <c r="Q69" s="176"/>
      <c r="R69" s="176"/>
      <c r="S69" s="176"/>
      <c r="T69" s="176"/>
      <c r="U69" s="176"/>
      <c r="V69" s="176"/>
      <c r="W69" s="176"/>
      <c r="X69" s="176"/>
      <c r="Y69" s="176"/>
      <c r="Z69" s="176"/>
      <c r="AA69" s="176"/>
      <c r="AB69" s="176"/>
      <c r="AC69" s="176"/>
      <c r="AD69" s="176"/>
      <c r="AE69" s="176"/>
      <c r="AF69" s="176"/>
      <c r="AG69" s="176"/>
      <c r="AH69" s="176"/>
      <c r="AI69" s="176"/>
      <c r="AJ69" s="176"/>
      <c r="AK69" s="176"/>
      <c r="AL69" s="176"/>
      <c r="AM69" s="176"/>
      <c r="AN69" s="176"/>
      <c r="AO69" s="176"/>
      <c r="AP69" s="176"/>
      <c r="AQ69" s="176"/>
      <c r="AR69" s="176"/>
      <c r="AS69" s="176"/>
      <c r="AT69" s="176"/>
      <c r="AU69" s="176"/>
      <c r="AV69" s="176"/>
      <c r="AW69" s="176"/>
      <c r="AX69" s="176"/>
      <c r="AY69" s="176"/>
      <c r="AZ69" s="176"/>
      <c r="BA69" s="176"/>
      <c r="BB69" s="176"/>
      <c r="BC69" s="176"/>
      <c r="BD69" s="176"/>
      <c r="BE69" s="176"/>
      <c r="BF69" s="176"/>
      <c r="BG69" s="176"/>
      <c r="BH69" s="176"/>
      <c r="BI69" s="176"/>
      <c r="BJ69" s="176"/>
      <c r="BK69" s="176"/>
      <c r="BL69" s="176"/>
      <c r="BM69" s="176"/>
      <c r="BN69" s="176"/>
      <c r="BO69" s="176"/>
      <c r="BP69" s="176"/>
      <c r="BQ69" s="176"/>
      <c r="BR69" s="176"/>
      <c r="BS69" s="176"/>
      <c r="BT69" s="176"/>
      <c r="BU69" s="176"/>
      <c r="BV69" s="176"/>
      <c r="BW69" s="176"/>
      <c r="BX69" s="176"/>
      <c r="BY69" s="176"/>
      <c r="BZ69" s="176"/>
      <c r="CA69" s="176"/>
      <c r="CB69" s="176"/>
      <c r="CC69" s="176"/>
      <c r="CD69" s="176"/>
      <c r="CE69" s="176"/>
      <c r="CF69" s="176"/>
      <c r="CG69" s="176"/>
      <c r="CH69" s="176"/>
    </row>
    <row r="70" spans="1:86">
      <c r="A70" s="176"/>
      <c r="B70" s="176"/>
      <c r="C70" s="176"/>
      <c r="D70" s="176"/>
      <c r="E70" s="176"/>
      <c r="F70" s="176"/>
      <c r="G70" s="176"/>
      <c r="H70" s="176"/>
      <c r="I70" s="176"/>
      <c r="J70" s="176"/>
      <c r="K70" s="176"/>
      <c r="L70" s="176"/>
      <c r="M70" s="230"/>
      <c r="N70" s="176"/>
      <c r="O70" s="230"/>
      <c r="P70" s="176"/>
      <c r="Q70" s="176"/>
      <c r="R70" s="176"/>
      <c r="S70" s="176"/>
      <c r="T70" s="176"/>
      <c r="U70" s="176"/>
      <c r="V70" s="176"/>
      <c r="W70" s="176"/>
      <c r="X70" s="176"/>
      <c r="Y70" s="176"/>
      <c r="Z70" s="176"/>
      <c r="AA70" s="176"/>
      <c r="AB70" s="176"/>
      <c r="AC70" s="176"/>
      <c r="AD70" s="176"/>
      <c r="AE70" s="176"/>
      <c r="AF70" s="176"/>
      <c r="AG70" s="176"/>
      <c r="AH70" s="176"/>
      <c r="AI70" s="176"/>
      <c r="AJ70" s="176"/>
      <c r="AK70" s="176"/>
      <c r="AL70" s="176"/>
      <c r="AM70" s="176"/>
      <c r="AN70" s="176"/>
      <c r="AO70" s="176"/>
      <c r="AP70" s="176"/>
      <c r="AQ70" s="176"/>
      <c r="AR70" s="176"/>
      <c r="AS70" s="176"/>
      <c r="AT70" s="176"/>
      <c r="AU70" s="176"/>
      <c r="AV70" s="176"/>
      <c r="AW70" s="176"/>
      <c r="AX70" s="176"/>
      <c r="AY70" s="176"/>
      <c r="AZ70" s="176"/>
      <c r="BA70" s="176"/>
      <c r="BB70" s="176"/>
      <c r="BC70" s="176"/>
      <c r="BD70" s="176"/>
      <c r="BE70" s="176"/>
      <c r="BF70" s="176"/>
      <c r="BG70" s="176"/>
      <c r="BH70" s="176"/>
      <c r="BI70" s="176"/>
      <c r="BJ70" s="176"/>
      <c r="BK70" s="176"/>
      <c r="BL70" s="176"/>
      <c r="BM70" s="176"/>
      <c r="BN70" s="176"/>
      <c r="BO70" s="176"/>
      <c r="BP70" s="176"/>
      <c r="BQ70" s="176"/>
      <c r="BR70" s="176"/>
      <c r="BS70" s="176"/>
      <c r="BT70" s="176"/>
      <c r="BU70" s="176"/>
      <c r="BV70" s="176"/>
      <c r="BW70" s="176"/>
      <c r="BX70" s="176"/>
      <c r="BY70" s="176"/>
      <c r="BZ70" s="176"/>
      <c r="CA70" s="176"/>
      <c r="CB70" s="176"/>
      <c r="CC70" s="176"/>
      <c r="CD70" s="176"/>
      <c r="CE70" s="176"/>
      <c r="CF70" s="176"/>
      <c r="CG70" s="176"/>
      <c r="CH70" s="176"/>
    </row>
    <row r="71" spans="1:86">
      <c r="A71" s="176"/>
      <c r="B71" s="176"/>
      <c r="C71" s="176"/>
      <c r="D71" s="176"/>
      <c r="E71" s="176"/>
      <c r="F71" s="176"/>
      <c r="G71" s="176"/>
      <c r="H71" s="176"/>
      <c r="I71" s="176"/>
      <c r="J71" s="176"/>
      <c r="K71" s="176"/>
      <c r="L71" s="176"/>
      <c r="M71" s="230"/>
      <c r="N71" s="176"/>
      <c r="O71" s="230"/>
      <c r="P71" s="176"/>
      <c r="Q71" s="176"/>
      <c r="R71" s="176"/>
      <c r="S71" s="176"/>
      <c r="T71" s="176"/>
      <c r="U71" s="176"/>
      <c r="V71" s="176"/>
      <c r="W71" s="176"/>
      <c r="X71" s="176"/>
      <c r="Y71" s="176"/>
      <c r="Z71" s="176"/>
      <c r="AA71" s="176"/>
      <c r="AB71" s="176"/>
      <c r="AC71" s="176"/>
      <c r="AD71" s="176"/>
      <c r="AE71" s="176"/>
      <c r="AF71" s="176"/>
      <c r="AG71" s="176"/>
      <c r="AH71" s="176"/>
      <c r="AI71" s="176"/>
      <c r="AJ71" s="176"/>
      <c r="AK71" s="176"/>
      <c r="AL71" s="176"/>
      <c r="AM71" s="176"/>
      <c r="AN71" s="176"/>
      <c r="AO71" s="176"/>
      <c r="AP71" s="176"/>
      <c r="AQ71" s="176"/>
      <c r="AR71" s="176"/>
      <c r="AS71" s="176"/>
      <c r="AT71" s="176"/>
      <c r="AU71" s="176"/>
      <c r="AV71" s="176"/>
      <c r="AW71" s="176"/>
      <c r="AX71" s="176"/>
      <c r="AY71" s="176"/>
      <c r="AZ71" s="176"/>
      <c r="BA71" s="176"/>
      <c r="BB71" s="176"/>
      <c r="BC71" s="176"/>
      <c r="BD71" s="176"/>
      <c r="BE71" s="176"/>
      <c r="BF71" s="176"/>
      <c r="BG71" s="176"/>
      <c r="BH71" s="176"/>
      <c r="BI71" s="176"/>
      <c r="BJ71" s="176"/>
      <c r="BK71" s="176"/>
      <c r="BL71" s="176"/>
      <c r="BM71" s="176"/>
      <c r="BN71" s="176"/>
      <c r="BO71" s="176"/>
      <c r="BP71" s="176"/>
      <c r="BQ71" s="176"/>
      <c r="BR71" s="176"/>
      <c r="BS71" s="176"/>
      <c r="BT71" s="176"/>
      <c r="BU71" s="176"/>
      <c r="BV71" s="176"/>
      <c r="BW71" s="176"/>
      <c r="BX71" s="176"/>
      <c r="BY71" s="176"/>
      <c r="BZ71" s="176"/>
      <c r="CA71" s="176"/>
      <c r="CB71" s="176"/>
      <c r="CC71" s="176"/>
      <c r="CD71" s="176"/>
      <c r="CE71" s="176"/>
      <c r="CF71" s="176"/>
      <c r="CG71" s="176"/>
      <c r="CH71" s="176"/>
    </row>
    <row r="72" spans="1:86">
      <c r="A72" s="176"/>
      <c r="B72" s="176"/>
      <c r="C72" s="176"/>
      <c r="D72" s="176"/>
      <c r="E72" s="176"/>
      <c r="F72" s="176"/>
      <c r="G72" s="176"/>
      <c r="H72" s="176"/>
      <c r="I72" s="176"/>
      <c r="J72" s="176"/>
      <c r="K72" s="176"/>
      <c r="L72" s="176"/>
      <c r="M72" s="230"/>
      <c r="N72" s="176"/>
      <c r="O72" s="230"/>
      <c r="P72" s="176"/>
      <c r="Q72" s="176"/>
      <c r="R72" s="176"/>
      <c r="S72" s="176"/>
      <c r="T72" s="176"/>
      <c r="U72" s="176"/>
      <c r="V72" s="176"/>
      <c r="W72" s="176"/>
      <c r="X72" s="176"/>
      <c r="Y72" s="176"/>
      <c r="Z72" s="176"/>
      <c r="AA72" s="176"/>
      <c r="AB72" s="176"/>
      <c r="AC72" s="176"/>
      <c r="AD72" s="176"/>
      <c r="AE72" s="176"/>
      <c r="AF72" s="176"/>
      <c r="AG72" s="176"/>
      <c r="AH72" s="176"/>
      <c r="AI72" s="176"/>
      <c r="AJ72" s="176"/>
      <c r="AK72" s="176"/>
      <c r="AL72" s="176"/>
      <c r="AM72" s="176"/>
      <c r="AN72" s="176"/>
      <c r="AO72" s="176"/>
      <c r="AP72" s="176"/>
      <c r="AQ72" s="176"/>
      <c r="AR72" s="176"/>
      <c r="AS72" s="176"/>
      <c r="AT72" s="176"/>
      <c r="AU72" s="176"/>
      <c r="AV72" s="176"/>
      <c r="AW72" s="176"/>
      <c r="AX72" s="176"/>
      <c r="AY72" s="176"/>
      <c r="AZ72" s="176"/>
      <c r="BA72" s="176"/>
      <c r="BB72" s="176"/>
      <c r="BC72" s="176"/>
      <c r="BD72" s="176"/>
      <c r="BE72" s="176"/>
      <c r="BF72" s="176"/>
      <c r="BG72" s="176"/>
      <c r="BH72" s="176"/>
      <c r="BI72" s="176"/>
      <c r="BJ72" s="176"/>
      <c r="BK72" s="176"/>
      <c r="BL72" s="176"/>
      <c r="BM72" s="176"/>
      <c r="BN72" s="176"/>
      <c r="BO72" s="176"/>
      <c r="BP72" s="176"/>
      <c r="BQ72" s="176"/>
      <c r="BR72" s="176"/>
      <c r="BS72" s="176"/>
      <c r="BT72" s="176"/>
      <c r="BU72" s="176"/>
      <c r="BV72" s="176"/>
      <c r="BW72" s="176"/>
      <c r="BX72" s="176"/>
      <c r="BY72" s="176"/>
      <c r="BZ72" s="176"/>
      <c r="CA72" s="176"/>
      <c r="CB72" s="176"/>
      <c r="CC72" s="176"/>
      <c r="CD72" s="176"/>
      <c r="CE72" s="176"/>
      <c r="CF72" s="176"/>
      <c r="CG72" s="176"/>
      <c r="CH72" s="176"/>
    </row>
    <row r="73" spans="1:86">
      <c r="A73" s="176"/>
      <c r="B73" s="176"/>
      <c r="C73" s="176"/>
      <c r="D73" s="176"/>
      <c r="E73" s="176"/>
      <c r="F73" s="176"/>
      <c r="G73" s="176"/>
      <c r="H73" s="176"/>
      <c r="I73" s="176"/>
      <c r="J73" s="176"/>
      <c r="K73" s="176"/>
      <c r="L73" s="176"/>
      <c r="M73" s="230"/>
      <c r="N73" s="176"/>
      <c r="O73" s="230"/>
      <c r="P73" s="176"/>
      <c r="Q73" s="176"/>
      <c r="R73" s="176"/>
      <c r="S73" s="176"/>
      <c r="T73" s="176"/>
      <c r="U73" s="176"/>
      <c r="V73" s="176"/>
      <c r="W73" s="176"/>
      <c r="X73" s="176"/>
      <c r="Y73" s="176"/>
      <c r="Z73" s="176"/>
      <c r="AA73" s="176"/>
      <c r="AB73" s="176"/>
      <c r="AC73" s="176"/>
      <c r="AD73" s="176"/>
      <c r="AE73" s="176"/>
      <c r="AF73" s="176"/>
      <c r="AG73" s="176"/>
      <c r="AH73" s="176"/>
      <c r="AI73" s="176"/>
      <c r="AJ73" s="176"/>
      <c r="AK73" s="176"/>
      <c r="AL73" s="176"/>
      <c r="AM73" s="176"/>
      <c r="AN73" s="176"/>
      <c r="AO73" s="176"/>
      <c r="AP73" s="176"/>
      <c r="AQ73" s="176"/>
      <c r="AR73" s="176"/>
      <c r="AS73" s="176"/>
      <c r="AT73" s="176"/>
      <c r="AU73" s="176"/>
      <c r="AV73" s="176"/>
      <c r="AW73" s="176"/>
      <c r="AX73" s="176"/>
      <c r="AY73" s="176"/>
      <c r="AZ73" s="176"/>
      <c r="BA73" s="176"/>
      <c r="BB73" s="176"/>
      <c r="BC73" s="176"/>
      <c r="BD73" s="176"/>
      <c r="BE73" s="176"/>
      <c r="BF73" s="176"/>
      <c r="BG73" s="176"/>
      <c r="BH73" s="176"/>
      <c r="BI73" s="176"/>
      <c r="BJ73" s="176"/>
      <c r="BK73" s="176"/>
      <c r="BL73" s="176"/>
      <c r="BM73" s="176"/>
      <c r="BN73" s="176"/>
      <c r="BO73" s="176"/>
      <c r="BP73" s="176"/>
      <c r="BQ73" s="176"/>
      <c r="BR73" s="176"/>
      <c r="BS73" s="176"/>
      <c r="BT73" s="176"/>
      <c r="BU73" s="176"/>
      <c r="BV73" s="176"/>
      <c r="BW73" s="176"/>
      <c r="BX73" s="176"/>
      <c r="BY73" s="176"/>
      <c r="BZ73" s="176"/>
      <c r="CA73" s="176"/>
      <c r="CB73" s="176"/>
      <c r="CC73" s="176"/>
      <c r="CD73" s="176"/>
      <c r="CE73" s="176"/>
      <c r="CF73" s="176"/>
      <c r="CG73" s="176"/>
      <c r="CH73" s="176"/>
    </row>
    <row r="74" spans="1:86">
      <c r="A74" s="99"/>
      <c r="B74" s="99"/>
      <c r="C74" s="99"/>
      <c r="D74" s="99"/>
      <c r="E74" s="99"/>
      <c r="F74" s="99"/>
      <c r="G74" s="99"/>
      <c r="H74" s="99"/>
      <c r="I74" s="99"/>
      <c r="J74" s="99"/>
      <c r="K74" s="99"/>
      <c r="L74" s="99"/>
      <c r="M74" s="230"/>
      <c r="N74" s="99"/>
      <c r="O74" s="230"/>
      <c r="P74" s="99"/>
      <c r="Q74" s="99"/>
      <c r="R74" s="99"/>
      <c r="S74" s="99"/>
      <c r="T74" s="99"/>
      <c r="U74" s="99"/>
      <c r="V74" s="99"/>
      <c r="W74" s="99"/>
      <c r="X74" s="99"/>
      <c r="Y74" s="99"/>
      <c r="Z74" s="99"/>
      <c r="AA74" s="99"/>
      <c r="AB74" s="99"/>
      <c r="AC74" s="99"/>
      <c r="AD74" s="99"/>
      <c r="AE74" s="99"/>
      <c r="AF74" s="99"/>
      <c r="AG74" s="99"/>
      <c r="AH74" s="99"/>
      <c r="AI74" s="99"/>
      <c r="AJ74" s="99"/>
      <c r="AK74" s="176"/>
      <c r="AL74" s="99"/>
      <c r="AM74" s="176"/>
      <c r="AN74" s="99"/>
      <c r="AO74" s="99"/>
      <c r="AP74" s="99"/>
      <c r="AQ74" s="99"/>
      <c r="AR74" s="99"/>
      <c r="AS74" s="99"/>
      <c r="AT74" s="99"/>
      <c r="AU74" s="176"/>
      <c r="AV74" s="99"/>
      <c r="AW74" s="99"/>
      <c r="AX74" s="99"/>
      <c r="AY74" s="99"/>
      <c r="AZ74" s="99"/>
      <c r="BA74" s="99"/>
      <c r="BB74" s="99"/>
      <c r="BC74" s="99"/>
      <c r="BD74" s="99"/>
      <c r="BE74" s="99"/>
      <c r="BF74" s="99"/>
      <c r="BG74" s="99"/>
      <c r="BH74" s="99"/>
      <c r="BI74" s="176"/>
      <c r="BJ74" s="99"/>
      <c r="BK74" s="99"/>
      <c r="BL74" s="99"/>
      <c r="BM74" s="99"/>
      <c r="BN74" s="99"/>
      <c r="BO74" s="99"/>
      <c r="BP74" s="99"/>
      <c r="BQ74" s="99"/>
      <c r="BR74" s="99"/>
      <c r="BS74" s="99"/>
      <c r="BT74" s="99"/>
      <c r="BU74" s="99"/>
      <c r="BV74" s="99"/>
      <c r="BW74" s="176"/>
      <c r="BX74" s="99"/>
      <c r="BY74" s="99"/>
      <c r="BZ74" s="99"/>
      <c r="CA74" s="99"/>
      <c r="CB74" s="99"/>
      <c r="CC74" s="99"/>
      <c r="CD74" s="99"/>
      <c r="CE74" s="99"/>
      <c r="CF74" s="99"/>
      <c r="CG74" s="99"/>
      <c r="CH74" s="99"/>
    </row>
    <row r="75" spans="1:86">
      <c r="A75" s="99"/>
      <c r="B75" s="99"/>
      <c r="C75" s="99"/>
      <c r="D75" s="99"/>
      <c r="E75" s="99"/>
      <c r="F75" s="99"/>
      <c r="G75" s="99"/>
      <c r="H75" s="99"/>
      <c r="I75" s="99"/>
      <c r="J75" s="99"/>
      <c r="K75" s="99"/>
      <c r="L75" s="99"/>
      <c r="M75" s="230"/>
      <c r="N75" s="99"/>
      <c r="O75" s="230"/>
      <c r="P75" s="99"/>
      <c r="Q75" s="99"/>
      <c r="R75" s="99"/>
      <c r="S75" s="99"/>
      <c r="T75" s="99"/>
      <c r="U75" s="99"/>
      <c r="V75" s="99"/>
      <c r="W75" s="99"/>
      <c r="X75" s="99"/>
      <c r="Y75" s="99"/>
      <c r="Z75" s="99"/>
      <c r="AA75" s="99"/>
      <c r="AB75" s="99"/>
      <c r="AC75" s="99"/>
      <c r="AD75" s="99"/>
      <c r="AE75" s="99"/>
      <c r="AF75" s="99"/>
      <c r="AG75" s="99"/>
      <c r="AH75" s="99"/>
      <c r="AI75" s="99"/>
      <c r="AJ75" s="99"/>
      <c r="AK75" s="176"/>
      <c r="AL75" s="99"/>
      <c r="AM75" s="176"/>
      <c r="AN75" s="99"/>
      <c r="AO75" s="99"/>
      <c r="AP75" s="99"/>
      <c r="AQ75" s="99"/>
      <c r="AR75" s="99"/>
      <c r="AS75" s="99"/>
      <c r="AT75" s="99"/>
      <c r="AU75" s="176"/>
      <c r="AV75" s="99"/>
      <c r="AW75" s="99"/>
      <c r="AX75" s="99"/>
      <c r="AY75" s="99"/>
      <c r="AZ75" s="99"/>
      <c r="BA75" s="99"/>
      <c r="BB75" s="99"/>
      <c r="BC75" s="99"/>
      <c r="BD75" s="99"/>
      <c r="BE75" s="99"/>
      <c r="BF75" s="99"/>
      <c r="BG75" s="99"/>
      <c r="BH75" s="99"/>
      <c r="BI75" s="176"/>
      <c r="BJ75" s="99"/>
      <c r="BK75" s="99"/>
      <c r="BL75" s="99"/>
      <c r="BM75" s="99"/>
      <c r="BN75" s="99"/>
      <c r="BO75" s="99"/>
      <c r="BP75" s="99"/>
      <c r="BQ75" s="99"/>
      <c r="BR75" s="99"/>
      <c r="BS75" s="99"/>
      <c r="BT75" s="99"/>
      <c r="BU75" s="99"/>
      <c r="BV75" s="99"/>
      <c r="BW75" s="176"/>
      <c r="BX75" s="99"/>
      <c r="BY75" s="99"/>
      <c r="BZ75" s="99"/>
      <c r="CA75" s="99"/>
      <c r="CB75" s="99"/>
      <c r="CC75" s="99"/>
      <c r="CD75" s="99"/>
      <c r="CE75" s="99"/>
      <c r="CF75" s="99"/>
      <c r="CG75" s="99"/>
      <c r="CH75" s="99"/>
    </row>
    <row r="76" spans="1:86">
      <c r="A76" s="99"/>
      <c r="B76" s="99"/>
      <c r="C76" s="99"/>
      <c r="D76" s="99"/>
      <c r="E76" s="99"/>
      <c r="F76" s="99"/>
      <c r="G76" s="99"/>
      <c r="H76" s="99"/>
      <c r="I76" s="99"/>
      <c r="J76" s="99"/>
      <c r="K76" s="99"/>
      <c r="L76" s="99"/>
      <c r="M76" s="230"/>
      <c r="N76" s="99"/>
      <c r="O76" s="230"/>
      <c r="P76" s="99"/>
      <c r="Q76" s="99"/>
      <c r="R76" s="99"/>
      <c r="S76" s="99"/>
      <c r="T76" s="99"/>
      <c r="U76" s="99"/>
      <c r="V76" s="99"/>
      <c r="W76" s="99"/>
      <c r="X76" s="99"/>
      <c r="Y76" s="99"/>
      <c r="Z76" s="99"/>
      <c r="AA76" s="99"/>
      <c r="AB76" s="99"/>
      <c r="AC76" s="99"/>
      <c r="AD76" s="99"/>
      <c r="AE76" s="99"/>
      <c r="AF76" s="99"/>
      <c r="AG76" s="99"/>
      <c r="AH76" s="99"/>
      <c r="AI76" s="99"/>
      <c r="AJ76" s="99"/>
      <c r="AK76" s="176"/>
      <c r="AL76" s="99"/>
      <c r="AM76" s="176"/>
      <c r="AN76" s="99"/>
      <c r="AO76" s="99"/>
      <c r="AP76" s="99"/>
      <c r="AQ76" s="99"/>
      <c r="AR76" s="99"/>
      <c r="AS76" s="99"/>
      <c r="AT76" s="99"/>
      <c r="AU76" s="176"/>
      <c r="AV76" s="99"/>
      <c r="AW76" s="99"/>
      <c r="AX76" s="99"/>
      <c r="AY76" s="99"/>
      <c r="AZ76" s="99"/>
      <c r="BA76" s="99"/>
      <c r="BB76" s="99"/>
      <c r="BC76" s="99"/>
      <c r="BD76" s="99"/>
      <c r="BE76" s="99"/>
      <c r="BF76" s="99"/>
      <c r="BG76" s="99"/>
      <c r="BH76" s="99"/>
      <c r="BI76" s="176"/>
      <c r="BJ76" s="99"/>
      <c r="BK76" s="99"/>
      <c r="BL76" s="99"/>
      <c r="BM76" s="99"/>
      <c r="BN76" s="99"/>
      <c r="BO76" s="99"/>
      <c r="BP76" s="99"/>
      <c r="BQ76" s="99"/>
      <c r="BR76" s="99"/>
      <c r="BS76" s="99"/>
      <c r="BT76" s="99"/>
      <c r="BU76" s="99"/>
      <c r="BV76" s="99"/>
      <c r="BW76" s="176"/>
      <c r="BX76" s="99"/>
      <c r="BY76" s="99"/>
      <c r="BZ76" s="99"/>
      <c r="CA76" s="99"/>
      <c r="CB76" s="99"/>
      <c r="CC76" s="99"/>
      <c r="CD76" s="99"/>
      <c r="CE76" s="99"/>
      <c r="CF76" s="99"/>
      <c r="CG76" s="99"/>
      <c r="CH76" s="99"/>
    </row>
    <row r="77" spans="1:86">
      <c r="A77" s="99"/>
      <c r="B77" s="99"/>
      <c r="C77" s="99"/>
      <c r="D77" s="99"/>
      <c r="E77" s="99"/>
      <c r="F77" s="99"/>
      <c r="G77" s="99"/>
      <c r="H77" s="99"/>
      <c r="I77" s="99"/>
      <c r="J77" s="99"/>
      <c r="K77" s="99"/>
      <c r="L77" s="99"/>
      <c r="M77" s="230"/>
      <c r="N77" s="99"/>
      <c r="O77" s="230"/>
      <c r="P77" s="99"/>
      <c r="Q77" s="99"/>
      <c r="R77" s="99"/>
      <c r="S77" s="99"/>
      <c r="T77" s="99"/>
      <c r="U77" s="99"/>
      <c r="V77" s="99"/>
      <c r="W77" s="99"/>
      <c r="X77" s="99"/>
      <c r="Y77" s="99"/>
      <c r="Z77" s="99"/>
      <c r="AA77" s="99"/>
      <c r="AB77" s="99"/>
      <c r="AC77" s="99"/>
      <c r="AD77" s="99"/>
      <c r="AE77" s="99"/>
      <c r="AF77" s="99"/>
      <c r="AG77" s="99"/>
      <c r="AH77" s="99"/>
      <c r="AI77" s="99"/>
      <c r="AJ77" s="99"/>
      <c r="AK77" s="176"/>
      <c r="AL77" s="99"/>
      <c r="AM77" s="176"/>
      <c r="AN77" s="99"/>
      <c r="AO77" s="99"/>
      <c r="AP77" s="99"/>
      <c r="AQ77" s="99"/>
      <c r="AR77" s="99"/>
      <c r="AS77" s="99"/>
      <c r="AT77" s="99"/>
      <c r="AU77" s="176"/>
      <c r="AV77" s="99"/>
      <c r="AW77" s="99"/>
      <c r="AX77" s="99"/>
      <c r="AY77" s="99"/>
      <c r="AZ77" s="99"/>
      <c r="BA77" s="99"/>
      <c r="BB77" s="99"/>
      <c r="BC77" s="99"/>
      <c r="BD77" s="99"/>
      <c r="BE77" s="99"/>
      <c r="BF77" s="99"/>
      <c r="BG77" s="99"/>
      <c r="BH77" s="99"/>
      <c r="BI77" s="176"/>
      <c r="BJ77" s="99"/>
      <c r="BK77" s="99"/>
      <c r="BL77" s="99"/>
      <c r="BM77" s="99"/>
      <c r="BN77" s="99"/>
      <c r="BO77" s="99"/>
      <c r="BP77" s="99"/>
      <c r="BQ77" s="99"/>
      <c r="BR77" s="99"/>
      <c r="BS77" s="99"/>
      <c r="BT77" s="99"/>
      <c r="BU77" s="99"/>
      <c r="BV77" s="99"/>
      <c r="BW77" s="176"/>
      <c r="BX77" s="99"/>
      <c r="BY77" s="99"/>
      <c r="BZ77" s="99"/>
      <c r="CA77" s="99"/>
      <c r="CB77" s="99"/>
      <c r="CC77" s="99"/>
      <c r="CD77" s="99"/>
      <c r="CE77" s="99"/>
      <c r="CF77" s="99"/>
      <c r="CG77" s="99"/>
      <c r="CH77" s="99"/>
    </row>
    <row r="78" spans="1:86">
      <c r="A78" s="99"/>
      <c r="B78" s="99"/>
      <c r="C78" s="99"/>
      <c r="D78" s="99"/>
      <c r="E78" s="99"/>
      <c r="F78" s="99"/>
      <c r="G78" s="99"/>
      <c r="H78" s="99"/>
      <c r="I78" s="99"/>
      <c r="J78" s="99"/>
      <c r="K78" s="99"/>
      <c r="L78" s="99"/>
      <c r="M78" s="230"/>
      <c r="N78" s="99"/>
      <c r="O78" s="230"/>
      <c r="AJ78" s="99"/>
      <c r="AK78" s="176"/>
      <c r="AL78" s="99"/>
      <c r="AM78" s="176"/>
      <c r="AN78" s="99"/>
      <c r="AO78" s="99"/>
      <c r="AP78" s="99"/>
      <c r="AQ78" s="99"/>
      <c r="AR78" s="99"/>
      <c r="AS78" s="99"/>
      <c r="AT78" s="99"/>
      <c r="AU78" s="176"/>
      <c r="AV78" s="99"/>
      <c r="AW78" s="99"/>
      <c r="AX78" s="99"/>
      <c r="AY78" s="99"/>
      <c r="AZ78" s="99"/>
      <c r="BA78" s="99"/>
      <c r="BB78" s="99"/>
      <c r="BC78" s="99"/>
      <c r="BD78" s="99"/>
      <c r="BE78" s="99"/>
      <c r="BF78" s="99"/>
      <c r="BG78" s="99"/>
      <c r="BH78" s="99"/>
      <c r="BI78" s="176"/>
      <c r="BJ78" s="99"/>
      <c r="BK78" s="99"/>
      <c r="BL78" s="99"/>
      <c r="BM78" s="99"/>
      <c r="BN78" s="99"/>
      <c r="BO78" s="99"/>
      <c r="BP78" s="99"/>
      <c r="BQ78" s="99"/>
      <c r="BR78" s="99"/>
      <c r="BS78" s="99"/>
      <c r="BT78" s="99"/>
      <c r="BU78" s="99"/>
      <c r="BV78" s="99"/>
      <c r="BW78" s="176"/>
      <c r="BX78" s="99"/>
      <c r="BY78" s="99"/>
      <c r="BZ78" s="99"/>
      <c r="CA78" s="99"/>
      <c r="CB78" s="99"/>
      <c r="CC78" s="99"/>
      <c r="CD78" s="99"/>
      <c r="CE78" s="99"/>
      <c r="CF78" s="99"/>
      <c r="CG78" s="99"/>
      <c r="CH78" s="99"/>
    </row>
    <row r="79" spans="1:86">
      <c r="A79" s="99"/>
      <c r="B79" s="99"/>
      <c r="C79" s="99"/>
      <c r="D79" s="99"/>
      <c r="E79" s="99"/>
      <c r="F79" s="99"/>
      <c r="G79" s="99"/>
      <c r="H79" s="99"/>
      <c r="I79" s="99"/>
      <c r="J79" s="99"/>
      <c r="K79" s="99"/>
      <c r="L79" s="99"/>
      <c r="M79" s="230"/>
      <c r="N79" s="99"/>
      <c r="O79" s="230"/>
      <c r="P79" s="99"/>
      <c r="Q79" s="99"/>
      <c r="R79" s="99"/>
      <c r="S79" s="99"/>
      <c r="T79" s="99"/>
      <c r="U79" s="99"/>
      <c r="V79" s="99"/>
      <c r="W79" s="99"/>
      <c r="X79" s="99"/>
      <c r="Y79" s="99"/>
      <c r="Z79" s="99"/>
      <c r="AA79" s="99"/>
      <c r="AB79" s="99"/>
      <c r="AC79" s="99"/>
      <c r="AD79" s="99"/>
      <c r="AE79" s="99"/>
      <c r="AF79" s="99"/>
      <c r="AG79" s="99"/>
      <c r="AH79" s="99"/>
      <c r="AI79" s="99"/>
      <c r="AJ79" s="99"/>
      <c r="AK79" s="176"/>
      <c r="AL79" s="99"/>
      <c r="AM79" s="176"/>
      <c r="AN79" s="99"/>
      <c r="AO79" s="99"/>
      <c r="AP79" s="99"/>
      <c r="AQ79" s="99"/>
      <c r="AR79" s="99"/>
      <c r="AS79" s="99"/>
      <c r="AT79" s="99"/>
      <c r="AU79" s="176"/>
      <c r="AV79" s="99"/>
      <c r="AW79" s="99"/>
      <c r="AX79" s="99"/>
      <c r="AY79" s="99"/>
      <c r="AZ79" s="99"/>
      <c r="BA79" s="99"/>
      <c r="BB79" s="99"/>
      <c r="BC79" s="99"/>
      <c r="BD79" s="99"/>
      <c r="BE79" s="99"/>
      <c r="BF79" s="99"/>
      <c r="BG79" s="99"/>
      <c r="BH79" s="99"/>
      <c r="BI79" s="176"/>
      <c r="BJ79" s="99"/>
      <c r="BK79" s="99"/>
      <c r="BL79" s="99"/>
      <c r="BM79" s="99"/>
      <c r="BN79" s="99"/>
      <c r="BO79" s="99"/>
      <c r="BP79" s="99"/>
      <c r="BQ79" s="99"/>
      <c r="BR79" s="99"/>
      <c r="BS79" s="99"/>
      <c r="BT79" s="99"/>
      <c r="BU79" s="99"/>
      <c r="BV79" s="99"/>
      <c r="BW79" s="176"/>
      <c r="BX79" s="99"/>
      <c r="BY79" s="99"/>
      <c r="BZ79" s="99"/>
      <c r="CA79" s="99"/>
      <c r="CB79" s="99"/>
      <c r="CC79" s="99"/>
      <c r="CD79" s="99"/>
      <c r="CE79" s="99"/>
      <c r="CF79" s="99"/>
      <c r="CG79" s="99"/>
      <c r="CH79" s="99"/>
    </row>
    <row r="80" spans="1:86">
      <c r="A80" s="99"/>
      <c r="B80" s="99"/>
      <c r="C80" s="99"/>
      <c r="D80" s="99"/>
      <c r="E80" s="99"/>
      <c r="F80" s="99"/>
      <c r="G80" s="99"/>
      <c r="H80" s="99"/>
      <c r="I80" s="99"/>
      <c r="J80" s="99"/>
      <c r="K80" s="99"/>
      <c r="L80" s="99"/>
      <c r="M80" s="230"/>
      <c r="N80" s="99"/>
      <c r="O80" s="230"/>
      <c r="P80" s="99"/>
      <c r="Q80" s="99"/>
      <c r="R80" s="99"/>
      <c r="S80" s="99"/>
      <c r="T80" s="99"/>
      <c r="U80" s="99"/>
      <c r="V80" s="99"/>
      <c r="W80" s="99"/>
      <c r="X80" s="99"/>
      <c r="Y80" s="99"/>
      <c r="Z80" s="99"/>
      <c r="AA80" s="99"/>
      <c r="AB80" s="99"/>
      <c r="AC80" s="99"/>
      <c r="AD80" s="99"/>
      <c r="AE80" s="99"/>
      <c r="AF80" s="99"/>
      <c r="AG80" s="99"/>
      <c r="AH80" s="99"/>
      <c r="AI80" s="99"/>
      <c r="AJ80" s="99"/>
      <c r="AK80" s="176"/>
      <c r="AL80" s="99"/>
      <c r="AM80" s="176"/>
      <c r="AN80" s="99"/>
      <c r="AO80" s="99"/>
      <c r="AP80" s="99"/>
      <c r="AQ80" s="99"/>
      <c r="AR80" s="99"/>
      <c r="AS80" s="99"/>
      <c r="AT80" s="99"/>
      <c r="AU80" s="176"/>
      <c r="AV80" s="99"/>
      <c r="AW80" s="99"/>
      <c r="AX80" s="99"/>
      <c r="AY80" s="99"/>
      <c r="AZ80" s="99"/>
      <c r="BA80" s="99"/>
      <c r="BB80" s="99"/>
      <c r="BC80" s="99"/>
      <c r="BD80" s="99"/>
      <c r="BE80" s="99"/>
      <c r="BF80" s="99"/>
      <c r="BG80" s="99"/>
      <c r="BH80" s="99"/>
      <c r="BI80" s="176"/>
      <c r="BJ80" s="99"/>
      <c r="BK80" s="99"/>
      <c r="BL80" s="99"/>
      <c r="BM80" s="99"/>
      <c r="BN80" s="99"/>
      <c r="BO80" s="99"/>
      <c r="BP80" s="99"/>
      <c r="BQ80" s="99"/>
      <c r="BR80" s="99"/>
      <c r="BS80" s="99"/>
      <c r="BT80" s="99"/>
      <c r="BU80" s="99"/>
      <c r="BV80" s="99"/>
      <c r="BW80" s="176"/>
      <c r="BX80" s="99"/>
      <c r="BY80" s="99"/>
      <c r="BZ80" s="99"/>
      <c r="CA80" s="99"/>
      <c r="CB80" s="99"/>
      <c r="CC80" s="99"/>
      <c r="CD80" s="99"/>
      <c r="CE80" s="99"/>
      <c r="CF80" s="99"/>
      <c r="CG80" s="99"/>
      <c r="CH80" s="99"/>
    </row>
    <row r="81" spans="1:86">
      <c r="A81" s="99"/>
      <c r="B81" s="99"/>
      <c r="C81" s="99"/>
      <c r="D81" s="99"/>
      <c r="E81" s="99"/>
      <c r="F81" s="99"/>
      <c r="G81" s="99"/>
      <c r="H81" s="99"/>
      <c r="I81" s="99"/>
      <c r="J81" s="99"/>
      <c r="K81" s="99"/>
      <c r="L81" s="99"/>
      <c r="M81" s="230"/>
      <c r="N81" s="99"/>
      <c r="O81" s="230"/>
      <c r="P81" s="99"/>
      <c r="Q81" s="99"/>
      <c r="R81" s="99"/>
      <c r="S81" s="99"/>
      <c r="T81" s="99"/>
      <c r="U81" s="99"/>
      <c r="V81" s="99"/>
      <c r="W81" s="99"/>
      <c r="X81" s="99"/>
      <c r="Y81" s="99"/>
      <c r="Z81" s="99"/>
      <c r="AA81" s="99"/>
      <c r="AB81" s="99"/>
      <c r="AC81" s="99"/>
      <c r="AD81" s="99"/>
      <c r="AE81" s="99"/>
      <c r="AF81" s="99"/>
      <c r="AG81" s="99"/>
      <c r="AH81" s="99"/>
      <c r="AI81" s="99"/>
      <c r="AJ81" s="99"/>
      <c r="AK81" s="176"/>
      <c r="AL81" s="99"/>
      <c r="AM81" s="176"/>
      <c r="AN81" s="99"/>
      <c r="AO81" s="99"/>
      <c r="AP81" s="99"/>
      <c r="AQ81" s="99"/>
      <c r="AR81" s="99"/>
      <c r="AS81" s="99"/>
      <c r="AT81" s="99"/>
      <c r="AU81" s="176"/>
      <c r="AV81" s="99"/>
      <c r="AW81" s="99"/>
      <c r="AX81" s="99"/>
      <c r="AY81" s="99"/>
      <c r="AZ81" s="99"/>
      <c r="BA81" s="99"/>
      <c r="BB81" s="99"/>
      <c r="BC81" s="99"/>
      <c r="BD81" s="99"/>
      <c r="BE81" s="99"/>
      <c r="BF81" s="99"/>
      <c r="BG81" s="99"/>
      <c r="BH81" s="99"/>
      <c r="BI81" s="176"/>
      <c r="BJ81" s="99"/>
      <c r="BK81" s="99"/>
      <c r="BL81" s="99"/>
      <c r="BM81" s="99"/>
      <c r="BN81" s="99"/>
      <c r="BO81" s="99"/>
      <c r="BP81" s="99"/>
      <c r="BQ81" s="99"/>
      <c r="BR81" s="99"/>
      <c r="BS81" s="99"/>
      <c r="BT81" s="99"/>
      <c r="BU81" s="99"/>
      <c r="BV81" s="99"/>
      <c r="BW81" s="176"/>
      <c r="BX81" s="99"/>
      <c r="BY81" s="99"/>
      <c r="BZ81" s="99"/>
      <c r="CA81" s="99"/>
      <c r="CB81" s="99"/>
      <c r="CC81" s="99"/>
      <c r="CD81" s="99"/>
      <c r="CE81" s="99"/>
      <c r="CF81" s="99"/>
      <c r="CG81" s="99"/>
      <c r="CH81" s="99"/>
    </row>
    <row r="82" spans="1:86">
      <c r="A82" s="1" t="s">
        <v>245</v>
      </c>
    </row>
  </sheetData>
  <sheetProtection formatCells="0" selectLockedCells="1"/>
  <mergeCells count="181">
    <mergeCell ref="U50:W50"/>
    <mergeCell ref="X50:Y50"/>
    <mergeCell ref="Z50:AA50"/>
    <mergeCell ref="AB50:AC50"/>
    <mergeCell ref="AF50:AG50"/>
    <mergeCell ref="AH50:AI50"/>
    <mergeCell ref="H17:K17"/>
    <mergeCell ref="H18:K18"/>
    <mergeCell ref="L17:BT17"/>
    <mergeCell ref="L18:AV18"/>
    <mergeCell ref="BA18:BT18"/>
    <mergeCell ref="Q32:T32"/>
    <mergeCell ref="U32:Z32"/>
    <mergeCell ref="AB32:AI32"/>
    <mergeCell ref="L33:M35"/>
    <mergeCell ref="Q33:T33"/>
    <mergeCell ref="U33:Z33"/>
    <mergeCell ref="AB33:AI33"/>
    <mergeCell ref="BN33:BN34"/>
    <mergeCell ref="Q34:T34"/>
    <mergeCell ref="U34:Z34"/>
    <mergeCell ref="AB34:AI34"/>
    <mergeCell ref="Q35:T35"/>
    <mergeCell ref="J22:K28"/>
    <mergeCell ref="BU22:BZ42"/>
    <mergeCell ref="AB22:AI22"/>
    <mergeCell ref="G22:I28"/>
    <mergeCell ref="B29:D31"/>
    <mergeCell ref="E29:F31"/>
    <mergeCell ref="A19:F21"/>
    <mergeCell ref="G19:K21"/>
    <mergeCell ref="L19:AI19"/>
    <mergeCell ref="AJ19:CH19"/>
    <mergeCell ref="BU20:CH20"/>
    <mergeCell ref="Q30:T30"/>
    <mergeCell ref="Q31:T31"/>
    <mergeCell ref="AJ33:AR42"/>
    <mergeCell ref="AJ22:AR32"/>
    <mergeCell ref="AS22:AX32"/>
    <mergeCell ref="AS33:AX42"/>
    <mergeCell ref="BG22:BL28"/>
    <mergeCell ref="BG29:BL35"/>
    <mergeCell ref="BG36:BL42"/>
    <mergeCell ref="Q36:T36"/>
    <mergeCell ref="Q37:T37"/>
    <mergeCell ref="BU21:BZ21"/>
    <mergeCell ref="CA21:CC21"/>
    <mergeCell ref="U29:Z29"/>
    <mergeCell ref="C57:CH57"/>
    <mergeCell ref="A57:B57"/>
    <mergeCell ref="U22:Z22"/>
    <mergeCell ref="U25:Z25"/>
    <mergeCell ref="U26:Z26"/>
    <mergeCell ref="U27:Z27"/>
    <mergeCell ref="U36:Z36"/>
    <mergeCell ref="U39:Z39"/>
    <mergeCell ref="U46:Z46"/>
    <mergeCell ref="CD22:CH42"/>
    <mergeCell ref="CB33:CB34"/>
    <mergeCell ref="A52:CH52"/>
    <mergeCell ref="A53:CH53"/>
    <mergeCell ref="A54:CH54"/>
    <mergeCell ref="A55:CH55"/>
    <mergeCell ref="AS50:BQ50"/>
    <mergeCell ref="BR50:CF50"/>
    <mergeCell ref="CG50:CH50"/>
    <mergeCell ref="A51:K51"/>
    <mergeCell ref="L51:CH51"/>
    <mergeCell ref="A50:K50"/>
    <mergeCell ref="AD50:AE50"/>
    <mergeCell ref="CA43:CC49"/>
    <mergeCell ref="CD43:CD49"/>
    <mergeCell ref="CE43:CH49"/>
    <mergeCell ref="Q44:T44"/>
    <mergeCell ref="Q45:T45"/>
    <mergeCell ref="Q49:T49"/>
    <mergeCell ref="BC43:BF49"/>
    <mergeCell ref="BG43:BL49"/>
    <mergeCell ref="BM43:BO49"/>
    <mergeCell ref="BP43:BP49"/>
    <mergeCell ref="BQ43:BT49"/>
    <mergeCell ref="BU43:BZ49"/>
    <mergeCell ref="AJ43:AR49"/>
    <mergeCell ref="AS43:AX49"/>
    <mergeCell ref="AY43:BA49"/>
    <mergeCell ref="BB43:BB49"/>
    <mergeCell ref="U43:Z43"/>
    <mergeCell ref="U44:Z44"/>
    <mergeCell ref="U45:Z45"/>
    <mergeCell ref="U49:Z49"/>
    <mergeCell ref="Q47:T47"/>
    <mergeCell ref="Q48:T48"/>
    <mergeCell ref="Q46:T46"/>
    <mergeCell ref="AC43:AI49"/>
    <mergeCell ref="BG21:BL21"/>
    <mergeCell ref="BM21:BO21"/>
    <mergeCell ref="L26:M28"/>
    <mergeCell ref="N22:P28"/>
    <mergeCell ref="Q26:T26"/>
    <mergeCell ref="Q27:T27"/>
    <mergeCell ref="Q28:T28"/>
    <mergeCell ref="L20:AA21"/>
    <mergeCell ref="AB20:AI21"/>
    <mergeCell ref="AJ20:AR20"/>
    <mergeCell ref="AS20:BF20"/>
    <mergeCell ref="BG20:BT20"/>
    <mergeCell ref="BP21:BT21"/>
    <mergeCell ref="AJ21:AR21"/>
    <mergeCell ref="AS21:AX21"/>
    <mergeCell ref="AY21:BA21"/>
    <mergeCell ref="BP22:BT42"/>
    <mergeCell ref="BB21:BF21"/>
    <mergeCell ref="U41:Z41"/>
    <mergeCell ref="Q42:T42"/>
    <mergeCell ref="BN40:BN41"/>
    <mergeCell ref="AB40:AI40"/>
    <mergeCell ref="AB41:AI41"/>
    <mergeCell ref="Q38:T38"/>
    <mergeCell ref="CD21:CH21"/>
    <mergeCell ref="B33:D35"/>
    <mergeCell ref="E33:F35"/>
    <mergeCell ref="A43:K49"/>
    <mergeCell ref="Q43:T43"/>
    <mergeCell ref="AB43:AB49"/>
    <mergeCell ref="L43:M46"/>
    <mergeCell ref="N43:P49"/>
    <mergeCell ref="L47:M49"/>
    <mergeCell ref="U47:Z47"/>
    <mergeCell ref="U48:Z48"/>
    <mergeCell ref="G36:I42"/>
    <mergeCell ref="J36:K42"/>
    <mergeCell ref="L36:M39"/>
    <mergeCell ref="N36:P42"/>
    <mergeCell ref="L40:M42"/>
    <mergeCell ref="Q40:T40"/>
    <mergeCell ref="U40:Z40"/>
    <mergeCell ref="AB39:AI39"/>
    <mergeCell ref="G29:I35"/>
    <mergeCell ref="J29:K35"/>
    <mergeCell ref="L29:M32"/>
    <mergeCell ref="N29:P35"/>
    <mergeCell ref="Q29:T29"/>
    <mergeCell ref="L22:M25"/>
    <mergeCell ref="Q23:T23"/>
    <mergeCell ref="Q24:T24"/>
    <mergeCell ref="BN26:BN27"/>
    <mergeCell ref="Q25:T25"/>
    <mergeCell ref="BB22:BF42"/>
    <mergeCell ref="Q22:T22"/>
    <mergeCell ref="Q39:T39"/>
    <mergeCell ref="AB25:AI25"/>
    <mergeCell ref="AB26:AI26"/>
    <mergeCell ref="AB27:AI27"/>
    <mergeCell ref="AB36:AI36"/>
    <mergeCell ref="Q41:T41"/>
    <mergeCell ref="AB29:AI29"/>
    <mergeCell ref="A8:CH8"/>
    <mergeCell ref="A9:CH9"/>
    <mergeCell ref="A15:G16"/>
    <mergeCell ref="BU15:CH15"/>
    <mergeCell ref="H15:N15"/>
    <mergeCell ref="H16:N16"/>
    <mergeCell ref="O15:BT15"/>
    <mergeCell ref="O16:BT16"/>
    <mergeCell ref="A13:CH14"/>
    <mergeCell ref="A11:CH12"/>
    <mergeCell ref="BU16:CH18"/>
    <mergeCell ref="A17:G18"/>
    <mergeCell ref="AW18:AZ18"/>
    <mergeCell ref="A4:G4"/>
    <mergeCell ref="H4:AA4"/>
    <mergeCell ref="A5:G5"/>
    <mergeCell ref="H5:AA5"/>
    <mergeCell ref="A6:CH6"/>
    <mergeCell ref="A7:CH7"/>
    <mergeCell ref="A1:CH1"/>
    <mergeCell ref="BU3:BW3"/>
    <mergeCell ref="BX3:BY3"/>
    <mergeCell ref="CC3:CD3"/>
    <mergeCell ref="CF3:CG3"/>
    <mergeCell ref="AO2:AQ2"/>
  </mergeCells>
  <phoneticPr fontId="2"/>
  <pageMargins left="0.70866141732283472" right="0.70866141732283472" top="0" bottom="0.74803149606299213" header="0.31496062992125984" footer="0.31496062992125984"/>
  <pageSetup paperSize="9" orientation="landscape" horizontalDpi="300" verticalDpi="300" r:id="rId1"/>
  <rowBreaks count="1" manualBreakCount="1">
    <brk id="54" max="85" man="1"/>
  </rowBreaks>
  <drawing r:id="rId2"/>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C617C-F55E-4B56-9546-856F79804C4C}">
  <dimension ref="A1:BQ28"/>
  <sheetViews>
    <sheetView view="pageBreakPreview" zoomScale="70" zoomScaleNormal="85" zoomScaleSheetLayoutView="70" workbookViewId="0">
      <selection activeCell="AC16" sqref="AC16:AY16"/>
    </sheetView>
  </sheetViews>
  <sheetFormatPr defaultColWidth="9" defaultRowHeight="12.75"/>
  <cols>
    <col min="1" max="7" width="1.33203125" style="144" customWidth="1"/>
    <col min="8" max="8" width="0.796875" style="144" customWidth="1"/>
    <col min="9" max="16" width="1.33203125" style="144" customWidth="1"/>
    <col min="17" max="17" width="0.6640625" style="144" customWidth="1"/>
    <col min="18" max="26" width="1.3984375" style="144" customWidth="1"/>
    <col min="27" max="29" width="1.265625" style="144" customWidth="1"/>
    <col min="30" max="30" width="0.6640625" style="144" customWidth="1"/>
    <col min="31" max="66" width="1.265625" style="144" customWidth="1"/>
    <col min="67" max="72" width="1.3984375" style="144" customWidth="1"/>
    <col min="73" max="79" width="1.265625" style="144" customWidth="1"/>
    <col min="80" max="91" width="1.33203125" style="144" customWidth="1"/>
    <col min="92" max="141" width="1.59765625" style="144" customWidth="1"/>
    <col min="142" max="16384" width="9" style="144"/>
  </cols>
  <sheetData>
    <row r="1" spans="1:69" ht="20" customHeight="1">
      <c r="A1" s="1401" t="s">
        <v>349</v>
      </c>
      <c r="B1" s="1401"/>
      <c r="C1" s="1401"/>
      <c r="D1" s="1401"/>
      <c r="E1" s="1401"/>
      <c r="F1" s="1401"/>
      <c r="G1" s="1401"/>
      <c r="H1" s="1401"/>
      <c r="I1" s="1401"/>
      <c r="J1" s="1401"/>
      <c r="K1" s="1401"/>
      <c r="L1" s="1401"/>
      <c r="M1" s="1401"/>
      <c r="N1" s="1401"/>
      <c r="O1" s="1401"/>
      <c r="P1" s="1401"/>
      <c r="Q1" s="1401"/>
      <c r="R1" s="1401"/>
      <c r="S1" s="1401"/>
      <c r="T1" s="1401"/>
      <c r="U1" s="1401"/>
      <c r="V1" s="1401"/>
      <c r="W1" s="1401"/>
      <c r="X1" s="1401"/>
      <c r="Y1" s="1401"/>
      <c r="Z1" s="1401"/>
      <c r="AA1" s="1401"/>
      <c r="AB1" s="1401"/>
      <c r="AC1" s="1401"/>
      <c r="AD1" s="1401"/>
      <c r="AE1" s="1401"/>
      <c r="AF1" s="1401"/>
      <c r="AG1" s="1401"/>
      <c r="AH1" s="1401"/>
      <c r="AI1" s="1401"/>
      <c r="AJ1" s="1401"/>
      <c r="AK1" s="1401"/>
      <c r="AL1" s="1401"/>
      <c r="AM1" s="1401"/>
      <c r="AN1" s="1401"/>
      <c r="AO1" s="1401"/>
      <c r="AP1" s="1401"/>
      <c r="AQ1" s="1401"/>
      <c r="AR1" s="1401"/>
      <c r="AS1" s="1401"/>
      <c r="AT1" s="1401"/>
      <c r="AU1" s="1401"/>
      <c r="AV1" s="1401"/>
      <c r="AW1" s="1401"/>
      <c r="AX1" s="1401"/>
      <c r="AY1" s="1401"/>
      <c r="AZ1" s="1401"/>
      <c r="BA1" s="1401"/>
      <c r="BB1" s="1401"/>
      <c r="BC1" s="1401"/>
      <c r="BD1" s="1401"/>
      <c r="BE1" s="1401"/>
      <c r="BF1" s="1401"/>
      <c r="BG1" s="1401"/>
      <c r="BH1" s="1401"/>
      <c r="BI1" s="1401"/>
      <c r="BJ1" s="1401"/>
      <c r="BK1" s="1401"/>
      <c r="BL1" s="1401"/>
      <c r="BM1" s="1401"/>
      <c r="BN1" s="1401"/>
    </row>
    <row r="2" spans="1:69" ht="20" customHeight="1">
      <c r="A2" s="143"/>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3"/>
      <c r="AM2" s="143"/>
      <c r="AN2" s="143"/>
      <c r="AO2" s="143"/>
      <c r="AP2" s="143"/>
      <c r="AQ2" s="143"/>
      <c r="AR2" s="143"/>
      <c r="AS2" s="143"/>
      <c r="AT2" s="143"/>
      <c r="AX2" s="2938"/>
      <c r="AY2" s="2938"/>
      <c r="AZ2" s="2938"/>
      <c r="BA2" s="2938"/>
      <c r="BB2" s="2938"/>
      <c r="BC2" s="2938"/>
      <c r="BD2" s="2938"/>
      <c r="BE2" s="2441" t="s">
        <v>3</v>
      </c>
      <c r="BF2" s="2441"/>
      <c r="BG2" s="2939"/>
      <c r="BH2" s="2939"/>
      <c r="BI2" s="2939"/>
      <c r="BJ2" s="2441" t="s">
        <v>34</v>
      </c>
      <c r="BK2" s="2441"/>
      <c r="BL2" s="2939"/>
      <c r="BM2" s="2939"/>
      <c r="BN2" s="2939"/>
      <c r="BO2" s="2441" t="s">
        <v>5</v>
      </c>
      <c r="BP2" s="2441"/>
    </row>
    <row r="3" spans="1:69" ht="20" customHeight="1">
      <c r="A3" s="1401" t="s">
        <v>277</v>
      </c>
      <c r="B3" s="1401"/>
      <c r="C3" s="1401"/>
      <c r="D3" s="1401"/>
      <c r="E3" s="1401"/>
      <c r="F3" s="1401"/>
      <c r="G3" s="1401"/>
      <c r="H3" s="1401"/>
      <c r="I3" s="1401"/>
      <c r="J3" s="1401"/>
      <c r="K3" s="1401"/>
      <c r="L3" s="1401"/>
      <c r="M3" s="1401"/>
      <c r="N3" s="1401"/>
      <c r="O3" s="1401"/>
      <c r="P3" s="1401"/>
      <c r="Q3" s="1401"/>
      <c r="R3" s="1401"/>
      <c r="S3" s="1401"/>
      <c r="T3" s="1401"/>
      <c r="U3" s="1401"/>
      <c r="V3" s="1401"/>
      <c r="W3" s="1401"/>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row>
    <row r="4" spans="1:69" ht="10.050000000000001" customHeight="1">
      <c r="A4" s="143"/>
      <c r="B4" s="143"/>
      <c r="C4" s="143"/>
      <c r="D4" s="143"/>
      <c r="E4" s="143"/>
      <c r="F4" s="143"/>
      <c r="G4" s="143"/>
      <c r="H4" s="143"/>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row>
    <row r="5" spans="1:69" ht="20" customHeight="1">
      <c r="A5" s="2439" t="s">
        <v>367</v>
      </c>
      <c r="B5" s="2439"/>
      <c r="C5" s="2439"/>
      <c r="D5" s="2439"/>
      <c r="E5" s="2439"/>
      <c r="F5" s="2439"/>
      <c r="G5" s="2439"/>
      <c r="H5" s="2439"/>
      <c r="I5" s="2439"/>
      <c r="J5" s="2439"/>
      <c r="K5" s="2439"/>
      <c r="L5" s="2439"/>
      <c r="M5" s="2439"/>
      <c r="N5" s="2439"/>
      <c r="O5" s="2439"/>
      <c r="P5" s="2439"/>
      <c r="Q5" s="2439"/>
      <c r="R5" s="2439"/>
      <c r="S5" s="2439"/>
      <c r="T5" s="2439"/>
      <c r="U5" s="2439"/>
      <c r="V5" s="2439"/>
      <c r="W5" s="2439"/>
      <c r="X5" s="2439"/>
      <c r="Y5" s="2439"/>
      <c r="Z5" s="2439"/>
      <c r="AA5" s="2439"/>
      <c r="AB5" s="2439"/>
      <c r="AC5" s="2439"/>
      <c r="AD5" s="2439"/>
      <c r="AE5" s="2439"/>
      <c r="AF5" s="2439"/>
      <c r="AG5" s="2439"/>
      <c r="AH5" s="2439"/>
      <c r="AI5" s="2439"/>
      <c r="AJ5" s="2439"/>
      <c r="AK5" s="2439"/>
      <c r="AL5" s="2439"/>
      <c r="AM5" s="2439"/>
      <c r="AN5" s="2439"/>
      <c r="AO5" s="2439"/>
      <c r="AP5" s="2439"/>
      <c r="AQ5" s="2439"/>
      <c r="AR5" s="2439"/>
      <c r="AS5" s="2439"/>
      <c r="AT5" s="2439"/>
      <c r="AU5" s="2439"/>
      <c r="AV5" s="2439"/>
      <c r="AW5" s="2439"/>
      <c r="AX5" s="2439"/>
      <c r="AY5" s="2439"/>
      <c r="AZ5" s="2439"/>
      <c r="BA5" s="2439"/>
      <c r="BB5" s="2439"/>
      <c r="BC5" s="2439"/>
      <c r="BD5" s="2439"/>
      <c r="BE5" s="2439"/>
      <c r="BF5" s="2439"/>
      <c r="BG5" s="2439"/>
      <c r="BH5" s="2439"/>
      <c r="BI5" s="2439"/>
      <c r="BJ5" s="2439"/>
      <c r="BK5" s="2439"/>
      <c r="BL5" s="2439"/>
      <c r="BM5" s="2439"/>
      <c r="BN5" s="2439"/>
      <c r="BO5" s="2439"/>
      <c r="BP5" s="2439"/>
      <c r="BQ5" s="2439"/>
    </row>
    <row r="6" spans="1:69" ht="20" customHeight="1">
      <c r="A6" s="142"/>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row>
    <row r="7" spans="1:69" ht="35" customHeight="1">
      <c r="A7" s="2937" t="s">
        <v>368</v>
      </c>
      <c r="B7" s="2937"/>
      <c r="C7" s="2937"/>
      <c r="D7" s="2937"/>
      <c r="E7" s="2937"/>
      <c r="F7" s="2937"/>
      <c r="G7" s="2937"/>
      <c r="H7" s="2937"/>
      <c r="I7" s="2937"/>
      <c r="J7" s="2937"/>
      <c r="K7" s="2937"/>
      <c r="L7" s="2937"/>
      <c r="M7" s="2937"/>
      <c r="N7" s="2937"/>
      <c r="O7" s="2937"/>
      <c r="P7" s="2937"/>
      <c r="Q7" s="2937"/>
      <c r="R7" s="2937"/>
      <c r="S7" s="2937"/>
      <c r="T7" s="2937"/>
      <c r="U7" s="2937"/>
      <c r="V7" s="2937"/>
      <c r="W7" s="2937"/>
      <c r="X7" s="2937"/>
      <c r="Y7" s="2937"/>
      <c r="Z7" s="2937"/>
      <c r="AA7" s="2937"/>
      <c r="AB7" s="2937"/>
      <c r="AC7" s="2937"/>
      <c r="AD7" s="2937"/>
      <c r="AE7" s="2937"/>
      <c r="AF7" s="2937"/>
      <c r="AG7" s="2937"/>
      <c r="AH7" s="2937"/>
      <c r="AI7" s="2937"/>
      <c r="AJ7" s="2937"/>
      <c r="AK7" s="2937"/>
      <c r="AL7" s="2937"/>
      <c r="AM7" s="2937"/>
      <c r="AN7" s="2937"/>
      <c r="AO7" s="2937"/>
      <c r="AP7" s="2937"/>
      <c r="AQ7" s="2937"/>
      <c r="AR7" s="2937"/>
      <c r="AS7" s="2937"/>
      <c r="AT7" s="2937"/>
      <c r="AU7" s="2937"/>
      <c r="AV7" s="2937"/>
      <c r="AW7" s="2937"/>
      <c r="AX7" s="2937"/>
      <c r="AY7" s="2937"/>
      <c r="AZ7" s="2937"/>
      <c r="BA7" s="2937"/>
      <c r="BB7" s="2937"/>
      <c r="BC7" s="2937"/>
      <c r="BD7" s="2937"/>
      <c r="BE7" s="2937"/>
      <c r="BF7" s="2937"/>
      <c r="BG7" s="2937"/>
      <c r="BH7" s="2937"/>
      <c r="BI7" s="2937"/>
      <c r="BJ7" s="2937"/>
      <c r="BK7" s="2937"/>
      <c r="BL7" s="2937"/>
      <c r="BM7" s="2937"/>
      <c r="BN7" s="2937"/>
      <c r="BO7" s="2937"/>
      <c r="BP7" s="2937"/>
      <c r="BQ7" s="2937"/>
    </row>
    <row r="8" spans="1:69" ht="20" customHeight="1">
      <c r="A8" s="145"/>
      <c r="B8" s="146"/>
      <c r="C8" s="146"/>
      <c r="D8" s="146"/>
      <c r="E8" s="146"/>
      <c r="F8" s="146"/>
      <c r="G8" s="146"/>
      <c r="H8" s="146"/>
      <c r="I8" s="146"/>
      <c r="J8" s="147"/>
      <c r="K8" s="1163" t="s">
        <v>18</v>
      </c>
      <c r="L8" s="1164"/>
      <c r="M8" s="1164"/>
      <c r="N8" s="1164"/>
      <c r="O8" s="1164"/>
      <c r="P8" s="1721"/>
      <c r="Q8" s="132"/>
      <c r="R8" s="1726" t="s">
        <v>19</v>
      </c>
      <c r="S8" s="1726"/>
      <c r="T8" s="1726"/>
      <c r="U8" s="1726"/>
      <c r="V8" s="1726"/>
      <c r="W8" s="1726"/>
      <c r="X8" s="1726"/>
      <c r="Y8" s="1726"/>
      <c r="Z8" s="1726"/>
      <c r="AA8" s="1726"/>
      <c r="AB8" s="1726"/>
      <c r="AC8" s="1726"/>
      <c r="AD8" s="146"/>
      <c r="AE8" s="2351"/>
      <c r="AF8" s="2351"/>
      <c r="AG8" s="2351"/>
      <c r="AH8" s="2351"/>
      <c r="AI8" s="2351"/>
      <c r="AJ8" s="2351"/>
      <c r="AK8" s="2351"/>
      <c r="AL8" s="2351"/>
      <c r="AM8" s="2351"/>
      <c r="AN8" s="2351"/>
      <c r="AO8" s="2351"/>
      <c r="AP8" s="2351"/>
      <c r="AQ8" s="2351"/>
      <c r="AR8" s="2351"/>
      <c r="AS8" s="2351"/>
      <c r="AT8" s="2351"/>
      <c r="AU8" s="2351"/>
      <c r="AV8" s="2351"/>
      <c r="AW8" s="2351"/>
      <c r="AX8" s="2351"/>
      <c r="AY8" s="2351"/>
      <c r="AZ8" s="2351"/>
      <c r="BA8" s="2351"/>
      <c r="BB8" s="2351"/>
      <c r="BC8" s="2351"/>
      <c r="BD8" s="2351"/>
      <c r="BE8" s="2351"/>
      <c r="BF8" s="2351"/>
      <c r="BG8" s="2351"/>
      <c r="BH8" s="2351"/>
      <c r="BI8" s="2351"/>
      <c r="BJ8" s="2351"/>
      <c r="BK8" s="2351"/>
      <c r="BL8" s="2351"/>
      <c r="BM8" s="2351"/>
      <c r="BN8" s="2351"/>
      <c r="BO8" s="2351"/>
      <c r="BP8" s="2351"/>
      <c r="BQ8" s="2352"/>
    </row>
    <row r="9" spans="1:69" ht="20" customHeight="1">
      <c r="A9" s="148"/>
      <c r="B9" s="149"/>
      <c r="C9" s="149"/>
      <c r="D9" s="149"/>
      <c r="E9" s="149"/>
      <c r="F9" s="149"/>
      <c r="G9" s="149"/>
      <c r="H9" s="149"/>
      <c r="I9" s="149"/>
      <c r="J9" s="150"/>
      <c r="K9" s="1722"/>
      <c r="L9" s="1723"/>
      <c r="M9" s="1723"/>
      <c r="N9" s="1723"/>
      <c r="O9" s="1723"/>
      <c r="P9" s="1724"/>
      <c r="Q9" s="133"/>
      <c r="R9" s="1729" t="s">
        <v>20</v>
      </c>
      <c r="S9" s="1729"/>
      <c r="T9" s="1729"/>
      <c r="U9" s="1729"/>
      <c r="V9" s="1729"/>
      <c r="W9" s="1729"/>
      <c r="X9" s="1729"/>
      <c r="Y9" s="1729"/>
      <c r="Z9" s="1729"/>
      <c r="AA9" s="1729"/>
      <c r="AB9" s="1729"/>
      <c r="AC9" s="1729"/>
      <c r="AD9" s="136"/>
      <c r="AE9" s="2353"/>
      <c r="AF9" s="2353"/>
      <c r="AG9" s="2353"/>
      <c r="AH9" s="2353"/>
      <c r="AI9" s="2353"/>
      <c r="AJ9" s="2353"/>
      <c r="AK9" s="2353"/>
      <c r="AL9" s="2353"/>
      <c r="AM9" s="2353"/>
      <c r="AN9" s="2353"/>
      <c r="AO9" s="2353"/>
      <c r="AP9" s="2353"/>
      <c r="AQ9" s="2353"/>
      <c r="AR9" s="2353"/>
      <c r="AS9" s="2353"/>
      <c r="AT9" s="2353"/>
      <c r="AU9" s="2353"/>
      <c r="AV9" s="2353"/>
      <c r="AW9" s="2353"/>
      <c r="AX9" s="2353"/>
      <c r="AY9" s="2353"/>
      <c r="AZ9" s="2353"/>
      <c r="BA9" s="2353"/>
      <c r="BB9" s="2353"/>
      <c r="BC9" s="2353"/>
      <c r="BD9" s="2353"/>
      <c r="BE9" s="2353"/>
      <c r="BF9" s="2353"/>
      <c r="BG9" s="2353"/>
      <c r="BH9" s="2353"/>
      <c r="BI9" s="2353"/>
      <c r="BJ9" s="2353"/>
      <c r="BK9" s="2353"/>
      <c r="BL9" s="2353"/>
      <c r="BM9" s="2353"/>
      <c r="BN9" s="2353"/>
      <c r="BO9" s="2353"/>
      <c r="BP9" s="2353"/>
      <c r="BQ9" s="2354"/>
    </row>
    <row r="10" spans="1:69" ht="20" customHeight="1">
      <c r="A10" s="148"/>
      <c r="B10" s="149"/>
      <c r="C10" s="149"/>
      <c r="D10" s="149"/>
      <c r="E10" s="149"/>
      <c r="F10" s="149"/>
      <c r="G10" s="149"/>
      <c r="H10" s="149"/>
      <c r="I10" s="149"/>
      <c r="J10" s="150"/>
      <c r="K10" s="1165"/>
      <c r="L10" s="1166"/>
      <c r="M10" s="1166"/>
      <c r="N10" s="1166"/>
      <c r="O10" s="1166"/>
      <c r="P10" s="1725"/>
      <c r="Q10" s="134"/>
      <c r="R10" s="1733" t="s">
        <v>21</v>
      </c>
      <c r="S10" s="1733"/>
      <c r="T10" s="1733"/>
      <c r="U10" s="1733"/>
      <c r="V10" s="1733"/>
      <c r="W10" s="1733"/>
      <c r="X10" s="1733"/>
      <c r="Y10" s="1733"/>
      <c r="Z10" s="1733"/>
      <c r="AA10" s="1733"/>
      <c r="AB10" s="1733"/>
      <c r="AC10" s="1733"/>
      <c r="AD10" s="152"/>
      <c r="AE10" s="2355"/>
      <c r="AF10" s="2355"/>
      <c r="AG10" s="2355"/>
      <c r="AH10" s="2358"/>
      <c r="AI10" s="2358"/>
      <c r="AJ10" s="2359"/>
      <c r="AK10" s="2356"/>
      <c r="AL10" s="2356"/>
      <c r="AM10" s="2356"/>
      <c r="AN10" s="2356"/>
      <c r="AO10" s="2356"/>
      <c r="AP10" s="2356"/>
      <c r="AQ10" s="2357"/>
      <c r="AR10" s="2358"/>
      <c r="AS10" s="2358"/>
      <c r="AT10" s="2358"/>
      <c r="AU10" s="2358"/>
      <c r="AV10" s="2359"/>
      <c r="AW10" s="2356"/>
      <c r="AX10" s="2356"/>
      <c r="AY10" s="2356"/>
      <c r="AZ10" s="2356"/>
      <c r="BA10" s="2356"/>
      <c r="BB10" s="2356"/>
      <c r="BC10" s="2357"/>
      <c r="BD10" s="2358"/>
      <c r="BE10" s="2358"/>
      <c r="BF10" s="2358"/>
      <c r="BG10" s="2358"/>
      <c r="BH10" s="2359"/>
      <c r="BI10" s="2356"/>
      <c r="BJ10" s="2356"/>
      <c r="BK10" s="2356"/>
      <c r="BL10" s="2360"/>
      <c r="BM10" s="2360"/>
      <c r="BN10" s="2360"/>
      <c r="BO10" s="2361"/>
      <c r="BP10" s="2362"/>
      <c r="BQ10" s="2363"/>
    </row>
    <row r="11" spans="1:69" ht="20" customHeight="1">
      <c r="A11" s="148"/>
      <c r="B11" s="149"/>
      <c r="C11" s="149"/>
      <c r="D11" s="149"/>
      <c r="E11" s="149"/>
      <c r="F11" s="149"/>
      <c r="G11" s="149"/>
      <c r="H11" s="149"/>
      <c r="I11" s="149"/>
      <c r="J11" s="150"/>
      <c r="K11" s="1163" t="s">
        <v>338</v>
      </c>
      <c r="L11" s="1164"/>
      <c r="M11" s="1164"/>
      <c r="N11" s="1164"/>
      <c r="O11" s="1164"/>
      <c r="P11" s="1721"/>
      <c r="Q11" s="132"/>
      <c r="R11" s="1749" t="s">
        <v>22</v>
      </c>
      <c r="S11" s="1749"/>
      <c r="T11" s="1749"/>
      <c r="U11" s="1749"/>
      <c r="V11" s="1749"/>
      <c r="W11" s="1749"/>
      <c r="X11" s="1749"/>
      <c r="Y11" s="1749"/>
      <c r="Z11" s="1749"/>
      <c r="AA11" s="1749"/>
      <c r="AB11" s="1749"/>
      <c r="AC11" s="1749"/>
      <c r="AD11" s="149"/>
      <c r="AE11" s="2373"/>
      <c r="AF11" s="2373"/>
      <c r="AG11" s="2373"/>
      <c r="AH11" s="2374"/>
      <c r="AI11" s="2374"/>
      <c r="AJ11" s="2374"/>
      <c r="AK11" s="2374"/>
      <c r="AL11" s="2374"/>
      <c r="AM11" s="2374"/>
      <c r="AN11" s="2374"/>
      <c r="AO11" s="2374"/>
      <c r="AP11" s="2374"/>
      <c r="AQ11" s="2374"/>
      <c r="AR11" s="2374"/>
      <c r="AS11" s="2374"/>
      <c r="AT11" s="2374"/>
      <c r="AU11" s="2374"/>
      <c r="AV11" s="2374"/>
      <c r="AW11" s="2374"/>
      <c r="AX11" s="2374"/>
      <c r="AY11" s="2374"/>
      <c r="AZ11" s="2374"/>
      <c r="BA11" s="2374"/>
      <c r="BB11" s="2374"/>
      <c r="BC11" s="2374"/>
      <c r="BD11" s="2374"/>
      <c r="BE11" s="2374"/>
      <c r="BF11" s="2374"/>
      <c r="BG11" s="2374"/>
      <c r="BH11" s="2374"/>
      <c r="BI11" s="2374"/>
      <c r="BJ11" s="2374"/>
      <c r="BK11" s="2374"/>
      <c r="BL11" s="2374"/>
      <c r="BM11" s="2374"/>
      <c r="BN11" s="2374"/>
      <c r="BO11" s="2374"/>
      <c r="BP11" s="2374"/>
      <c r="BQ11" s="2375"/>
    </row>
    <row r="12" spans="1:69" ht="20" customHeight="1">
      <c r="A12" s="148"/>
      <c r="B12" s="149"/>
      <c r="C12" s="149"/>
      <c r="D12" s="149"/>
      <c r="E12" s="149"/>
      <c r="F12" s="149"/>
      <c r="G12" s="149"/>
      <c r="H12" s="149"/>
      <c r="I12" s="149"/>
      <c r="J12" s="150"/>
      <c r="K12" s="1722"/>
      <c r="L12" s="1723"/>
      <c r="M12" s="1723"/>
      <c r="N12" s="1723"/>
      <c r="O12" s="1723"/>
      <c r="P12" s="1724"/>
      <c r="Q12" s="133"/>
      <c r="R12" s="1753" t="s">
        <v>23</v>
      </c>
      <c r="S12" s="1753"/>
      <c r="T12" s="1753"/>
      <c r="U12" s="1753"/>
      <c r="V12" s="1753"/>
      <c r="W12" s="1753"/>
      <c r="X12" s="1753"/>
      <c r="Y12" s="1753"/>
      <c r="Z12" s="1753"/>
      <c r="AA12" s="1753"/>
      <c r="AB12" s="1753"/>
      <c r="AC12" s="1753"/>
      <c r="AD12" s="136"/>
      <c r="AE12" s="2376"/>
      <c r="AF12" s="2376"/>
      <c r="AG12" s="2376"/>
      <c r="AH12" s="2376"/>
      <c r="AI12" s="2376"/>
      <c r="AJ12" s="2376"/>
      <c r="AK12" s="2376"/>
      <c r="AL12" s="2376"/>
      <c r="AM12" s="2376"/>
      <c r="AN12" s="2376"/>
      <c r="AO12" s="2376"/>
      <c r="AP12" s="2376"/>
      <c r="AQ12" s="2376"/>
      <c r="AR12" s="2376"/>
      <c r="AS12" s="2376"/>
      <c r="AT12" s="2376"/>
      <c r="AU12" s="2376"/>
      <c r="AV12" s="2376"/>
      <c r="AW12" s="2376"/>
      <c r="AX12" s="2376"/>
      <c r="AY12" s="2376"/>
      <c r="AZ12" s="2376"/>
      <c r="BA12" s="2376"/>
      <c r="BB12" s="2376"/>
      <c r="BC12" s="2376"/>
      <c r="BD12" s="2376"/>
      <c r="BE12" s="2376"/>
      <c r="BF12" s="2376"/>
      <c r="BG12" s="2376"/>
      <c r="BH12" s="2376"/>
      <c r="BI12" s="2376"/>
      <c r="BJ12" s="2376"/>
      <c r="BK12" s="2376"/>
      <c r="BL12" s="2376"/>
      <c r="BM12" s="2376"/>
      <c r="BN12" s="2376"/>
      <c r="BO12" s="2376"/>
      <c r="BP12" s="2376"/>
      <c r="BQ12" s="2377"/>
    </row>
    <row r="13" spans="1:69" ht="20" customHeight="1">
      <c r="A13" s="151"/>
      <c r="B13" s="152"/>
      <c r="C13" s="152"/>
      <c r="D13" s="152"/>
      <c r="E13" s="152"/>
      <c r="F13" s="152"/>
      <c r="G13" s="152"/>
      <c r="H13" s="152"/>
      <c r="I13" s="152"/>
      <c r="J13" s="153"/>
      <c r="K13" s="1165"/>
      <c r="L13" s="1166"/>
      <c r="M13" s="1166"/>
      <c r="N13" s="1166"/>
      <c r="O13" s="1166"/>
      <c r="P13" s="1725"/>
      <c r="Q13" s="135"/>
      <c r="R13" s="1756" t="s">
        <v>24</v>
      </c>
      <c r="S13" s="1756"/>
      <c r="T13" s="1756"/>
      <c r="U13" s="1756"/>
      <c r="V13" s="1756"/>
      <c r="W13" s="1756"/>
      <c r="X13" s="1756"/>
      <c r="Y13" s="1756"/>
      <c r="Z13" s="1756"/>
      <c r="AA13" s="1756"/>
      <c r="AB13" s="1756"/>
      <c r="AC13" s="1756"/>
      <c r="AD13" s="152"/>
      <c r="AE13" s="2355"/>
      <c r="AF13" s="2355"/>
      <c r="AG13" s="2355"/>
      <c r="AH13" s="2355"/>
      <c r="AI13" s="2355"/>
      <c r="AJ13" s="2355"/>
      <c r="AK13" s="2355"/>
      <c r="AL13" s="2355"/>
      <c r="AM13" s="2355"/>
      <c r="AN13" s="2355"/>
      <c r="AO13" s="2355"/>
      <c r="AP13" s="2355"/>
      <c r="AQ13" s="2355"/>
      <c r="AR13" s="2355"/>
      <c r="AS13" s="2355"/>
      <c r="AT13" s="2355"/>
      <c r="AU13" s="2355"/>
      <c r="AV13" s="2355"/>
      <c r="AW13" s="2355"/>
      <c r="AX13" s="2355"/>
      <c r="AY13" s="2355"/>
      <c r="AZ13" s="2355"/>
      <c r="BA13" s="2355"/>
      <c r="BB13" s="2355"/>
      <c r="BC13" s="2355"/>
      <c r="BD13" s="2355"/>
      <c r="BE13" s="2355"/>
      <c r="BF13" s="2355"/>
      <c r="BG13" s="2355"/>
      <c r="BH13" s="2355"/>
      <c r="BI13" s="2355"/>
      <c r="BJ13" s="2355"/>
      <c r="BK13" s="2355"/>
      <c r="BL13" s="2355"/>
      <c r="BM13" s="2355"/>
      <c r="BN13" s="2355"/>
      <c r="BO13" s="2355"/>
      <c r="BP13" s="2355"/>
      <c r="BQ13" s="2936"/>
    </row>
    <row r="14" spans="1:69" ht="20" customHeight="1">
      <c r="A14" s="1108" t="s">
        <v>350</v>
      </c>
      <c r="B14" s="1109"/>
      <c r="C14" s="1109"/>
      <c r="D14" s="1109"/>
      <c r="E14" s="1109"/>
      <c r="F14" s="1109"/>
      <c r="G14" s="1109"/>
      <c r="H14" s="1109"/>
      <c r="I14" s="1109"/>
      <c r="J14" s="1109"/>
      <c r="K14" s="1109"/>
      <c r="L14" s="1109"/>
      <c r="M14" s="1109"/>
      <c r="N14" s="1109"/>
      <c r="O14" s="1109"/>
      <c r="P14" s="1109"/>
      <c r="Q14" s="1109"/>
      <c r="R14" s="1109"/>
      <c r="S14" s="1109"/>
      <c r="T14" s="1109"/>
      <c r="U14" s="1109"/>
      <c r="V14" s="1109"/>
      <c r="W14" s="1110"/>
      <c r="X14" s="182"/>
      <c r="Y14" s="183"/>
      <c r="Z14" s="183"/>
      <c r="AA14" s="183"/>
      <c r="AB14" s="183"/>
      <c r="AC14" s="183"/>
      <c r="AD14" s="183"/>
      <c r="AE14" s="183"/>
      <c r="AF14" s="183"/>
      <c r="AG14" s="183"/>
      <c r="AH14" s="183"/>
      <c r="AI14" s="183"/>
      <c r="AJ14" s="183"/>
      <c r="AK14" s="2935"/>
      <c r="AL14" s="2935"/>
      <c r="AM14" s="2935"/>
      <c r="AN14" s="2935"/>
      <c r="AO14" s="2935"/>
      <c r="AP14" s="2935"/>
      <c r="AQ14" s="2935"/>
      <c r="AR14" s="2935"/>
      <c r="AS14" s="2935"/>
      <c r="AT14" s="726" t="s">
        <v>3</v>
      </c>
      <c r="AU14" s="726"/>
      <c r="AV14" s="726"/>
      <c r="AW14" s="726"/>
      <c r="AX14" s="2605"/>
      <c r="AY14" s="2605"/>
      <c r="AZ14" s="2605"/>
      <c r="BA14" s="2605"/>
      <c r="BB14" s="1266" t="s">
        <v>400</v>
      </c>
      <c r="BC14" s="1266"/>
      <c r="BD14" s="1266"/>
      <c r="BE14" s="1266"/>
      <c r="BF14" s="1266"/>
      <c r="BG14" s="1266"/>
      <c r="BH14" s="1266"/>
      <c r="BI14" s="1266"/>
      <c r="BJ14" s="1266"/>
      <c r="BK14" s="1266"/>
      <c r="BL14" s="1266"/>
      <c r="BM14" s="1266"/>
      <c r="BN14" s="1266"/>
      <c r="BO14" s="1266"/>
      <c r="BP14" s="1266"/>
      <c r="BQ14" s="1267"/>
    </row>
    <row r="15" spans="1:69" ht="20" customHeight="1">
      <c r="A15" s="2193"/>
      <c r="B15" s="2194"/>
      <c r="C15" s="2194"/>
      <c r="D15" s="2194"/>
      <c r="E15" s="2194"/>
      <c r="F15" s="2194"/>
      <c r="G15" s="2194"/>
      <c r="H15" s="2194"/>
      <c r="I15" s="2194"/>
      <c r="J15" s="2194"/>
      <c r="K15" s="2194"/>
      <c r="L15" s="2194"/>
      <c r="M15" s="2194"/>
      <c r="N15" s="2194"/>
      <c r="O15" s="2194"/>
      <c r="P15" s="2194"/>
      <c r="Q15" s="2194"/>
      <c r="R15" s="2194"/>
      <c r="S15" s="2194"/>
      <c r="T15" s="2194"/>
      <c r="U15" s="2194"/>
      <c r="V15" s="2194"/>
      <c r="W15" s="2195"/>
      <c r="X15" s="757" t="s">
        <v>351</v>
      </c>
      <c r="Y15" s="726"/>
      <c r="Z15" s="726"/>
      <c r="AA15" s="726"/>
      <c r="AB15" s="726"/>
      <c r="AC15" s="726"/>
      <c r="AD15" s="726"/>
      <c r="AE15" s="726"/>
      <c r="AF15" s="726"/>
      <c r="AG15" s="726"/>
      <c r="AH15" s="726"/>
      <c r="AI15" s="726"/>
      <c r="AJ15" s="726"/>
      <c r="AK15" s="726"/>
      <c r="AL15" s="726"/>
      <c r="AM15" s="726"/>
      <c r="AN15" s="726"/>
      <c r="AO15" s="726"/>
      <c r="AP15" s="726"/>
      <c r="AQ15" s="726"/>
      <c r="AR15" s="726"/>
      <c r="AS15" s="726"/>
      <c r="AT15" s="1743"/>
      <c r="AU15" s="1205" t="s">
        <v>352</v>
      </c>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6"/>
    </row>
    <row r="16" spans="1:69" ht="35" customHeight="1">
      <c r="A16" s="2929" t="s">
        <v>38</v>
      </c>
      <c r="B16" s="2930"/>
      <c r="C16" s="2200" t="s">
        <v>405</v>
      </c>
      <c r="D16" s="2200"/>
      <c r="E16" s="2200"/>
      <c r="F16" s="2200"/>
      <c r="G16" s="2200"/>
      <c r="H16" s="2200"/>
      <c r="I16" s="2200"/>
      <c r="J16" s="2200"/>
      <c r="K16" s="2200"/>
      <c r="L16" s="2200"/>
      <c r="M16" s="2200"/>
      <c r="N16" s="2200"/>
      <c r="O16" s="2200"/>
      <c r="P16" s="2200"/>
      <c r="Q16" s="2200"/>
      <c r="R16" s="2200"/>
      <c r="S16" s="2200"/>
      <c r="T16" s="2200"/>
      <c r="U16" s="2200"/>
      <c r="V16" s="2200"/>
      <c r="W16" s="2200"/>
      <c r="X16" s="2898"/>
      <c r="Y16" s="2899"/>
      <c r="Z16" s="2899"/>
      <c r="AA16" s="2899"/>
      <c r="AB16" s="2899"/>
      <c r="AC16" s="2203" t="s">
        <v>407</v>
      </c>
      <c r="AD16" s="2203"/>
      <c r="AE16" s="2203"/>
      <c r="AF16" s="2203"/>
      <c r="AG16" s="2203"/>
      <c r="AH16" s="2203"/>
      <c r="AI16" s="2203"/>
      <c r="AJ16" s="2203"/>
      <c r="AK16" s="2203"/>
      <c r="AL16" s="2204" t="str">
        <f>IF(X16="","",X16*100)</f>
        <v/>
      </c>
      <c r="AM16" s="2204"/>
      <c r="AN16" s="2204"/>
      <c r="AO16" s="2204"/>
      <c r="AP16" s="2204"/>
      <c r="AQ16" s="2204"/>
      <c r="AR16" s="2204"/>
      <c r="AS16" s="2203" t="s">
        <v>147</v>
      </c>
      <c r="AT16" s="2203"/>
      <c r="AU16" s="2913"/>
      <c r="AV16" s="2914"/>
      <c r="AW16" s="2914"/>
      <c r="AX16" s="2914"/>
      <c r="AY16" s="2914"/>
      <c r="AZ16" s="2203" t="s">
        <v>407</v>
      </c>
      <c r="BA16" s="2203"/>
      <c r="BB16" s="2203"/>
      <c r="BC16" s="2203"/>
      <c r="BD16" s="2203"/>
      <c r="BE16" s="2203"/>
      <c r="BF16" s="2203"/>
      <c r="BG16" s="2203"/>
      <c r="BH16" s="2203"/>
      <c r="BI16" s="2908" t="str">
        <f>IF(AU16="","",AU16*100)</f>
        <v/>
      </c>
      <c r="BJ16" s="2908"/>
      <c r="BK16" s="2908"/>
      <c r="BL16" s="2908"/>
      <c r="BM16" s="2908"/>
      <c r="BN16" s="2908"/>
      <c r="BO16" s="2908"/>
      <c r="BP16" s="2203" t="s">
        <v>147</v>
      </c>
      <c r="BQ16" s="2205"/>
    </row>
    <row r="17" spans="1:69" ht="35" customHeight="1">
      <c r="A17" s="2931"/>
      <c r="B17" s="2932"/>
      <c r="C17" s="2206" t="s">
        <v>406</v>
      </c>
      <c r="D17" s="2206"/>
      <c r="E17" s="2206"/>
      <c r="F17" s="2206"/>
      <c r="G17" s="2206"/>
      <c r="H17" s="2206"/>
      <c r="I17" s="2206"/>
      <c r="J17" s="2206"/>
      <c r="K17" s="2206"/>
      <c r="L17" s="2206"/>
      <c r="M17" s="2206"/>
      <c r="N17" s="2206"/>
      <c r="O17" s="2206"/>
      <c r="P17" s="2206"/>
      <c r="Q17" s="2206"/>
      <c r="R17" s="2206"/>
      <c r="S17" s="2206"/>
      <c r="T17" s="2206"/>
      <c r="U17" s="2206"/>
      <c r="V17" s="2206"/>
      <c r="W17" s="2206"/>
      <c r="X17" s="2903"/>
      <c r="Y17" s="2904"/>
      <c r="Z17" s="2904"/>
      <c r="AA17" s="2904"/>
      <c r="AB17" s="2904"/>
      <c r="AC17" s="1753" t="s">
        <v>407</v>
      </c>
      <c r="AD17" s="1753"/>
      <c r="AE17" s="1753"/>
      <c r="AF17" s="1753"/>
      <c r="AG17" s="1753"/>
      <c r="AH17" s="1753"/>
      <c r="AI17" s="1753"/>
      <c r="AJ17" s="1753"/>
      <c r="AK17" s="1753"/>
      <c r="AL17" s="2209" t="str">
        <f>IF(X17="","",X17*200)</f>
        <v/>
      </c>
      <c r="AM17" s="2209"/>
      <c r="AN17" s="2209"/>
      <c r="AO17" s="2209"/>
      <c r="AP17" s="2209"/>
      <c r="AQ17" s="2209"/>
      <c r="AR17" s="2209"/>
      <c r="AS17" s="1753" t="s">
        <v>147</v>
      </c>
      <c r="AT17" s="1753"/>
      <c r="AU17" s="2905"/>
      <c r="AV17" s="2906"/>
      <c r="AW17" s="2906"/>
      <c r="AX17" s="2906"/>
      <c r="AY17" s="2906"/>
      <c r="AZ17" s="1753" t="s">
        <v>407</v>
      </c>
      <c r="BA17" s="1753"/>
      <c r="BB17" s="1753"/>
      <c r="BC17" s="1753"/>
      <c r="BD17" s="1753"/>
      <c r="BE17" s="1753"/>
      <c r="BF17" s="1753"/>
      <c r="BG17" s="1753"/>
      <c r="BH17" s="1753"/>
      <c r="BI17" s="2907" t="str">
        <f t="shared" ref="BI17" si="0">IF(AU17="","",AU17*200)</f>
        <v/>
      </c>
      <c r="BJ17" s="2907"/>
      <c r="BK17" s="2907"/>
      <c r="BL17" s="2907"/>
      <c r="BM17" s="2907"/>
      <c r="BN17" s="2907"/>
      <c r="BO17" s="2907"/>
      <c r="BP17" s="1753" t="s">
        <v>147</v>
      </c>
      <c r="BQ17" s="2210"/>
    </row>
    <row r="18" spans="1:69" ht="35" customHeight="1">
      <c r="A18" s="2933"/>
      <c r="B18" s="2934"/>
      <c r="C18" s="2922" t="s">
        <v>318</v>
      </c>
      <c r="D18" s="2922"/>
      <c r="E18" s="2922"/>
      <c r="F18" s="2922"/>
      <c r="G18" s="2922"/>
      <c r="H18" s="2922"/>
      <c r="I18" s="2922"/>
      <c r="J18" s="2922"/>
      <c r="K18" s="2922"/>
      <c r="L18" s="2922"/>
      <c r="M18" s="2922"/>
      <c r="N18" s="2922"/>
      <c r="O18" s="2922"/>
      <c r="P18" s="2922"/>
      <c r="Q18" s="2922"/>
      <c r="R18" s="2922"/>
      <c r="S18" s="2922"/>
      <c r="T18" s="2922"/>
      <c r="U18" s="2922"/>
      <c r="V18" s="2922"/>
      <c r="W18" s="2922"/>
      <c r="X18" s="2900"/>
      <c r="Y18" s="2901"/>
      <c r="Z18" s="2901"/>
      <c r="AA18" s="2901"/>
      <c r="AB18" s="2901"/>
      <c r="AC18" s="1756" t="s">
        <v>408</v>
      </c>
      <c r="AD18" s="1756"/>
      <c r="AE18" s="1756"/>
      <c r="AF18" s="1756"/>
      <c r="AG18" s="1756"/>
      <c r="AH18" s="1756"/>
      <c r="AI18" s="1756"/>
      <c r="AJ18" s="1756"/>
      <c r="AK18" s="1756"/>
      <c r="AL18" s="2910" t="str">
        <f>IF(X18="","",X18*500)</f>
        <v/>
      </c>
      <c r="AM18" s="2910"/>
      <c r="AN18" s="2910"/>
      <c r="AO18" s="2910"/>
      <c r="AP18" s="2910"/>
      <c r="AQ18" s="2910"/>
      <c r="AR18" s="2910"/>
      <c r="AS18" s="1756" t="s">
        <v>147</v>
      </c>
      <c r="AT18" s="1756"/>
      <c r="AU18" s="2911"/>
      <c r="AV18" s="2912"/>
      <c r="AW18" s="2912"/>
      <c r="AX18" s="2912"/>
      <c r="AY18" s="2912"/>
      <c r="AZ18" s="1756" t="s">
        <v>408</v>
      </c>
      <c r="BA18" s="1756"/>
      <c r="BB18" s="1756"/>
      <c r="BC18" s="1756"/>
      <c r="BD18" s="1756"/>
      <c r="BE18" s="1756"/>
      <c r="BF18" s="1756"/>
      <c r="BG18" s="1756"/>
      <c r="BH18" s="1756"/>
      <c r="BI18" s="2902" t="str">
        <f>IF(AU18="","",AU18*500)</f>
        <v/>
      </c>
      <c r="BJ18" s="2902"/>
      <c r="BK18" s="2902"/>
      <c r="BL18" s="2902"/>
      <c r="BM18" s="2902"/>
      <c r="BN18" s="2902"/>
      <c r="BO18" s="2902"/>
      <c r="BP18" s="1756" t="s">
        <v>147</v>
      </c>
      <c r="BQ18" s="2909"/>
    </row>
    <row r="19" spans="1:69" ht="35" customHeight="1">
      <c r="A19" s="846" t="s">
        <v>369</v>
      </c>
      <c r="B19" s="847"/>
      <c r="C19" s="847"/>
      <c r="D19" s="847"/>
      <c r="E19" s="847"/>
      <c r="F19" s="847"/>
      <c r="G19" s="847"/>
      <c r="H19" s="847"/>
      <c r="I19" s="847"/>
      <c r="J19" s="847"/>
      <c r="K19" s="847"/>
      <c r="L19" s="847"/>
      <c r="M19" s="847"/>
      <c r="N19" s="847"/>
      <c r="O19" s="847"/>
      <c r="P19" s="847"/>
      <c r="Q19" s="847"/>
      <c r="R19" s="847"/>
      <c r="S19" s="847"/>
      <c r="T19" s="847"/>
      <c r="U19" s="847"/>
      <c r="V19" s="847"/>
      <c r="W19" s="847"/>
      <c r="X19" s="2228" t="str">
        <f>IF(SUM(AL16:AR18)=0,"",SUM(AL16:AR18))</f>
        <v/>
      </c>
      <c r="Y19" s="2229"/>
      <c r="Z19" s="2229"/>
      <c r="AA19" s="2229"/>
      <c r="AB19" s="2229"/>
      <c r="AC19" s="2229"/>
      <c r="AD19" s="2229"/>
      <c r="AE19" s="2229"/>
      <c r="AF19" s="2229"/>
      <c r="AG19" s="2229"/>
      <c r="AH19" s="2229"/>
      <c r="AI19" s="2229"/>
      <c r="AJ19" s="2229"/>
      <c r="AK19" s="2229"/>
      <c r="AL19" s="2229"/>
      <c r="AM19" s="2229"/>
      <c r="AN19" s="2229"/>
      <c r="AO19" s="2229"/>
      <c r="AP19" s="2229"/>
      <c r="AQ19" s="2229"/>
      <c r="AR19" s="2229"/>
      <c r="AS19" s="1505" t="s">
        <v>147</v>
      </c>
      <c r="AT19" s="2921"/>
      <c r="AU19" s="1505" t="str">
        <f>IF(SUM(BI16:BO18)=0,"",SUM(BI16:BO18))</f>
        <v/>
      </c>
      <c r="AV19" s="1505"/>
      <c r="AW19" s="1505"/>
      <c r="AX19" s="1505"/>
      <c r="AY19" s="1505"/>
      <c r="AZ19" s="1505"/>
      <c r="BA19" s="1505"/>
      <c r="BB19" s="1505"/>
      <c r="BC19" s="1505"/>
      <c r="BD19" s="1505"/>
      <c r="BE19" s="1505"/>
      <c r="BF19" s="1505"/>
      <c r="BG19" s="1505"/>
      <c r="BH19" s="1505"/>
      <c r="BI19" s="1505"/>
      <c r="BJ19" s="1505"/>
      <c r="BK19" s="1505"/>
      <c r="BL19" s="1505"/>
      <c r="BM19" s="1505"/>
      <c r="BN19" s="1505"/>
      <c r="BO19" s="1505"/>
      <c r="BP19" s="1708" t="s">
        <v>147</v>
      </c>
      <c r="BQ19" s="2211"/>
    </row>
    <row r="20" spans="1:69" ht="35" customHeight="1">
      <c r="A20" s="2196" t="s">
        <v>29</v>
      </c>
      <c r="B20" s="2197"/>
      <c r="C20" s="2197" t="s">
        <v>301</v>
      </c>
      <c r="D20" s="2197"/>
      <c r="E20" s="2200" t="s">
        <v>353</v>
      </c>
      <c r="F20" s="2200"/>
      <c r="G20" s="2200"/>
      <c r="H20" s="2200"/>
      <c r="I20" s="2200"/>
      <c r="J20" s="2200"/>
      <c r="K20" s="2200"/>
      <c r="L20" s="2200"/>
      <c r="M20" s="2200"/>
      <c r="N20" s="2200"/>
      <c r="O20" s="2200"/>
      <c r="P20" s="2200"/>
      <c r="Q20" s="2200"/>
      <c r="R20" s="2200"/>
      <c r="S20" s="2200"/>
      <c r="T20" s="2200"/>
      <c r="U20" s="2200"/>
      <c r="V20" s="2200"/>
      <c r="W20" s="2928"/>
      <c r="X20" s="2898"/>
      <c r="Y20" s="2899"/>
      <c r="Z20" s="2899"/>
      <c r="AA20" s="2899"/>
      <c r="AB20" s="2899"/>
      <c r="AC20" s="2203" t="s">
        <v>359</v>
      </c>
      <c r="AD20" s="2203"/>
      <c r="AE20" s="2203"/>
      <c r="AF20" s="2203"/>
      <c r="AG20" s="2203"/>
      <c r="AH20" s="2203"/>
      <c r="AI20" s="2203"/>
      <c r="AJ20" s="2203"/>
      <c r="AK20" s="2203"/>
      <c r="AL20" s="2204" t="str">
        <f>IF(X20="","",X20*200)</f>
        <v/>
      </c>
      <c r="AM20" s="2204"/>
      <c r="AN20" s="2204"/>
      <c r="AO20" s="2204"/>
      <c r="AP20" s="2204"/>
      <c r="AQ20" s="2204"/>
      <c r="AR20" s="2204"/>
      <c r="AS20" s="2203" t="s">
        <v>147</v>
      </c>
      <c r="AT20" s="2927"/>
      <c r="AU20" s="2914"/>
      <c r="AV20" s="2914"/>
      <c r="AW20" s="2914"/>
      <c r="AX20" s="2914"/>
      <c r="AY20" s="2914"/>
      <c r="AZ20" s="2203" t="s">
        <v>359</v>
      </c>
      <c r="BA20" s="2203"/>
      <c r="BB20" s="2203"/>
      <c r="BC20" s="2203"/>
      <c r="BD20" s="2203"/>
      <c r="BE20" s="2203"/>
      <c r="BF20" s="2203"/>
      <c r="BG20" s="2203"/>
      <c r="BH20" s="2203"/>
      <c r="BI20" s="2908" t="str">
        <f>IF(AU20="","",AU20*200)</f>
        <v/>
      </c>
      <c r="BJ20" s="2908"/>
      <c r="BK20" s="2908"/>
      <c r="BL20" s="2908"/>
      <c r="BM20" s="2908"/>
      <c r="BN20" s="2908"/>
      <c r="BO20" s="2908"/>
      <c r="BP20" s="2203" t="s">
        <v>147</v>
      </c>
      <c r="BQ20" s="2205"/>
    </row>
    <row r="21" spans="1:69" ht="35" customHeight="1">
      <c r="A21" s="2198"/>
      <c r="B21" s="2199"/>
      <c r="C21" s="2199"/>
      <c r="D21" s="2199"/>
      <c r="E21" s="2206" t="s">
        <v>354</v>
      </c>
      <c r="F21" s="2206"/>
      <c r="G21" s="2206"/>
      <c r="H21" s="2206"/>
      <c r="I21" s="2206"/>
      <c r="J21" s="2206"/>
      <c r="K21" s="2206"/>
      <c r="L21" s="2206"/>
      <c r="M21" s="2206"/>
      <c r="N21" s="2206"/>
      <c r="O21" s="2206"/>
      <c r="P21" s="2206"/>
      <c r="Q21" s="2206"/>
      <c r="R21" s="2206"/>
      <c r="S21" s="2206"/>
      <c r="T21" s="2206"/>
      <c r="U21" s="2206"/>
      <c r="V21" s="2206"/>
      <c r="W21" s="2919"/>
      <c r="X21" s="2903"/>
      <c r="Y21" s="2904"/>
      <c r="Z21" s="2904"/>
      <c r="AA21" s="2904"/>
      <c r="AB21" s="2904"/>
      <c r="AC21" s="1753" t="s">
        <v>360</v>
      </c>
      <c r="AD21" s="1753"/>
      <c r="AE21" s="1753"/>
      <c r="AF21" s="1753"/>
      <c r="AG21" s="1753"/>
      <c r="AH21" s="1753"/>
      <c r="AI21" s="1753"/>
      <c r="AJ21" s="1753"/>
      <c r="AK21" s="1753"/>
      <c r="AL21" s="2209" t="str">
        <f>IF(X21="","",X21*400)</f>
        <v/>
      </c>
      <c r="AM21" s="2209"/>
      <c r="AN21" s="2209"/>
      <c r="AO21" s="2209"/>
      <c r="AP21" s="2209"/>
      <c r="AQ21" s="2209"/>
      <c r="AR21" s="2209"/>
      <c r="AS21" s="1753" t="s">
        <v>147</v>
      </c>
      <c r="AT21" s="2918"/>
      <c r="AU21" s="2906"/>
      <c r="AV21" s="2906"/>
      <c r="AW21" s="2906"/>
      <c r="AX21" s="2906"/>
      <c r="AY21" s="2906"/>
      <c r="AZ21" s="1753" t="s">
        <v>360</v>
      </c>
      <c r="BA21" s="1753"/>
      <c r="BB21" s="1753"/>
      <c r="BC21" s="1753"/>
      <c r="BD21" s="1753"/>
      <c r="BE21" s="1753"/>
      <c r="BF21" s="1753"/>
      <c r="BG21" s="1753"/>
      <c r="BH21" s="1753"/>
      <c r="BI21" s="2907" t="str">
        <f>IF(AU21="","",AU21*400)</f>
        <v/>
      </c>
      <c r="BJ21" s="2907"/>
      <c r="BK21" s="2907"/>
      <c r="BL21" s="2907"/>
      <c r="BM21" s="2907"/>
      <c r="BN21" s="2907"/>
      <c r="BO21" s="2907"/>
      <c r="BP21" s="1753" t="s">
        <v>147</v>
      </c>
      <c r="BQ21" s="2210"/>
    </row>
    <row r="22" spans="1:69" ht="35" customHeight="1">
      <c r="A22" s="2198"/>
      <c r="B22" s="2199"/>
      <c r="C22" s="2199"/>
      <c r="D22" s="2199"/>
      <c r="E22" s="2206" t="s">
        <v>355</v>
      </c>
      <c r="F22" s="2206"/>
      <c r="G22" s="2206"/>
      <c r="H22" s="2206"/>
      <c r="I22" s="2206"/>
      <c r="J22" s="2206"/>
      <c r="K22" s="2206"/>
      <c r="L22" s="2206"/>
      <c r="M22" s="2206"/>
      <c r="N22" s="2206"/>
      <c r="O22" s="2206"/>
      <c r="P22" s="2206"/>
      <c r="Q22" s="2206"/>
      <c r="R22" s="2206"/>
      <c r="S22" s="2206"/>
      <c r="T22" s="2206"/>
      <c r="U22" s="2206"/>
      <c r="V22" s="2206"/>
      <c r="W22" s="2919"/>
      <c r="X22" s="2903"/>
      <c r="Y22" s="2904"/>
      <c r="Z22" s="2904"/>
      <c r="AA22" s="2904"/>
      <c r="AB22" s="2904"/>
      <c r="AC22" s="1753" t="s">
        <v>361</v>
      </c>
      <c r="AD22" s="1753"/>
      <c r="AE22" s="1753"/>
      <c r="AF22" s="1753"/>
      <c r="AG22" s="1753"/>
      <c r="AH22" s="1753"/>
      <c r="AI22" s="1753"/>
      <c r="AJ22" s="1753"/>
      <c r="AK22" s="1753"/>
      <c r="AL22" s="2209" t="str">
        <f>IF(X22="","",X22*1000)</f>
        <v/>
      </c>
      <c r="AM22" s="2209"/>
      <c r="AN22" s="2209"/>
      <c r="AO22" s="2209"/>
      <c r="AP22" s="2209"/>
      <c r="AQ22" s="2209"/>
      <c r="AR22" s="2209"/>
      <c r="AS22" s="1753" t="s">
        <v>147</v>
      </c>
      <c r="AT22" s="2918"/>
      <c r="AU22" s="2906"/>
      <c r="AV22" s="2906"/>
      <c r="AW22" s="2906"/>
      <c r="AX22" s="2906"/>
      <c r="AY22" s="2906"/>
      <c r="AZ22" s="1753" t="s">
        <v>361</v>
      </c>
      <c r="BA22" s="1753"/>
      <c r="BB22" s="1753"/>
      <c r="BC22" s="1753"/>
      <c r="BD22" s="1753"/>
      <c r="BE22" s="1753"/>
      <c r="BF22" s="1753"/>
      <c r="BG22" s="1753"/>
      <c r="BH22" s="1753"/>
      <c r="BI22" s="2907" t="str">
        <f>IF(AU22="","",AU22*1000)</f>
        <v/>
      </c>
      <c r="BJ22" s="2907"/>
      <c r="BK22" s="2907"/>
      <c r="BL22" s="2907"/>
      <c r="BM22" s="2907"/>
      <c r="BN22" s="2907"/>
      <c r="BO22" s="2907"/>
      <c r="BP22" s="1753" t="s">
        <v>147</v>
      </c>
      <c r="BQ22" s="2210"/>
    </row>
    <row r="23" spans="1:69" ht="35" customHeight="1">
      <c r="A23" s="2198"/>
      <c r="B23" s="2199"/>
      <c r="C23" s="2199"/>
      <c r="D23" s="2199"/>
      <c r="E23" s="2206" t="s">
        <v>356</v>
      </c>
      <c r="F23" s="2206"/>
      <c r="G23" s="2206"/>
      <c r="H23" s="2206"/>
      <c r="I23" s="2206"/>
      <c r="J23" s="2206"/>
      <c r="K23" s="2206"/>
      <c r="L23" s="2206"/>
      <c r="M23" s="2206"/>
      <c r="N23" s="2206"/>
      <c r="O23" s="2206"/>
      <c r="P23" s="2206"/>
      <c r="Q23" s="2206"/>
      <c r="R23" s="2206"/>
      <c r="S23" s="2206"/>
      <c r="T23" s="2206"/>
      <c r="U23" s="2206"/>
      <c r="V23" s="2206"/>
      <c r="W23" s="2919"/>
      <c r="X23" s="2903"/>
      <c r="Y23" s="2904"/>
      <c r="Z23" s="2904"/>
      <c r="AA23" s="2904"/>
      <c r="AB23" s="2904"/>
      <c r="AC23" s="1753" t="s">
        <v>362</v>
      </c>
      <c r="AD23" s="1753"/>
      <c r="AE23" s="1753"/>
      <c r="AF23" s="1753"/>
      <c r="AG23" s="1753"/>
      <c r="AH23" s="1753"/>
      <c r="AI23" s="1753"/>
      <c r="AJ23" s="1753"/>
      <c r="AK23" s="1753"/>
      <c r="AL23" s="2209" t="str">
        <f>IF(X23="","",X23*2500)</f>
        <v/>
      </c>
      <c r="AM23" s="2209"/>
      <c r="AN23" s="2209"/>
      <c r="AO23" s="2209"/>
      <c r="AP23" s="2209"/>
      <c r="AQ23" s="2209"/>
      <c r="AR23" s="2209"/>
      <c r="AS23" s="1753" t="s">
        <v>147</v>
      </c>
      <c r="AT23" s="2918"/>
      <c r="AU23" s="2906"/>
      <c r="AV23" s="2906"/>
      <c r="AW23" s="2906"/>
      <c r="AX23" s="2906"/>
      <c r="AY23" s="2906"/>
      <c r="AZ23" s="1753" t="s">
        <v>362</v>
      </c>
      <c r="BA23" s="1753"/>
      <c r="BB23" s="1753"/>
      <c r="BC23" s="1753"/>
      <c r="BD23" s="1753"/>
      <c r="BE23" s="1753"/>
      <c r="BF23" s="1753"/>
      <c r="BG23" s="1753"/>
      <c r="BH23" s="1753"/>
      <c r="BI23" s="2907" t="str">
        <f>IF(AU23="","",AU23*2500)</f>
        <v/>
      </c>
      <c r="BJ23" s="2907"/>
      <c r="BK23" s="2907"/>
      <c r="BL23" s="2907"/>
      <c r="BM23" s="2907"/>
      <c r="BN23" s="2907"/>
      <c r="BO23" s="2907"/>
      <c r="BP23" s="1753" t="s">
        <v>147</v>
      </c>
      <c r="BQ23" s="2210"/>
    </row>
    <row r="24" spans="1:69" ht="35" customHeight="1">
      <c r="A24" s="2198"/>
      <c r="B24" s="2199"/>
      <c r="C24" s="2222" t="s">
        <v>304</v>
      </c>
      <c r="D24" s="2222"/>
      <c r="E24" s="2206" t="s">
        <v>353</v>
      </c>
      <c r="F24" s="2206"/>
      <c r="G24" s="2206"/>
      <c r="H24" s="2206"/>
      <c r="I24" s="2206"/>
      <c r="J24" s="2206"/>
      <c r="K24" s="2206"/>
      <c r="L24" s="2206"/>
      <c r="M24" s="2206"/>
      <c r="N24" s="2206"/>
      <c r="O24" s="2206"/>
      <c r="P24" s="2206"/>
      <c r="Q24" s="2206"/>
      <c r="R24" s="2206"/>
      <c r="S24" s="2206"/>
      <c r="T24" s="2206"/>
      <c r="U24" s="2206"/>
      <c r="V24" s="2206"/>
      <c r="W24" s="2919"/>
      <c r="X24" s="2903"/>
      <c r="Y24" s="2904"/>
      <c r="Z24" s="2904"/>
      <c r="AA24" s="2904"/>
      <c r="AB24" s="2904"/>
      <c r="AC24" s="1753" t="s">
        <v>358</v>
      </c>
      <c r="AD24" s="1753"/>
      <c r="AE24" s="1753"/>
      <c r="AF24" s="1753"/>
      <c r="AG24" s="1753"/>
      <c r="AH24" s="1753"/>
      <c r="AI24" s="1753"/>
      <c r="AJ24" s="1753"/>
      <c r="AK24" s="1753"/>
      <c r="AL24" s="2209" t="str">
        <f>IF(X24="","",X24*100)</f>
        <v/>
      </c>
      <c r="AM24" s="2209"/>
      <c r="AN24" s="2209"/>
      <c r="AO24" s="2209"/>
      <c r="AP24" s="2209"/>
      <c r="AQ24" s="2209"/>
      <c r="AR24" s="2209"/>
      <c r="AS24" s="1753" t="s">
        <v>147</v>
      </c>
      <c r="AT24" s="2918"/>
      <c r="AU24" s="2906"/>
      <c r="AV24" s="2906"/>
      <c r="AW24" s="2906"/>
      <c r="AX24" s="2906"/>
      <c r="AY24" s="2906"/>
      <c r="AZ24" s="1753" t="s">
        <v>358</v>
      </c>
      <c r="BA24" s="1753"/>
      <c r="BB24" s="1753"/>
      <c r="BC24" s="1753"/>
      <c r="BD24" s="1753"/>
      <c r="BE24" s="1753"/>
      <c r="BF24" s="1753"/>
      <c r="BG24" s="1753"/>
      <c r="BH24" s="1753"/>
      <c r="BI24" s="2907" t="str">
        <f>IF(AU24="","",AU24*100)</f>
        <v/>
      </c>
      <c r="BJ24" s="2907"/>
      <c r="BK24" s="2907"/>
      <c r="BL24" s="2907"/>
      <c r="BM24" s="2907"/>
      <c r="BN24" s="2907"/>
      <c r="BO24" s="2907"/>
      <c r="BP24" s="1753" t="s">
        <v>147</v>
      </c>
      <c r="BQ24" s="2210"/>
    </row>
    <row r="25" spans="1:69" ht="35" customHeight="1">
      <c r="A25" s="2198"/>
      <c r="B25" s="2199"/>
      <c r="C25" s="2222"/>
      <c r="D25" s="2222"/>
      <c r="E25" s="2206" t="s">
        <v>354</v>
      </c>
      <c r="F25" s="2206"/>
      <c r="G25" s="2206"/>
      <c r="H25" s="2206"/>
      <c r="I25" s="2206"/>
      <c r="J25" s="2206"/>
      <c r="K25" s="2206"/>
      <c r="L25" s="2206"/>
      <c r="M25" s="2206"/>
      <c r="N25" s="2206"/>
      <c r="O25" s="2206"/>
      <c r="P25" s="2206"/>
      <c r="Q25" s="2206"/>
      <c r="R25" s="2206"/>
      <c r="S25" s="2206"/>
      <c r="T25" s="2206"/>
      <c r="U25" s="2206"/>
      <c r="V25" s="2206"/>
      <c r="W25" s="2919"/>
      <c r="X25" s="2903"/>
      <c r="Y25" s="2904"/>
      <c r="Z25" s="2904"/>
      <c r="AA25" s="2904"/>
      <c r="AB25" s="2904"/>
      <c r="AC25" s="1753" t="s">
        <v>359</v>
      </c>
      <c r="AD25" s="1753"/>
      <c r="AE25" s="1753"/>
      <c r="AF25" s="1753"/>
      <c r="AG25" s="1753"/>
      <c r="AH25" s="1753"/>
      <c r="AI25" s="1753"/>
      <c r="AJ25" s="1753"/>
      <c r="AK25" s="1753"/>
      <c r="AL25" s="2209" t="str">
        <f t="shared" ref="AL25" si="1">IF(X25="","",X25*200)</f>
        <v/>
      </c>
      <c r="AM25" s="2209"/>
      <c r="AN25" s="2209"/>
      <c r="AO25" s="2209"/>
      <c r="AP25" s="2209"/>
      <c r="AQ25" s="2209"/>
      <c r="AR25" s="2209"/>
      <c r="AS25" s="1753" t="s">
        <v>147</v>
      </c>
      <c r="AT25" s="2918"/>
      <c r="AU25" s="2906"/>
      <c r="AV25" s="2906"/>
      <c r="AW25" s="2906"/>
      <c r="AX25" s="2906"/>
      <c r="AY25" s="2906"/>
      <c r="AZ25" s="1753" t="s">
        <v>359</v>
      </c>
      <c r="BA25" s="1753"/>
      <c r="BB25" s="1753"/>
      <c r="BC25" s="1753"/>
      <c r="BD25" s="1753"/>
      <c r="BE25" s="1753"/>
      <c r="BF25" s="1753"/>
      <c r="BG25" s="1753"/>
      <c r="BH25" s="1753"/>
      <c r="BI25" s="2907" t="str">
        <f t="shared" ref="BI25" si="2">IF(AU25="","",AU25*200)</f>
        <v/>
      </c>
      <c r="BJ25" s="2907"/>
      <c r="BK25" s="2907"/>
      <c r="BL25" s="2907"/>
      <c r="BM25" s="2907"/>
      <c r="BN25" s="2907"/>
      <c r="BO25" s="2907"/>
      <c r="BP25" s="1753" t="s">
        <v>147</v>
      </c>
      <c r="BQ25" s="2210"/>
    </row>
    <row r="26" spans="1:69" ht="35" customHeight="1">
      <c r="A26" s="2925"/>
      <c r="B26" s="2926"/>
      <c r="C26" s="2920"/>
      <c r="D26" s="2920"/>
      <c r="E26" s="2922" t="s">
        <v>357</v>
      </c>
      <c r="F26" s="2922"/>
      <c r="G26" s="2922"/>
      <c r="H26" s="2922"/>
      <c r="I26" s="2922"/>
      <c r="J26" s="2922"/>
      <c r="K26" s="2922"/>
      <c r="L26" s="2922"/>
      <c r="M26" s="2922"/>
      <c r="N26" s="2922"/>
      <c r="O26" s="2922"/>
      <c r="P26" s="2922"/>
      <c r="Q26" s="2922"/>
      <c r="R26" s="2922"/>
      <c r="S26" s="2922"/>
      <c r="T26" s="2922"/>
      <c r="U26" s="2922"/>
      <c r="V26" s="2922"/>
      <c r="W26" s="2923"/>
      <c r="X26" s="2900"/>
      <c r="Y26" s="2901"/>
      <c r="Z26" s="2901"/>
      <c r="AA26" s="2901"/>
      <c r="AB26" s="2901"/>
      <c r="AC26" s="1756" t="s">
        <v>363</v>
      </c>
      <c r="AD26" s="1756"/>
      <c r="AE26" s="1756"/>
      <c r="AF26" s="1756"/>
      <c r="AG26" s="1756"/>
      <c r="AH26" s="1756"/>
      <c r="AI26" s="1756"/>
      <c r="AJ26" s="1756"/>
      <c r="AK26" s="1756"/>
      <c r="AL26" s="2910" t="str">
        <f>IF(X26="","",X26*500)</f>
        <v/>
      </c>
      <c r="AM26" s="2910"/>
      <c r="AN26" s="2910"/>
      <c r="AO26" s="2910"/>
      <c r="AP26" s="2910"/>
      <c r="AQ26" s="2910"/>
      <c r="AR26" s="2910"/>
      <c r="AS26" s="1756" t="s">
        <v>147</v>
      </c>
      <c r="AT26" s="2924"/>
      <c r="AU26" s="2912"/>
      <c r="AV26" s="2912"/>
      <c r="AW26" s="2912"/>
      <c r="AX26" s="2912"/>
      <c r="AY26" s="2912"/>
      <c r="AZ26" s="1756" t="s">
        <v>363</v>
      </c>
      <c r="BA26" s="1756"/>
      <c r="BB26" s="1756"/>
      <c r="BC26" s="1756"/>
      <c r="BD26" s="1756"/>
      <c r="BE26" s="1756"/>
      <c r="BF26" s="1756"/>
      <c r="BG26" s="1756"/>
      <c r="BH26" s="1756"/>
      <c r="BI26" s="2902" t="str">
        <f>IF(AU26="","",AU26*500)</f>
        <v/>
      </c>
      <c r="BJ26" s="2902"/>
      <c r="BK26" s="2902"/>
      <c r="BL26" s="2902"/>
      <c r="BM26" s="2902"/>
      <c r="BN26" s="2902"/>
      <c r="BO26" s="2902"/>
      <c r="BP26" s="1756" t="s">
        <v>147</v>
      </c>
      <c r="BQ26" s="2909"/>
    </row>
    <row r="27" spans="1:69" ht="35" customHeight="1">
      <c r="A27" s="846" t="s">
        <v>364</v>
      </c>
      <c r="B27" s="847"/>
      <c r="C27" s="847"/>
      <c r="D27" s="847"/>
      <c r="E27" s="847"/>
      <c r="F27" s="847"/>
      <c r="G27" s="847"/>
      <c r="H27" s="847"/>
      <c r="I27" s="847"/>
      <c r="J27" s="847"/>
      <c r="K27" s="847"/>
      <c r="L27" s="847"/>
      <c r="M27" s="847"/>
      <c r="N27" s="847"/>
      <c r="O27" s="847"/>
      <c r="P27" s="847"/>
      <c r="Q27" s="847"/>
      <c r="R27" s="847"/>
      <c r="S27" s="847"/>
      <c r="T27" s="847"/>
      <c r="U27" s="847"/>
      <c r="V27" s="847"/>
      <c r="W27" s="847"/>
      <c r="X27" s="2228" t="str">
        <f>IF(SUM(AL20:AR26)=0,"",SUM(AL20:AR26))</f>
        <v/>
      </c>
      <c r="Y27" s="2229"/>
      <c r="Z27" s="2229"/>
      <c r="AA27" s="2229"/>
      <c r="AB27" s="2229"/>
      <c r="AC27" s="2229"/>
      <c r="AD27" s="2229"/>
      <c r="AE27" s="2229"/>
      <c r="AF27" s="2229"/>
      <c r="AG27" s="2229"/>
      <c r="AH27" s="2229"/>
      <c r="AI27" s="2229"/>
      <c r="AJ27" s="2229"/>
      <c r="AK27" s="2229"/>
      <c r="AL27" s="2229"/>
      <c r="AM27" s="2229"/>
      <c r="AN27" s="2229"/>
      <c r="AO27" s="2229"/>
      <c r="AP27" s="2229"/>
      <c r="AQ27" s="2229"/>
      <c r="AR27" s="2229"/>
      <c r="AS27" s="1505" t="s">
        <v>147</v>
      </c>
      <c r="AT27" s="2921"/>
      <c r="AU27" s="1505" t="str">
        <f>IF(SUM(BI20:BO26)=0,"",SUM(BI20:BO26))</f>
        <v/>
      </c>
      <c r="AV27" s="1505"/>
      <c r="AW27" s="1505"/>
      <c r="AX27" s="1505"/>
      <c r="AY27" s="1505"/>
      <c r="AZ27" s="1505"/>
      <c r="BA27" s="1505"/>
      <c r="BB27" s="1505"/>
      <c r="BC27" s="1505"/>
      <c r="BD27" s="1505"/>
      <c r="BE27" s="1505"/>
      <c r="BF27" s="1505"/>
      <c r="BG27" s="1505"/>
      <c r="BH27" s="1505"/>
      <c r="BI27" s="1505"/>
      <c r="BJ27" s="1505"/>
      <c r="BK27" s="1505"/>
      <c r="BL27" s="1505"/>
      <c r="BM27" s="1505"/>
      <c r="BN27" s="1505"/>
      <c r="BO27" s="1505"/>
      <c r="BP27" s="1708" t="s">
        <v>147</v>
      </c>
      <c r="BQ27" s="2211"/>
    </row>
    <row r="28" spans="1:69" ht="71.25" customHeight="1">
      <c r="A28" s="846" t="s">
        <v>365</v>
      </c>
      <c r="B28" s="726"/>
      <c r="C28" s="726"/>
      <c r="D28" s="726"/>
      <c r="E28" s="726"/>
      <c r="F28" s="726"/>
      <c r="G28" s="726"/>
      <c r="H28" s="726"/>
      <c r="I28" s="726"/>
      <c r="J28" s="726"/>
      <c r="K28" s="726"/>
      <c r="L28" s="726"/>
      <c r="M28" s="726"/>
      <c r="N28" s="726"/>
      <c r="O28" s="726"/>
      <c r="P28" s="726"/>
      <c r="Q28" s="726"/>
      <c r="R28" s="726"/>
      <c r="S28" s="726"/>
      <c r="T28" s="726"/>
      <c r="U28" s="726"/>
      <c r="V28" s="726"/>
      <c r="W28" s="726"/>
      <c r="X28" s="2915"/>
      <c r="Y28" s="2916"/>
      <c r="Z28" s="2916"/>
      <c r="AA28" s="2916"/>
      <c r="AB28" s="2916"/>
      <c r="AC28" s="2916"/>
      <c r="AD28" s="2916"/>
      <c r="AE28" s="2916"/>
      <c r="AF28" s="2916"/>
      <c r="AG28" s="2916"/>
      <c r="AH28" s="2916"/>
      <c r="AI28" s="2916"/>
      <c r="AJ28" s="2916"/>
      <c r="AK28" s="2916"/>
      <c r="AL28" s="2916"/>
      <c r="AM28" s="2916"/>
      <c r="AN28" s="2916"/>
      <c r="AO28" s="2916"/>
      <c r="AP28" s="2916"/>
      <c r="AQ28" s="2916"/>
      <c r="AR28" s="2916"/>
      <c r="AS28" s="2916"/>
      <c r="AT28" s="2916"/>
      <c r="AU28" s="2916"/>
      <c r="AV28" s="2916"/>
      <c r="AW28" s="2916"/>
      <c r="AX28" s="2916"/>
      <c r="AY28" s="2916"/>
      <c r="AZ28" s="2916"/>
      <c r="BA28" s="2916"/>
      <c r="BB28" s="2916"/>
      <c r="BC28" s="2916"/>
      <c r="BD28" s="2916"/>
      <c r="BE28" s="2916"/>
      <c r="BF28" s="2916"/>
      <c r="BG28" s="2916"/>
      <c r="BH28" s="2916"/>
      <c r="BI28" s="2916"/>
      <c r="BJ28" s="2916"/>
      <c r="BK28" s="2916"/>
      <c r="BL28" s="2916"/>
      <c r="BM28" s="2916"/>
      <c r="BN28" s="2916"/>
      <c r="BO28" s="2916"/>
      <c r="BP28" s="2916"/>
      <c r="BQ28" s="2917"/>
    </row>
  </sheetData>
  <sheetProtection formatCells="0" selectLockedCells="1"/>
  <mergeCells count="152">
    <mergeCell ref="A1:BN1"/>
    <mergeCell ref="AX2:BA2"/>
    <mergeCell ref="BB2:BD2"/>
    <mergeCell ref="BE2:BF2"/>
    <mergeCell ref="BG2:BI2"/>
    <mergeCell ref="BJ2:BK2"/>
    <mergeCell ref="BL2:BN2"/>
    <mergeCell ref="BO2:BP2"/>
    <mergeCell ref="A3:W3"/>
    <mergeCell ref="A5:BQ5"/>
    <mergeCell ref="K8:P10"/>
    <mergeCell ref="R8:AC8"/>
    <mergeCell ref="AE8:BQ8"/>
    <mergeCell ref="R9:AC9"/>
    <mergeCell ref="AE9:BQ9"/>
    <mergeCell ref="R10:AC10"/>
    <mergeCell ref="AE10:AG10"/>
    <mergeCell ref="AZ10:BB10"/>
    <mergeCell ref="BC10:BE10"/>
    <mergeCell ref="BF10:BH10"/>
    <mergeCell ref="BI10:BK10"/>
    <mergeCell ref="BL10:BN10"/>
    <mergeCell ref="BO10:BQ10"/>
    <mergeCell ref="AH10:AJ10"/>
    <mergeCell ref="AK10:AM10"/>
    <mergeCell ref="AN10:AP10"/>
    <mergeCell ref="AQ10:AS10"/>
    <mergeCell ref="AT10:AV10"/>
    <mergeCell ref="AW10:AY10"/>
    <mergeCell ref="A7:BQ7"/>
    <mergeCell ref="A14:W14"/>
    <mergeCell ref="AP14:AS14"/>
    <mergeCell ref="AT14:AW14"/>
    <mergeCell ref="AX14:BA14"/>
    <mergeCell ref="BB14:BQ14"/>
    <mergeCell ref="K11:P13"/>
    <mergeCell ref="R11:AC11"/>
    <mergeCell ref="AE11:BQ11"/>
    <mergeCell ref="R12:AC12"/>
    <mergeCell ref="AE12:BQ12"/>
    <mergeCell ref="R13:AC13"/>
    <mergeCell ref="AE13:BQ13"/>
    <mergeCell ref="AK14:AO14"/>
    <mergeCell ref="A15:W15"/>
    <mergeCell ref="X15:AT15"/>
    <mergeCell ref="AU15:BQ15"/>
    <mergeCell ref="X20:AB20"/>
    <mergeCell ref="AC20:AK20"/>
    <mergeCell ref="AL20:AR20"/>
    <mergeCell ref="AS20:AT20"/>
    <mergeCell ref="AU20:AY20"/>
    <mergeCell ref="BI21:BO21"/>
    <mergeCell ref="BP21:BQ21"/>
    <mergeCell ref="BP20:BQ20"/>
    <mergeCell ref="A19:W19"/>
    <mergeCell ref="X19:AR19"/>
    <mergeCell ref="AS19:AT19"/>
    <mergeCell ref="AU19:BO19"/>
    <mergeCell ref="BP19:BQ19"/>
    <mergeCell ref="E21:W21"/>
    <mergeCell ref="E20:W20"/>
    <mergeCell ref="AU21:AY21"/>
    <mergeCell ref="AZ21:BH21"/>
    <mergeCell ref="A16:B18"/>
    <mergeCell ref="C16:W16"/>
    <mergeCell ref="C17:W17"/>
    <mergeCell ref="C18:W18"/>
    <mergeCell ref="BP23:BQ23"/>
    <mergeCell ref="BI26:BO26"/>
    <mergeCell ref="BP26:BQ26"/>
    <mergeCell ref="A27:W27"/>
    <mergeCell ref="X27:AR27"/>
    <mergeCell ref="AS27:AT27"/>
    <mergeCell ref="AU27:BO27"/>
    <mergeCell ref="BP27:BQ27"/>
    <mergeCell ref="E26:W26"/>
    <mergeCell ref="AZ25:BH25"/>
    <mergeCell ref="BI25:BO25"/>
    <mergeCell ref="BP25:BQ25"/>
    <mergeCell ref="X26:AB26"/>
    <mergeCell ref="AC26:AK26"/>
    <mergeCell ref="AL26:AR26"/>
    <mergeCell ref="AS26:AT26"/>
    <mergeCell ref="AU26:AY26"/>
    <mergeCell ref="AZ26:BH26"/>
    <mergeCell ref="AU24:AY24"/>
    <mergeCell ref="AZ24:BH24"/>
    <mergeCell ref="BI24:BO24"/>
    <mergeCell ref="BP24:BQ24"/>
    <mergeCell ref="A20:B26"/>
    <mergeCell ref="E22:W22"/>
    <mergeCell ref="E23:W23"/>
    <mergeCell ref="E24:W24"/>
    <mergeCell ref="BP22:BQ22"/>
    <mergeCell ref="X23:AB23"/>
    <mergeCell ref="AC23:AK23"/>
    <mergeCell ref="AL23:AR23"/>
    <mergeCell ref="AS23:AT23"/>
    <mergeCell ref="AU23:AY23"/>
    <mergeCell ref="C20:D23"/>
    <mergeCell ref="AZ23:BH23"/>
    <mergeCell ref="BI23:BO23"/>
    <mergeCell ref="X22:AB22"/>
    <mergeCell ref="AC22:AK22"/>
    <mergeCell ref="AL22:AR22"/>
    <mergeCell ref="AS22:AT22"/>
    <mergeCell ref="AU22:AY22"/>
    <mergeCell ref="AZ22:BH22"/>
    <mergeCell ref="BI22:BO22"/>
    <mergeCell ref="AZ20:BH20"/>
    <mergeCell ref="BI20:BO20"/>
    <mergeCell ref="X21:AB21"/>
    <mergeCell ref="AC21:AK21"/>
    <mergeCell ref="AL21:AR21"/>
    <mergeCell ref="AS21:AT21"/>
    <mergeCell ref="A28:W28"/>
    <mergeCell ref="X28:BQ28"/>
    <mergeCell ref="AL25:AR25"/>
    <mergeCell ref="AS25:AT25"/>
    <mergeCell ref="AU25:AY25"/>
    <mergeCell ref="X24:AB24"/>
    <mergeCell ref="AC24:AK24"/>
    <mergeCell ref="AL24:AR24"/>
    <mergeCell ref="AS24:AT24"/>
    <mergeCell ref="E25:W25"/>
    <mergeCell ref="C24:D26"/>
    <mergeCell ref="X25:AB25"/>
    <mergeCell ref="AC25:AK25"/>
    <mergeCell ref="X16:AB16"/>
    <mergeCell ref="X18:AB18"/>
    <mergeCell ref="BI18:BO18"/>
    <mergeCell ref="BP16:BQ16"/>
    <mergeCell ref="X17:AB17"/>
    <mergeCell ref="AC17:AK17"/>
    <mergeCell ref="AL17:AR17"/>
    <mergeCell ref="AS17:AT17"/>
    <mergeCell ref="AU17:AY17"/>
    <mergeCell ref="AZ17:BH17"/>
    <mergeCell ref="BI17:BO17"/>
    <mergeCell ref="BP17:BQ17"/>
    <mergeCell ref="BI16:BO16"/>
    <mergeCell ref="BP18:BQ18"/>
    <mergeCell ref="AC18:AK18"/>
    <mergeCell ref="AL18:AR18"/>
    <mergeCell ref="AS18:AT18"/>
    <mergeCell ref="AU18:AY18"/>
    <mergeCell ref="AZ18:BH18"/>
    <mergeCell ref="AC16:AK16"/>
    <mergeCell ref="AL16:AR16"/>
    <mergeCell ref="AS16:AT16"/>
    <mergeCell ref="AU16:AY16"/>
    <mergeCell ref="AZ16:BH16"/>
  </mergeCells>
  <phoneticPr fontId="2"/>
  <pageMargins left="0.70866141732283472" right="0.70866141732283472" top="0" bottom="0.15748031496062992" header="0.31496062992125984" footer="0.31496062992125984"/>
  <pageSetup paperSize="9" orientation="portrait" horizontalDpi="300" verticalDpi="30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0922C-0807-42C9-BEF6-43076815000D}">
  <dimension ref="A1:CF63"/>
  <sheetViews>
    <sheetView view="pageBreakPreview" topLeftCell="A3" zoomScale="130" zoomScaleNormal="100" zoomScaleSheetLayoutView="130" workbookViewId="0">
      <selection activeCell="AM46" sqref="AM46"/>
    </sheetView>
  </sheetViews>
  <sheetFormatPr defaultRowHeight="12.75"/>
  <cols>
    <col min="1" max="65" width="1.59765625" style="100" customWidth="1"/>
    <col min="66" max="66" width="0.796875" style="100" customWidth="1"/>
    <col min="67" max="69" width="1.59765625" style="100" customWidth="1"/>
    <col min="70" max="70" width="0.796875" style="100" customWidth="1"/>
    <col min="71" max="90" width="1.59765625" style="100" customWidth="1"/>
    <col min="91" max="16384" width="9.06640625" style="100"/>
  </cols>
  <sheetData>
    <row r="1" spans="1:84">
      <c r="A1" s="2944" t="s">
        <v>399</v>
      </c>
      <c r="B1" s="2944"/>
      <c r="C1" s="2944"/>
      <c r="D1" s="2944"/>
      <c r="E1" s="2944"/>
      <c r="F1" s="2944"/>
      <c r="G1" s="2944"/>
      <c r="H1" s="2944"/>
      <c r="I1" s="2944"/>
      <c r="J1" s="2944"/>
      <c r="K1" s="2944"/>
      <c r="L1" s="2944"/>
      <c r="M1" s="2944"/>
      <c r="N1" s="2944"/>
      <c r="O1" s="2944"/>
      <c r="P1" s="2944"/>
      <c r="Q1" s="2944"/>
      <c r="R1" s="2944"/>
      <c r="S1" s="2944"/>
      <c r="T1" s="2944"/>
      <c r="U1" s="2944"/>
      <c r="V1" s="2944"/>
      <c r="W1" s="2944"/>
      <c r="X1" s="2944"/>
      <c r="Y1" s="2944"/>
      <c r="Z1" s="2944"/>
      <c r="AA1" s="2944"/>
      <c r="AB1" s="2944"/>
      <c r="AC1" s="2944"/>
      <c r="AD1" s="2944"/>
      <c r="AE1" s="2944"/>
      <c r="AF1" s="2944"/>
      <c r="AG1" s="2944"/>
      <c r="AH1" s="2944"/>
      <c r="AI1" s="2944"/>
      <c r="AJ1" s="2944"/>
      <c r="AK1" s="2944"/>
      <c r="AL1" s="2944"/>
      <c r="AM1" s="2944"/>
      <c r="AN1" s="2944"/>
      <c r="AO1" s="2944"/>
      <c r="AP1" s="2944"/>
      <c r="AQ1" s="2944"/>
      <c r="AR1" s="2944"/>
      <c r="AS1" s="2944"/>
      <c r="AT1" s="2944"/>
      <c r="AU1" s="2944"/>
      <c r="AV1" s="2944"/>
      <c r="AW1" s="2944"/>
      <c r="AX1" s="2944"/>
      <c r="AY1" s="2944"/>
      <c r="AZ1" s="2944"/>
      <c r="BA1" s="2944"/>
      <c r="BB1" s="2944"/>
      <c r="BC1" s="2944"/>
      <c r="BD1" s="2944"/>
      <c r="BE1" s="2944"/>
      <c r="BF1" s="2944"/>
      <c r="BG1" s="2944"/>
      <c r="BH1" s="2944"/>
      <c r="BI1" s="2944"/>
      <c r="BJ1" s="2944"/>
      <c r="BK1" s="2944"/>
      <c r="BL1" s="2944"/>
      <c r="BM1" s="2944"/>
      <c r="BN1" s="2944"/>
      <c r="BO1" s="2944"/>
      <c r="BP1" s="2944"/>
      <c r="BQ1" s="2944"/>
      <c r="BR1" s="2944"/>
      <c r="BS1" s="2944"/>
      <c r="BT1" s="2944"/>
      <c r="BU1" s="2944"/>
      <c r="BV1" s="2944"/>
      <c r="BW1" s="2944"/>
      <c r="BX1" s="2944"/>
      <c r="BY1" s="2944"/>
      <c r="BZ1" s="2944"/>
      <c r="CA1" s="2944"/>
      <c r="CB1" s="2944"/>
      <c r="CC1" s="2944"/>
      <c r="CD1" s="2944"/>
      <c r="CE1" s="2944"/>
      <c r="CF1" s="2944"/>
    </row>
    <row r="2" spans="1:84" s="77" customFormat="1" ht="12.85" customHeight="1">
      <c r="A2" s="101"/>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2945" t="s">
        <v>15</v>
      </c>
      <c r="BR2" s="2945"/>
      <c r="BS2" s="2945"/>
      <c r="BT2" s="2945"/>
      <c r="BU2" s="2945"/>
      <c r="BV2" s="2945"/>
      <c r="BW2" s="2945"/>
      <c r="BX2" s="2945"/>
      <c r="BY2" s="2945"/>
      <c r="BZ2" s="2945"/>
      <c r="CA2" s="2945"/>
      <c r="CB2" s="2945"/>
      <c r="CC2" s="2945"/>
      <c r="CD2" s="2945"/>
      <c r="CE2" s="2945"/>
      <c r="CF2" s="2945"/>
    </row>
    <row r="3" spans="1:84" s="77" customFormat="1" ht="12.85" customHeight="1">
      <c r="A3" s="101"/>
      <c r="B3" s="101"/>
      <c r="C3" s="101"/>
      <c r="D3" s="101"/>
      <c r="E3" s="101"/>
      <c r="F3" s="101"/>
      <c r="G3" s="101"/>
      <c r="H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2946"/>
      <c r="BR3" s="2946"/>
      <c r="BS3" s="2946"/>
      <c r="BT3" s="2946"/>
      <c r="BU3" s="2946"/>
      <c r="BV3" s="2946"/>
      <c r="BW3" s="2947" t="s">
        <v>3</v>
      </c>
      <c r="BX3" s="2947"/>
      <c r="BY3" s="2946"/>
      <c r="BZ3" s="2946"/>
      <c r="CA3" s="2945" t="s">
        <v>127</v>
      </c>
      <c r="CB3" s="2945"/>
      <c r="CC3" s="102"/>
      <c r="CD3" s="102"/>
      <c r="CE3" s="2945" t="s">
        <v>5</v>
      </c>
      <c r="CF3" s="2945"/>
    </row>
    <row r="4" spans="1:84" s="103" customFormat="1" ht="12.85" customHeight="1">
      <c r="A4" s="2940" t="s">
        <v>1</v>
      </c>
      <c r="B4" s="2940"/>
      <c r="C4" s="2940"/>
      <c r="D4" s="2940"/>
      <c r="E4" s="2940"/>
      <c r="F4" s="2940"/>
      <c r="G4" s="2940"/>
      <c r="H4" s="2940"/>
      <c r="I4" s="2941"/>
      <c r="J4" s="2941"/>
      <c r="K4" s="2941"/>
      <c r="L4" s="2941"/>
      <c r="M4" s="2941"/>
      <c r="N4" s="2941"/>
      <c r="O4" s="2941"/>
      <c r="P4" s="2941"/>
      <c r="Q4" s="2941"/>
      <c r="R4" s="2941"/>
      <c r="S4" s="2941"/>
      <c r="T4" s="2941"/>
      <c r="U4" s="2941"/>
      <c r="V4" s="2941"/>
      <c r="W4" s="2941"/>
      <c r="X4" s="2941"/>
      <c r="Y4" s="2941"/>
      <c r="Z4" s="2941"/>
      <c r="AA4" s="186"/>
      <c r="AB4" s="186"/>
      <c r="AC4" s="186"/>
      <c r="AD4" s="104"/>
      <c r="AE4" s="104"/>
      <c r="AF4" s="104"/>
      <c r="AG4" s="104"/>
      <c r="AH4" s="104"/>
      <c r="AI4" s="104"/>
      <c r="AJ4" s="104"/>
      <c r="AK4" s="104"/>
      <c r="AL4" s="104"/>
      <c r="AM4" s="104"/>
      <c r="AN4" s="104"/>
      <c r="AO4" s="104"/>
      <c r="AP4" s="104"/>
      <c r="AQ4" s="104"/>
      <c r="AR4" s="104"/>
      <c r="AS4" s="104"/>
      <c r="AT4" s="104"/>
      <c r="AU4" s="104"/>
      <c r="AV4" s="104"/>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04"/>
      <c r="BU4" s="104"/>
      <c r="BV4" s="104"/>
      <c r="BW4" s="104"/>
      <c r="BX4" s="104"/>
      <c r="BY4" s="104"/>
      <c r="BZ4" s="104"/>
      <c r="CA4" s="104"/>
      <c r="CB4" s="104"/>
      <c r="CC4" s="104"/>
      <c r="CD4" s="104"/>
      <c r="CE4" s="104"/>
      <c r="CF4" s="104"/>
    </row>
    <row r="5" spans="1:84" s="103" customFormat="1" ht="12.85" customHeight="1">
      <c r="A5" s="2940" t="s">
        <v>111</v>
      </c>
      <c r="B5" s="2940"/>
      <c r="C5" s="2940"/>
      <c r="D5" s="2940"/>
      <c r="E5" s="2940"/>
      <c r="F5" s="2940"/>
      <c r="G5" s="2940"/>
      <c r="H5" s="2940"/>
      <c r="I5" s="2941"/>
      <c r="J5" s="2941"/>
      <c r="K5" s="2941"/>
      <c r="L5" s="2941"/>
      <c r="M5" s="2941"/>
      <c r="N5" s="2941"/>
      <c r="O5" s="2941"/>
      <c r="P5" s="2941"/>
      <c r="Q5" s="2941"/>
      <c r="R5" s="2941"/>
      <c r="S5" s="2941"/>
      <c r="T5" s="2941"/>
      <c r="U5" s="2941"/>
      <c r="V5" s="2941"/>
      <c r="W5" s="2941"/>
      <c r="X5" s="2941"/>
      <c r="Y5" s="2941"/>
      <c r="Z5" s="2941"/>
      <c r="AA5" s="77" t="s">
        <v>17</v>
      </c>
      <c r="AB5" s="186"/>
      <c r="AC5" s="186"/>
      <c r="AD5" s="104"/>
      <c r="AE5" s="104"/>
      <c r="AF5" s="104"/>
      <c r="AG5" s="104"/>
      <c r="AH5" s="104"/>
      <c r="AI5" s="104"/>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c r="BY5" s="104"/>
      <c r="BZ5" s="104"/>
      <c r="CA5" s="104"/>
      <c r="CB5" s="104"/>
      <c r="CC5" s="104"/>
      <c r="CD5" s="104"/>
      <c r="CE5" s="104"/>
      <c r="CF5" s="104"/>
    </row>
    <row r="6" spans="1:84" s="103" customFormat="1" ht="12">
      <c r="A6" s="2942" t="s">
        <v>297</v>
      </c>
      <c r="B6" s="2942"/>
      <c r="C6" s="2942"/>
      <c r="D6" s="2942"/>
      <c r="E6" s="2942"/>
      <c r="F6" s="2942"/>
      <c r="G6" s="2942"/>
      <c r="H6" s="2942"/>
      <c r="I6" s="2942"/>
      <c r="J6" s="2942"/>
      <c r="K6" s="2942"/>
      <c r="L6" s="2942"/>
      <c r="M6" s="2942"/>
      <c r="N6" s="2942"/>
      <c r="O6" s="2942"/>
      <c r="P6" s="2942"/>
      <c r="Q6" s="2942"/>
      <c r="R6" s="2942"/>
      <c r="S6" s="2942"/>
      <c r="T6" s="2942"/>
      <c r="U6" s="2942"/>
      <c r="V6" s="2942"/>
      <c r="W6" s="2942"/>
      <c r="X6" s="2942"/>
      <c r="Y6" s="2942"/>
      <c r="Z6" s="2942"/>
      <c r="AA6" s="2942"/>
      <c r="AB6" s="2942"/>
      <c r="AC6" s="2942"/>
      <c r="AD6" s="2942"/>
      <c r="AE6" s="2942"/>
      <c r="AF6" s="2942"/>
      <c r="AG6" s="2942"/>
      <c r="AH6" s="2942"/>
      <c r="AI6" s="2942"/>
      <c r="AJ6" s="2942"/>
      <c r="AK6" s="2942"/>
      <c r="AL6" s="2942"/>
      <c r="AM6" s="2942"/>
      <c r="AN6" s="2942"/>
      <c r="AO6" s="2942"/>
      <c r="AP6" s="2942"/>
      <c r="AQ6" s="2942"/>
      <c r="AR6" s="2942"/>
      <c r="AS6" s="2942"/>
      <c r="AT6" s="2942"/>
      <c r="AU6" s="2942"/>
      <c r="AV6" s="2942"/>
      <c r="AW6" s="2942"/>
      <c r="AX6" s="2942"/>
      <c r="AY6" s="2942"/>
      <c r="AZ6" s="2942"/>
      <c r="BA6" s="2942"/>
      <c r="BB6" s="2942"/>
      <c r="BC6" s="2942"/>
      <c r="BD6" s="2942"/>
      <c r="BE6" s="2942"/>
      <c r="BF6" s="2942"/>
      <c r="BG6" s="2942"/>
      <c r="BH6" s="2942"/>
      <c r="BI6" s="2942"/>
      <c r="BJ6" s="2942"/>
      <c r="BK6" s="2942"/>
      <c r="BL6" s="2942"/>
      <c r="BM6" s="2942"/>
      <c r="BN6" s="2942"/>
      <c r="BO6" s="2942"/>
      <c r="BP6" s="2942"/>
      <c r="BQ6" s="2942"/>
      <c r="BR6" s="2942"/>
      <c r="BS6" s="2942"/>
      <c r="BT6" s="2942"/>
      <c r="BU6" s="2942"/>
      <c r="BV6" s="2942"/>
      <c r="BW6" s="2942"/>
      <c r="BX6" s="2942"/>
      <c r="BY6" s="2942"/>
      <c r="BZ6" s="2942"/>
      <c r="CA6" s="2942"/>
      <c r="CB6" s="2942"/>
      <c r="CC6" s="2942"/>
      <c r="CD6" s="2942"/>
      <c r="CE6" s="2942"/>
      <c r="CF6" s="2942"/>
    </row>
    <row r="7" spans="1:84" s="103" customFormat="1" ht="12">
      <c r="A7" s="105"/>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row>
    <row r="8" spans="1:84" s="103" customFormat="1" ht="12" customHeight="1">
      <c r="A8" s="2943" t="s">
        <v>246</v>
      </c>
      <c r="B8" s="2943"/>
      <c r="C8" s="2943"/>
      <c r="D8" s="2943"/>
      <c r="E8" s="2943"/>
      <c r="F8" s="2943"/>
      <c r="G8" s="2943"/>
      <c r="H8" s="2943"/>
      <c r="I8" s="2943"/>
      <c r="J8" s="2943"/>
      <c r="K8" s="2943"/>
      <c r="L8" s="2943"/>
      <c r="M8" s="2943"/>
      <c r="N8" s="2943"/>
      <c r="O8" s="2943"/>
      <c r="P8" s="2943"/>
      <c r="Q8" s="2943"/>
      <c r="R8" s="2943"/>
      <c r="S8" s="2943"/>
      <c r="T8" s="2943"/>
      <c r="U8" s="2943"/>
      <c r="V8" s="2943"/>
      <c r="W8" s="2943"/>
      <c r="X8" s="2943"/>
      <c r="Y8" s="2943"/>
      <c r="Z8" s="2943"/>
      <c r="AA8" s="2943"/>
      <c r="AB8" s="2943"/>
      <c r="AC8" s="2943"/>
      <c r="AD8" s="2943"/>
      <c r="AE8" s="2943"/>
      <c r="AF8" s="2943"/>
      <c r="AG8" s="2943"/>
      <c r="AH8" s="2943"/>
      <c r="AI8" s="2943"/>
      <c r="AJ8" s="2943"/>
      <c r="AK8" s="2943"/>
      <c r="AL8" s="2943"/>
      <c r="AM8" s="2943"/>
      <c r="AN8" s="2943"/>
      <c r="AO8" s="2943"/>
      <c r="AP8" s="2943"/>
      <c r="AQ8" s="2943"/>
      <c r="AR8" s="2943"/>
      <c r="AS8" s="2943"/>
      <c r="AT8" s="2943"/>
      <c r="AU8" s="2943"/>
      <c r="AV8" s="2943"/>
      <c r="AW8" s="2943"/>
      <c r="AX8" s="2943"/>
      <c r="AY8" s="2943"/>
      <c r="AZ8" s="2943"/>
      <c r="BA8" s="2943"/>
      <c r="BB8" s="2943"/>
      <c r="BC8" s="2943"/>
      <c r="BD8" s="2943"/>
      <c r="BE8" s="2943"/>
      <c r="BF8" s="2943"/>
      <c r="BG8" s="2943"/>
      <c r="BH8" s="2943"/>
      <c r="BI8" s="2943"/>
      <c r="BJ8" s="2943"/>
      <c r="BK8" s="2943"/>
      <c r="BL8" s="2943"/>
      <c r="BM8" s="2943"/>
      <c r="BN8" s="2943"/>
      <c r="BO8" s="2943"/>
      <c r="BP8" s="2943"/>
      <c r="BQ8" s="2943"/>
      <c r="BR8" s="2943"/>
      <c r="BS8" s="2943"/>
      <c r="BT8" s="2943"/>
      <c r="BU8" s="2943"/>
      <c r="BV8" s="2943"/>
      <c r="BW8" s="2943"/>
      <c r="BX8" s="2943"/>
      <c r="BY8" s="2943"/>
      <c r="BZ8" s="2943"/>
      <c r="CA8" s="2943"/>
      <c r="CB8" s="2943"/>
      <c r="CC8" s="2943"/>
      <c r="CD8" s="2943"/>
      <c r="CE8" s="2943"/>
      <c r="CF8" s="2943"/>
    </row>
    <row r="9" spans="1:84" s="103" customFormat="1" ht="7.15" customHeight="1">
      <c r="A9" s="106"/>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row>
    <row r="10" spans="1:84" s="103" customFormat="1" ht="25.25" customHeight="1">
      <c r="A10" s="2948" t="s">
        <v>391</v>
      </c>
      <c r="B10" s="2948"/>
      <c r="C10" s="2948"/>
      <c r="D10" s="2948"/>
      <c r="E10" s="2948"/>
      <c r="F10" s="2948"/>
      <c r="G10" s="2948"/>
      <c r="H10" s="2948"/>
      <c r="I10" s="2948"/>
      <c r="J10" s="2948"/>
      <c r="K10" s="2948"/>
      <c r="L10" s="2948"/>
      <c r="M10" s="2948"/>
      <c r="N10" s="2948"/>
      <c r="O10" s="2948"/>
      <c r="P10" s="2948"/>
      <c r="Q10" s="2948"/>
      <c r="R10" s="2948"/>
      <c r="S10" s="2948"/>
      <c r="T10" s="2948"/>
      <c r="U10" s="2948"/>
      <c r="V10" s="2948"/>
      <c r="W10" s="2948"/>
      <c r="X10" s="2948"/>
      <c r="Y10" s="2948"/>
      <c r="Z10" s="2948"/>
      <c r="AA10" s="2948"/>
      <c r="AB10" s="2948"/>
      <c r="AC10" s="2948"/>
      <c r="AD10" s="2948"/>
      <c r="AE10" s="2948"/>
      <c r="AF10" s="2948"/>
      <c r="AG10" s="2948"/>
      <c r="AH10" s="2948"/>
      <c r="AI10" s="2948"/>
      <c r="AJ10" s="2948"/>
      <c r="AK10" s="2948"/>
      <c r="AL10" s="2948"/>
      <c r="AM10" s="2948"/>
      <c r="AN10" s="2948"/>
      <c r="AO10" s="2948"/>
      <c r="AP10" s="2948"/>
      <c r="AQ10" s="2948"/>
      <c r="AR10" s="2948"/>
      <c r="AS10" s="2948"/>
      <c r="AT10" s="2948"/>
      <c r="AU10" s="2948"/>
      <c r="AV10" s="2948"/>
      <c r="AW10" s="2948"/>
      <c r="AX10" s="2948"/>
      <c r="AY10" s="2948"/>
      <c r="AZ10" s="2948"/>
      <c r="BA10" s="2948"/>
      <c r="BB10" s="2948"/>
      <c r="BC10" s="2948"/>
      <c r="BD10" s="2948"/>
      <c r="BE10" s="2948"/>
      <c r="BF10" s="2948"/>
      <c r="BG10" s="2948"/>
      <c r="BH10" s="2948"/>
      <c r="BI10" s="2948"/>
      <c r="BJ10" s="2948"/>
      <c r="BK10" s="2948"/>
      <c r="BL10" s="2948"/>
      <c r="BM10" s="2948"/>
      <c r="BN10" s="2948"/>
      <c r="BO10" s="2948"/>
      <c r="BP10" s="2948"/>
      <c r="BQ10" s="2948"/>
      <c r="BR10" s="2948"/>
      <c r="BS10" s="2948"/>
      <c r="BT10" s="2948"/>
      <c r="BU10" s="2948"/>
      <c r="BV10" s="2948"/>
      <c r="BW10" s="2948"/>
      <c r="BX10" s="2948"/>
      <c r="BY10" s="2948"/>
      <c r="BZ10" s="2948"/>
      <c r="CA10" s="2948"/>
      <c r="CB10" s="2948"/>
      <c r="CC10" s="2948"/>
      <c r="CD10" s="2948"/>
      <c r="CE10" s="2948"/>
      <c r="CF10" s="2948"/>
    </row>
    <row r="11" spans="1:84" s="103" customFormat="1" ht="5" customHeight="1">
      <c r="A11" s="120"/>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c r="BM11" s="120"/>
      <c r="BN11" s="120"/>
      <c r="BO11" s="120"/>
      <c r="BP11" s="120"/>
      <c r="BQ11" s="120"/>
      <c r="BR11" s="120"/>
      <c r="BS11" s="120"/>
      <c r="BT11" s="120"/>
      <c r="BU11" s="120"/>
      <c r="BV11" s="120"/>
      <c r="BW11" s="120"/>
      <c r="BX11" s="120"/>
      <c r="BY11" s="120"/>
      <c r="BZ11" s="120"/>
      <c r="CA11" s="120"/>
      <c r="CB11" s="120"/>
      <c r="CC11" s="120"/>
      <c r="CD11" s="120"/>
      <c r="CE11" s="120"/>
      <c r="CF11" s="120"/>
    </row>
    <row r="12" spans="1:84" s="103" customFormat="1" ht="10.050000000000001" customHeight="1">
      <c r="A12" s="2953" t="s">
        <v>300</v>
      </c>
      <c r="B12" s="2953"/>
      <c r="C12" s="2953"/>
      <c r="D12" s="2953"/>
      <c r="E12" s="2953"/>
      <c r="F12" s="2953"/>
      <c r="G12" s="2953"/>
      <c r="H12" s="2953"/>
      <c r="I12" s="2953"/>
      <c r="J12" s="2953"/>
      <c r="K12" s="2953"/>
      <c r="L12" s="2953"/>
      <c r="M12" s="2953"/>
      <c r="N12" s="2953"/>
      <c r="O12" s="2953"/>
      <c r="P12" s="2953"/>
      <c r="Q12" s="2953"/>
      <c r="R12" s="2953"/>
      <c r="S12" s="2953"/>
      <c r="T12" s="2953"/>
      <c r="U12" s="2953"/>
      <c r="V12" s="2953"/>
      <c r="W12" s="2953"/>
      <c r="X12" s="2953"/>
      <c r="Y12" s="2953"/>
      <c r="Z12" s="2953"/>
      <c r="AA12" s="2953"/>
      <c r="AB12" s="2953"/>
      <c r="AC12" s="2953"/>
      <c r="AD12" s="2953"/>
      <c r="AE12" s="2953"/>
      <c r="AF12" s="2953"/>
      <c r="AG12" s="2953"/>
      <c r="AH12" s="2953"/>
      <c r="AI12" s="2953"/>
      <c r="AJ12" s="2953"/>
      <c r="AK12" s="2953"/>
      <c r="AL12" s="2953"/>
      <c r="AM12" s="2953"/>
      <c r="AN12" s="2953"/>
      <c r="AO12" s="2953"/>
      <c r="AP12" s="2953"/>
      <c r="AQ12" s="2953"/>
      <c r="AR12" s="2953"/>
      <c r="AS12" s="2953"/>
      <c r="AT12" s="2953"/>
      <c r="AU12" s="2953"/>
      <c r="AV12" s="2953"/>
      <c r="AW12" s="2953"/>
      <c r="AX12" s="2953"/>
      <c r="AY12" s="2953"/>
      <c r="AZ12" s="2953"/>
      <c r="BA12" s="2953"/>
      <c r="BB12" s="2953"/>
      <c r="BC12" s="2953"/>
      <c r="BD12" s="2953"/>
      <c r="BE12" s="2953"/>
      <c r="BF12" s="2953"/>
      <c r="BG12" s="2953"/>
      <c r="BH12" s="2953"/>
      <c r="BI12" s="2953"/>
      <c r="BJ12" s="2953"/>
      <c r="BK12" s="2953"/>
      <c r="BL12" s="2953"/>
      <c r="BM12" s="2953"/>
      <c r="BN12" s="2953"/>
      <c r="BO12" s="2953"/>
      <c r="BP12" s="2953"/>
      <c r="BQ12" s="2953"/>
      <c r="BR12" s="2953"/>
      <c r="BS12" s="2953"/>
      <c r="BT12" s="2953"/>
      <c r="BU12" s="2953"/>
      <c r="BV12" s="2953"/>
      <c r="BW12" s="2953"/>
      <c r="BX12" s="2953"/>
      <c r="BY12" s="2953"/>
      <c r="BZ12" s="2953"/>
      <c r="CA12" s="2953"/>
      <c r="CB12" s="2953"/>
      <c r="CC12" s="2953"/>
      <c r="CD12" s="2953"/>
      <c r="CE12" s="2953"/>
      <c r="CF12" s="2953"/>
    </row>
    <row r="13" spans="1:84" s="103" customFormat="1" ht="5" customHeight="1">
      <c r="A13" s="720"/>
      <c r="B13" s="720"/>
      <c r="C13" s="720"/>
      <c r="D13" s="720"/>
      <c r="E13" s="720"/>
      <c r="F13" s="720"/>
      <c r="G13" s="720"/>
      <c r="H13" s="720"/>
      <c r="I13" s="720"/>
      <c r="J13" s="720"/>
      <c r="K13" s="720"/>
      <c r="L13" s="720"/>
      <c r="M13" s="720"/>
      <c r="N13" s="720"/>
      <c r="O13" s="720"/>
      <c r="P13" s="720"/>
      <c r="Q13" s="720"/>
      <c r="R13" s="720"/>
      <c r="S13" s="720"/>
      <c r="T13" s="720"/>
      <c r="U13" s="720"/>
      <c r="V13" s="720"/>
      <c r="W13" s="720"/>
      <c r="X13" s="720"/>
      <c r="Y13" s="720"/>
      <c r="Z13" s="720"/>
      <c r="AA13" s="720"/>
      <c r="AB13" s="720"/>
      <c r="AC13" s="720"/>
      <c r="AD13" s="720"/>
      <c r="AE13" s="720"/>
      <c r="AF13" s="720"/>
      <c r="AG13" s="720"/>
      <c r="AH13" s="720"/>
      <c r="AI13" s="720"/>
      <c r="AJ13" s="720"/>
      <c r="AK13" s="720"/>
      <c r="AL13" s="720"/>
      <c r="AM13" s="720"/>
      <c r="AN13" s="720"/>
      <c r="AO13" s="720"/>
      <c r="AP13" s="720"/>
      <c r="AQ13" s="720"/>
      <c r="AR13" s="720"/>
      <c r="AS13" s="720"/>
      <c r="AT13" s="720"/>
      <c r="AU13" s="720"/>
      <c r="AV13" s="720"/>
      <c r="AW13" s="720"/>
      <c r="AX13" s="720"/>
      <c r="AY13" s="720"/>
      <c r="AZ13" s="720"/>
      <c r="BA13" s="720"/>
      <c r="BB13" s="720"/>
      <c r="BC13" s="720"/>
      <c r="BD13" s="720"/>
      <c r="BE13" s="720"/>
      <c r="BF13" s="720"/>
      <c r="BG13" s="720"/>
      <c r="BH13" s="720"/>
      <c r="BI13" s="720"/>
      <c r="BJ13" s="720"/>
      <c r="BK13" s="720"/>
      <c r="BL13" s="720"/>
      <c r="BM13" s="720"/>
      <c r="BN13" s="720"/>
      <c r="BO13" s="720"/>
      <c r="BP13" s="720"/>
      <c r="BQ13" s="720"/>
      <c r="BR13" s="720"/>
      <c r="BS13" s="720"/>
      <c r="BT13" s="720"/>
      <c r="BU13" s="720"/>
      <c r="BV13" s="720"/>
      <c r="BW13" s="720"/>
      <c r="BX13" s="720"/>
      <c r="BY13" s="720"/>
      <c r="BZ13" s="720"/>
      <c r="CA13" s="720"/>
      <c r="CB13" s="720"/>
      <c r="CC13" s="720"/>
      <c r="CD13" s="720"/>
      <c r="CE13" s="720"/>
      <c r="CF13" s="720"/>
    </row>
    <row r="14" spans="1:84" s="103" customFormat="1" ht="12">
      <c r="A14" s="2506" t="s">
        <v>0</v>
      </c>
      <c r="B14" s="2507"/>
      <c r="C14" s="2507"/>
      <c r="D14" s="2507"/>
      <c r="E14" s="2507"/>
      <c r="F14" s="2507"/>
      <c r="G14" s="2507"/>
      <c r="H14" s="2507"/>
      <c r="I14" s="2507"/>
      <c r="J14" s="2507"/>
      <c r="K14" s="2507"/>
      <c r="L14" s="2507"/>
      <c r="M14" s="2949" t="s">
        <v>1</v>
      </c>
      <c r="N14" s="2949"/>
      <c r="O14" s="2949"/>
      <c r="P14" s="2949"/>
      <c r="Q14" s="2949"/>
      <c r="R14" s="2949"/>
      <c r="S14" s="2949"/>
      <c r="T14" s="2949"/>
      <c r="U14" s="2950"/>
      <c r="V14" s="2950"/>
      <c r="W14" s="2950"/>
      <c r="X14" s="2950"/>
      <c r="Y14" s="2950"/>
      <c r="Z14" s="2950"/>
      <c r="AA14" s="2950"/>
      <c r="AB14" s="2950"/>
      <c r="AC14" s="2950"/>
      <c r="AD14" s="2950"/>
      <c r="AE14" s="2950"/>
      <c r="AF14" s="2950"/>
      <c r="AG14" s="2950"/>
      <c r="AH14" s="2950"/>
      <c r="AI14" s="2950"/>
      <c r="AJ14" s="2950"/>
      <c r="AK14" s="2950"/>
      <c r="AL14" s="2950"/>
      <c r="AM14" s="2950"/>
      <c r="AN14" s="2950"/>
      <c r="AO14" s="2950"/>
      <c r="AP14" s="2950"/>
      <c r="AQ14" s="2950"/>
      <c r="AR14" s="2950"/>
      <c r="AS14" s="2950"/>
      <c r="AT14" s="2950"/>
      <c r="AU14" s="2950"/>
      <c r="AV14" s="2950"/>
      <c r="AW14" s="2950"/>
      <c r="AX14" s="2950"/>
      <c r="AY14" s="2950"/>
      <c r="AZ14" s="2950"/>
      <c r="BA14" s="2950"/>
      <c r="BB14" s="2950"/>
      <c r="BC14" s="2950"/>
      <c r="BD14" s="2950"/>
      <c r="BE14" s="2950"/>
      <c r="BF14" s="2950"/>
      <c r="BG14" s="2950"/>
      <c r="BH14" s="2950"/>
      <c r="BI14" s="2950"/>
      <c r="BJ14" s="2950"/>
      <c r="BK14" s="2950"/>
      <c r="BL14" s="2950"/>
      <c r="BM14" s="2950"/>
      <c r="BN14" s="2950"/>
      <c r="BO14" s="2950"/>
      <c r="BP14" s="2950"/>
      <c r="BQ14" s="2950"/>
      <c r="BR14" s="2950"/>
      <c r="BS14" s="2950"/>
      <c r="BT14" s="2950"/>
      <c r="BU14" s="1146" t="s">
        <v>9</v>
      </c>
      <c r="BV14" s="1146"/>
      <c r="BW14" s="1146"/>
      <c r="BX14" s="1146"/>
      <c r="BY14" s="1146"/>
      <c r="BZ14" s="1146"/>
      <c r="CA14" s="1146"/>
      <c r="CB14" s="1146"/>
      <c r="CC14" s="1146"/>
      <c r="CD14" s="1146"/>
      <c r="CE14" s="1146"/>
      <c r="CF14" s="1161"/>
    </row>
    <row r="15" spans="1:84" s="103" customFormat="1" ht="12">
      <c r="A15" s="1832"/>
      <c r="B15" s="1833"/>
      <c r="C15" s="1833"/>
      <c r="D15" s="1833"/>
      <c r="E15" s="1833"/>
      <c r="F15" s="1833"/>
      <c r="G15" s="1833"/>
      <c r="H15" s="1833"/>
      <c r="I15" s="1833"/>
      <c r="J15" s="1833"/>
      <c r="K15" s="1833"/>
      <c r="L15" s="1833"/>
      <c r="M15" s="2951" t="s">
        <v>111</v>
      </c>
      <c r="N15" s="2951"/>
      <c r="O15" s="2951"/>
      <c r="P15" s="2951"/>
      <c r="Q15" s="2951"/>
      <c r="R15" s="2951"/>
      <c r="S15" s="2951"/>
      <c r="T15" s="2951"/>
      <c r="U15" s="2952"/>
      <c r="V15" s="2952"/>
      <c r="W15" s="2952"/>
      <c r="X15" s="2952"/>
      <c r="Y15" s="2952"/>
      <c r="Z15" s="2952"/>
      <c r="AA15" s="2952"/>
      <c r="AB15" s="2952"/>
      <c r="AC15" s="2952"/>
      <c r="AD15" s="2952"/>
      <c r="AE15" s="2952"/>
      <c r="AF15" s="2952"/>
      <c r="AG15" s="2952"/>
      <c r="AH15" s="2952"/>
      <c r="AI15" s="2952"/>
      <c r="AJ15" s="2952"/>
      <c r="AK15" s="2952"/>
      <c r="AL15" s="2952"/>
      <c r="AM15" s="2952"/>
      <c r="AN15" s="2952"/>
      <c r="AO15" s="2952"/>
      <c r="AP15" s="2952"/>
      <c r="AQ15" s="2952"/>
      <c r="AR15" s="2952"/>
      <c r="AS15" s="2952"/>
      <c r="AT15" s="2952"/>
      <c r="AU15" s="2952"/>
      <c r="AV15" s="2952"/>
      <c r="AW15" s="2952"/>
      <c r="AX15" s="2952"/>
      <c r="AY15" s="2952"/>
      <c r="AZ15" s="2952"/>
      <c r="BA15" s="2952"/>
      <c r="BB15" s="2952"/>
      <c r="BC15" s="2952"/>
      <c r="BD15" s="2952"/>
      <c r="BE15" s="2952"/>
      <c r="BF15" s="2952"/>
      <c r="BG15" s="2952"/>
      <c r="BH15" s="2952"/>
      <c r="BI15" s="2952"/>
      <c r="BJ15" s="2952"/>
      <c r="BK15" s="2952"/>
      <c r="BL15" s="2952"/>
      <c r="BM15" s="2952"/>
      <c r="BN15" s="2952"/>
      <c r="BO15" s="2952"/>
      <c r="BP15" s="2952"/>
      <c r="BQ15" s="2952"/>
      <c r="BR15" s="2952"/>
      <c r="BS15" s="2952"/>
      <c r="BT15" s="2952"/>
      <c r="BU15" s="2504"/>
      <c r="BV15" s="2504"/>
      <c r="BW15" s="2504"/>
      <c r="BX15" s="2504"/>
      <c r="BY15" s="2504"/>
      <c r="BZ15" s="2504"/>
      <c r="CA15" s="2504"/>
      <c r="CB15" s="2504"/>
      <c r="CC15" s="2504"/>
      <c r="CD15" s="2504"/>
      <c r="CE15" s="2504"/>
      <c r="CF15" s="2669"/>
    </row>
    <row r="16" spans="1:84" s="103" customFormat="1" ht="12">
      <c r="A16" s="1832" t="s">
        <v>202</v>
      </c>
      <c r="B16" s="1833"/>
      <c r="C16" s="1833"/>
      <c r="D16" s="1833"/>
      <c r="E16" s="1833"/>
      <c r="F16" s="1833"/>
      <c r="G16" s="1833"/>
      <c r="H16" s="1833"/>
      <c r="I16" s="1833"/>
      <c r="J16" s="1833"/>
      <c r="K16" s="1833"/>
      <c r="L16" s="1833"/>
      <c r="M16" s="2951" t="s">
        <v>113</v>
      </c>
      <c r="N16" s="2951"/>
      <c r="O16" s="2951"/>
      <c r="P16" s="2951"/>
      <c r="Q16" s="2952"/>
      <c r="R16" s="2952"/>
      <c r="S16" s="2952"/>
      <c r="T16" s="2952"/>
      <c r="U16" s="2952"/>
      <c r="V16" s="2952"/>
      <c r="W16" s="2952"/>
      <c r="X16" s="2952"/>
      <c r="Y16" s="2952"/>
      <c r="Z16" s="2952"/>
      <c r="AA16" s="2952"/>
      <c r="AB16" s="2952"/>
      <c r="AC16" s="2952"/>
      <c r="AD16" s="2952"/>
      <c r="AE16" s="2952"/>
      <c r="AF16" s="2952"/>
      <c r="AG16" s="2952"/>
      <c r="AH16" s="2952"/>
      <c r="AI16" s="2952"/>
      <c r="AJ16" s="2952"/>
      <c r="AK16" s="2952"/>
      <c r="AL16" s="2952"/>
      <c r="AM16" s="2952"/>
      <c r="AN16" s="2952"/>
      <c r="AO16" s="2952"/>
      <c r="AP16" s="2952"/>
      <c r="AQ16" s="2952"/>
      <c r="AR16" s="2952"/>
      <c r="AS16" s="2952"/>
      <c r="AT16" s="2952"/>
      <c r="AU16" s="2952"/>
      <c r="AV16" s="2952"/>
      <c r="AW16" s="2952"/>
      <c r="AX16" s="2952"/>
      <c r="AY16" s="2952"/>
      <c r="AZ16" s="2952"/>
      <c r="BA16" s="2952"/>
      <c r="BB16" s="2952"/>
      <c r="BC16" s="2952"/>
      <c r="BD16" s="2952"/>
      <c r="BE16" s="2952"/>
      <c r="BF16" s="2952"/>
      <c r="BG16" s="2952"/>
      <c r="BH16" s="2952"/>
      <c r="BI16" s="2952"/>
      <c r="BJ16" s="2952"/>
      <c r="BK16" s="2952"/>
      <c r="BL16" s="2952"/>
      <c r="BM16" s="2952"/>
      <c r="BN16" s="2952"/>
      <c r="BO16" s="2952"/>
      <c r="BP16" s="2952"/>
      <c r="BQ16" s="2952"/>
      <c r="BR16" s="2952"/>
      <c r="BS16" s="2952"/>
      <c r="BT16" s="2952"/>
      <c r="BU16" s="2504"/>
      <c r="BV16" s="2504"/>
      <c r="BW16" s="2504"/>
      <c r="BX16" s="2504"/>
      <c r="BY16" s="2504"/>
      <c r="BZ16" s="2504"/>
      <c r="CA16" s="2504"/>
      <c r="CB16" s="2504"/>
      <c r="CC16" s="2504"/>
      <c r="CD16" s="2504"/>
      <c r="CE16" s="2504"/>
      <c r="CF16" s="2669"/>
    </row>
    <row r="17" spans="1:84" s="103" customFormat="1" ht="12">
      <c r="A17" s="2510"/>
      <c r="B17" s="2511"/>
      <c r="C17" s="2511"/>
      <c r="D17" s="2511"/>
      <c r="E17" s="2511"/>
      <c r="F17" s="2511"/>
      <c r="G17" s="2511"/>
      <c r="H17" s="2511"/>
      <c r="I17" s="2511"/>
      <c r="J17" s="2511"/>
      <c r="K17" s="2511"/>
      <c r="L17" s="2511"/>
      <c r="M17" s="2955" t="s">
        <v>12</v>
      </c>
      <c r="N17" s="2955"/>
      <c r="O17" s="2955"/>
      <c r="P17" s="2955"/>
      <c r="Q17" s="2956"/>
      <c r="R17" s="2956"/>
      <c r="S17" s="2956"/>
      <c r="T17" s="2956"/>
      <c r="U17" s="2956"/>
      <c r="V17" s="2956"/>
      <c r="W17" s="2956"/>
      <c r="X17" s="2956"/>
      <c r="Y17" s="2956"/>
      <c r="Z17" s="2956"/>
      <c r="AA17" s="2956"/>
      <c r="AB17" s="2956"/>
      <c r="AC17" s="2956"/>
      <c r="AD17" s="2956"/>
      <c r="AE17" s="2956"/>
      <c r="AF17" s="2956"/>
      <c r="AG17" s="2956"/>
      <c r="AH17" s="2956"/>
      <c r="AI17" s="2956"/>
      <c r="AJ17" s="2956"/>
      <c r="AK17" s="2956"/>
      <c r="AL17" s="2956"/>
      <c r="AM17" s="2956"/>
      <c r="AN17" s="2956"/>
      <c r="AO17" s="2956"/>
      <c r="AP17" s="2511" t="s">
        <v>13</v>
      </c>
      <c r="AQ17" s="2511"/>
      <c r="AR17" s="2511"/>
      <c r="AS17" s="2511"/>
      <c r="AT17" s="2511"/>
      <c r="AU17" s="2511"/>
      <c r="AV17" s="2956"/>
      <c r="AW17" s="2956"/>
      <c r="AX17" s="2956"/>
      <c r="AY17" s="2956"/>
      <c r="AZ17" s="2956"/>
      <c r="BA17" s="2956"/>
      <c r="BB17" s="2956"/>
      <c r="BC17" s="2956"/>
      <c r="BD17" s="2956"/>
      <c r="BE17" s="2956"/>
      <c r="BF17" s="2956"/>
      <c r="BG17" s="2956"/>
      <c r="BH17" s="2956"/>
      <c r="BI17" s="2956"/>
      <c r="BJ17" s="2956"/>
      <c r="BK17" s="2956"/>
      <c r="BL17" s="2956"/>
      <c r="BM17" s="2956"/>
      <c r="BN17" s="2956"/>
      <c r="BO17" s="2956"/>
      <c r="BP17" s="2956"/>
      <c r="BQ17" s="2956"/>
      <c r="BR17" s="2956"/>
      <c r="BS17" s="2956"/>
      <c r="BT17" s="2956"/>
      <c r="BU17" s="2545"/>
      <c r="BV17" s="2545"/>
      <c r="BW17" s="2545"/>
      <c r="BX17" s="2545"/>
      <c r="BY17" s="2545"/>
      <c r="BZ17" s="2545"/>
      <c r="CA17" s="2545"/>
      <c r="CB17" s="2545"/>
      <c r="CC17" s="2545"/>
      <c r="CD17" s="2545"/>
      <c r="CE17" s="2545"/>
      <c r="CF17" s="2670"/>
    </row>
    <row r="18" spans="1:84" s="103" customFormat="1" ht="12.75" customHeight="1">
      <c r="A18" s="1272" t="s">
        <v>227</v>
      </c>
      <c r="B18" s="1272"/>
      <c r="C18" s="1272"/>
      <c r="D18" s="1272"/>
      <c r="E18" s="1272"/>
      <c r="F18" s="1272"/>
      <c r="G18" s="1272"/>
      <c r="H18" s="1272"/>
      <c r="I18" s="1272"/>
      <c r="J18" s="1272"/>
      <c r="K18" s="1272"/>
      <c r="L18" s="1272"/>
      <c r="M18" s="1272"/>
      <c r="N18" s="1272"/>
      <c r="O18" s="1272"/>
      <c r="P18" s="725"/>
      <c r="Q18" s="2490" t="s">
        <v>233</v>
      </c>
      <c r="R18" s="1272"/>
      <c r="S18" s="1272"/>
      <c r="T18" s="1272"/>
      <c r="U18" s="1272"/>
      <c r="V18" s="1272"/>
      <c r="W18" s="1272"/>
      <c r="X18" s="1272"/>
      <c r="Y18" s="1272"/>
      <c r="Z18" s="1272"/>
      <c r="AA18" s="2954"/>
      <c r="AB18" s="726" t="s">
        <v>234</v>
      </c>
      <c r="AC18" s="726"/>
      <c r="AD18" s="726"/>
      <c r="AE18" s="726"/>
      <c r="AF18" s="726"/>
      <c r="AG18" s="726"/>
      <c r="AH18" s="726"/>
      <c r="AI18" s="726"/>
      <c r="AJ18" s="726"/>
      <c r="AK18" s="726"/>
      <c r="AL18" s="726"/>
      <c r="AM18" s="2490" t="s">
        <v>247</v>
      </c>
      <c r="AN18" s="1272"/>
      <c r="AO18" s="1272"/>
      <c r="AP18" s="1272"/>
      <c r="AQ18" s="1272"/>
      <c r="AR18" s="1272"/>
      <c r="AS18" s="1272"/>
      <c r="AT18" s="1272"/>
      <c r="AU18" s="1272"/>
      <c r="AV18" s="1272"/>
      <c r="AW18" s="1272"/>
      <c r="AX18" s="1272"/>
      <c r="AY18" s="2954"/>
      <c r="AZ18" s="727" t="s">
        <v>248</v>
      </c>
      <c r="BA18" s="1272"/>
      <c r="BB18" s="1272"/>
      <c r="BC18" s="1272"/>
      <c r="BD18" s="1272"/>
      <c r="BE18" s="1272"/>
      <c r="BF18" s="1272"/>
      <c r="BG18" s="1272"/>
      <c r="BH18" s="1272"/>
      <c r="BI18" s="1272"/>
      <c r="BJ18" s="1272"/>
      <c r="BK18" s="1272"/>
      <c r="BL18" s="1272"/>
      <c r="BM18" s="725"/>
      <c r="BN18" s="2490" t="s">
        <v>235</v>
      </c>
      <c r="BO18" s="1272"/>
      <c r="BP18" s="1272"/>
      <c r="BQ18" s="1272"/>
      <c r="BR18" s="2954"/>
      <c r="BS18" s="727" t="s">
        <v>249</v>
      </c>
      <c r="BT18" s="1272"/>
      <c r="BU18" s="1272"/>
      <c r="BV18" s="1272"/>
      <c r="BW18" s="1272"/>
      <c r="BX18" s="1272"/>
      <c r="BY18" s="1272"/>
      <c r="BZ18" s="1272"/>
      <c r="CA18" s="1272"/>
      <c r="CB18" s="1272"/>
      <c r="CC18" s="1272"/>
      <c r="CD18" s="1272"/>
      <c r="CE18" s="1272"/>
      <c r="CF18" s="1272"/>
    </row>
    <row r="19" spans="1:84" s="103" customFormat="1" ht="10.050000000000001" customHeight="1">
      <c r="A19" s="107"/>
      <c r="B19" s="108"/>
      <c r="C19" s="108"/>
      <c r="D19" s="8"/>
      <c r="E19" s="8"/>
      <c r="F19" s="8"/>
      <c r="G19" s="8"/>
      <c r="H19" s="8"/>
      <c r="I19" s="8"/>
      <c r="J19" s="8"/>
      <c r="K19" s="8"/>
      <c r="L19" s="8"/>
      <c r="M19" s="8"/>
      <c r="N19" s="8"/>
      <c r="O19" s="8"/>
      <c r="P19" s="166"/>
      <c r="Q19" s="2959" t="s">
        <v>250</v>
      </c>
      <c r="R19" s="2680"/>
      <c r="S19" s="2680"/>
      <c r="T19" s="2680"/>
      <c r="U19" s="2680"/>
      <c r="V19" s="2680"/>
      <c r="W19" s="2680"/>
      <c r="X19" s="2680"/>
      <c r="Y19" s="2680"/>
      <c r="Z19" s="2680"/>
      <c r="AA19" s="2960"/>
      <c r="AB19" s="2606" t="s">
        <v>250</v>
      </c>
      <c r="AC19" s="2680"/>
      <c r="AD19" s="2680"/>
      <c r="AE19" s="2680"/>
      <c r="AF19" s="2680"/>
      <c r="AG19" s="2680"/>
      <c r="AH19" s="2680"/>
      <c r="AI19" s="2680"/>
      <c r="AJ19" s="2680"/>
      <c r="AK19" s="2680"/>
      <c r="AL19" s="2604"/>
      <c r="AM19" s="2981"/>
      <c r="AN19" s="2633"/>
      <c r="AO19" s="2633"/>
      <c r="AP19" s="2633"/>
      <c r="AQ19" s="2633"/>
      <c r="AR19" s="2633"/>
      <c r="AS19" s="2633"/>
      <c r="AT19" s="2633"/>
      <c r="AU19" s="2633"/>
      <c r="AV19" s="2633"/>
      <c r="AW19" s="2633"/>
      <c r="AX19" s="2633"/>
      <c r="AY19" s="2982"/>
      <c r="AZ19" s="2993"/>
      <c r="BA19" s="2993"/>
      <c r="BB19" s="2993"/>
      <c r="BC19" s="2993"/>
      <c r="BD19" s="2993"/>
      <c r="BE19" s="2993"/>
      <c r="BF19" s="2993"/>
      <c r="BG19" s="2993"/>
      <c r="BH19" s="2993"/>
      <c r="BI19" s="2993"/>
      <c r="BJ19" s="2993"/>
      <c r="BK19" s="2993"/>
      <c r="BL19" s="2993"/>
      <c r="BM19" s="2993"/>
      <c r="BN19" s="212"/>
      <c r="BO19" s="2964"/>
      <c r="BP19" s="2964"/>
      <c r="BQ19" s="2964"/>
      <c r="BR19" s="213"/>
      <c r="BS19" s="3002"/>
      <c r="BT19" s="3002"/>
      <c r="BU19" s="3002"/>
      <c r="BV19" s="3002"/>
      <c r="BW19" s="3002"/>
      <c r="BX19" s="3002"/>
      <c r="BY19" s="3002"/>
      <c r="BZ19" s="3002"/>
      <c r="CA19" s="3002"/>
      <c r="CB19" s="3002"/>
      <c r="CC19" s="3002"/>
      <c r="CD19" s="3002"/>
      <c r="CE19" s="3002"/>
      <c r="CF19" s="3003"/>
    </row>
    <row r="20" spans="1:84" s="103" customFormat="1" ht="10.15" customHeight="1">
      <c r="A20" s="2668"/>
      <c r="B20" s="2504"/>
      <c r="C20" s="2504"/>
      <c r="D20" s="2504"/>
      <c r="E20" s="2504"/>
      <c r="F20" s="720" t="s">
        <v>3</v>
      </c>
      <c r="G20" s="720"/>
      <c r="H20" s="2504"/>
      <c r="I20" s="2504"/>
      <c r="J20" s="720" t="s">
        <v>127</v>
      </c>
      <c r="K20" s="720"/>
      <c r="L20" s="2504"/>
      <c r="M20" s="2504"/>
      <c r="N20" s="720" t="s">
        <v>251</v>
      </c>
      <c r="O20" s="720"/>
      <c r="P20" s="720"/>
      <c r="Q20" s="2959"/>
      <c r="R20" s="2680"/>
      <c r="S20" s="2680"/>
      <c r="T20" s="2680"/>
      <c r="U20" s="2680"/>
      <c r="V20" s="2680"/>
      <c r="W20" s="2680"/>
      <c r="X20" s="2680"/>
      <c r="Y20" s="2680"/>
      <c r="Z20" s="2680"/>
      <c r="AA20" s="2960"/>
      <c r="AB20" s="2606"/>
      <c r="AC20" s="2680"/>
      <c r="AD20" s="2680"/>
      <c r="AE20" s="2680"/>
      <c r="AF20" s="2680"/>
      <c r="AG20" s="2680"/>
      <c r="AH20" s="2680"/>
      <c r="AI20" s="2680"/>
      <c r="AJ20" s="2680"/>
      <c r="AK20" s="2680"/>
      <c r="AL20" s="2604"/>
      <c r="AM20" s="2983"/>
      <c r="AN20" s="2656"/>
      <c r="AO20" s="2656"/>
      <c r="AP20" s="2656"/>
      <c r="AQ20" s="2656"/>
      <c r="AR20" s="2656"/>
      <c r="AS20" s="2656"/>
      <c r="AT20" s="2656"/>
      <c r="AU20" s="2656"/>
      <c r="AV20" s="2656"/>
      <c r="AW20" s="2656"/>
      <c r="AX20" s="2656"/>
      <c r="AY20" s="2984"/>
      <c r="AZ20" s="2994"/>
      <c r="BA20" s="2994"/>
      <c r="BB20" s="2994"/>
      <c r="BC20" s="2994"/>
      <c r="BD20" s="2994"/>
      <c r="BE20" s="2994"/>
      <c r="BF20" s="2994"/>
      <c r="BG20" s="2994"/>
      <c r="BH20" s="2994"/>
      <c r="BI20" s="2994"/>
      <c r="BJ20" s="2994"/>
      <c r="BK20" s="2994"/>
      <c r="BL20" s="2994"/>
      <c r="BM20" s="2994"/>
      <c r="BN20" s="216">
        <v>100</v>
      </c>
      <c r="BO20" s="2957">
        <v>100</v>
      </c>
      <c r="BP20" s="2957"/>
      <c r="BQ20" s="2957"/>
      <c r="BR20" s="217"/>
      <c r="BS20" s="2995"/>
      <c r="BT20" s="2995"/>
      <c r="BU20" s="2995"/>
      <c r="BV20" s="2995"/>
      <c r="BW20" s="2995"/>
      <c r="BX20" s="2995"/>
      <c r="BY20" s="2995"/>
      <c r="BZ20" s="2995"/>
      <c r="CA20" s="2995"/>
      <c r="CB20" s="2995"/>
      <c r="CC20" s="2995"/>
      <c r="CD20" s="2995"/>
      <c r="CE20" s="2995"/>
      <c r="CF20" s="2996"/>
    </row>
    <row r="21" spans="1:84" s="103" customFormat="1" ht="10.050000000000001" customHeight="1">
      <c r="A21" s="2668"/>
      <c r="B21" s="2504"/>
      <c r="C21" s="2504"/>
      <c r="D21" s="2504"/>
      <c r="E21" s="2504"/>
      <c r="F21" s="720"/>
      <c r="G21" s="720"/>
      <c r="H21" s="2504"/>
      <c r="I21" s="2504"/>
      <c r="J21" s="720"/>
      <c r="K21" s="720"/>
      <c r="L21" s="2504"/>
      <c r="M21" s="2504"/>
      <c r="N21" s="720"/>
      <c r="O21" s="720"/>
      <c r="P21" s="720"/>
      <c r="Q21" s="2959"/>
      <c r="R21" s="2680"/>
      <c r="S21" s="2680"/>
      <c r="T21" s="2680"/>
      <c r="U21" s="2680"/>
      <c r="V21" s="2680"/>
      <c r="W21" s="2680"/>
      <c r="X21" s="2680"/>
      <c r="Y21" s="2680"/>
      <c r="Z21" s="2680"/>
      <c r="AA21" s="2960"/>
      <c r="AB21" s="2606"/>
      <c r="AC21" s="2680"/>
      <c r="AD21" s="2680"/>
      <c r="AE21" s="2680"/>
      <c r="AF21" s="2680"/>
      <c r="AG21" s="2680"/>
      <c r="AH21" s="2680"/>
      <c r="AI21" s="2680"/>
      <c r="AJ21" s="2680"/>
      <c r="AK21" s="2680"/>
      <c r="AL21" s="2604"/>
      <c r="AM21" s="2983"/>
      <c r="AN21" s="2656"/>
      <c r="AO21" s="2656"/>
      <c r="AP21" s="2656"/>
      <c r="AQ21" s="2656"/>
      <c r="AR21" s="2656"/>
      <c r="AS21" s="2656"/>
      <c r="AT21" s="2656"/>
      <c r="AU21" s="2656"/>
      <c r="AV21" s="2656"/>
      <c r="AW21" s="2656"/>
      <c r="AX21" s="2656"/>
      <c r="AY21" s="2984"/>
      <c r="AZ21" s="2994"/>
      <c r="BA21" s="2994"/>
      <c r="BB21" s="2994"/>
      <c r="BC21" s="2994"/>
      <c r="BD21" s="2994"/>
      <c r="BE21" s="2994"/>
      <c r="BF21" s="2994"/>
      <c r="BG21" s="2994"/>
      <c r="BH21" s="2994"/>
      <c r="BI21" s="2994"/>
      <c r="BJ21" s="2994"/>
      <c r="BK21" s="2994"/>
      <c r="BL21" s="2994"/>
      <c r="BM21" s="2994"/>
      <c r="BN21" s="218"/>
      <c r="BO21" s="2958"/>
      <c r="BP21" s="2958"/>
      <c r="BQ21" s="2958"/>
      <c r="BR21" s="219"/>
      <c r="BS21" s="2995"/>
      <c r="BT21" s="2995"/>
      <c r="BU21" s="2995"/>
      <c r="BV21" s="2995"/>
      <c r="BW21" s="2995"/>
      <c r="BX21" s="2995"/>
      <c r="BY21" s="2995"/>
      <c r="BZ21" s="2995"/>
      <c r="CA21" s="2995"/>
      <c r="CB21" s="2995"/>
      <c r="CC21" s="2995"/>
      <c r="CD21" s="2995"/>
      <c r="CE21" s="2995"/>
      <c r="CF21" s="2996"/>
    </row>
    <row r="22" spans="1:84" s="103" customFormat="1" ht="10.050000000000001" customHeight="1">
      <c r="A22" s="109"/>
      <c r="B22" s="110"/>
      <c r="C22" s="110"/>
      <c r="D22" s="110"/>
      <c r="E22" s="2504"/>
      <c r="F22" s="2504"/>
      <c r="G22" s="720" t="s">
        <v>3</v>
      </c>
      <c r="H22" s="720"/>
      <c r="I22" s="2504"/>
      <c r="J22" s="2504"/>
      <c r="K22" s="720" t="s">
        <v>4</v>
      </c>
      <c r="L22" s="720"/>
      <c r="M22" s="2504"/>
      <c r="N22" s="2504"/>
      <c r="O22" s="720" t="s">
        <v>5</v>
      </c>
      <c r="P22" s="720"/>
      <c r="Q22" s="2959"/>
      <c r="R22" s="2680"/>
      <c r="S22" s="2680"/>
      <c r="T22" s="2680"/>
      <c r="U22" s="2680"/>
      <c r="V22" s="2680"/>
      <c r="W22" s="2680"/>
      <c r="X22" s="2680"/>
      <c r="Y22" s="2680"/>
      <c r="Z22" s="2680"/>
      <c r="AA22" s="2960"/>
      <c r="AB22" s="2606"/>
      <c r="AC22" s="2680"/>
      <c r="AD22" s="2680"/>
      <c r="AE22" s="2680"/>
      <c r="AF22" s="2680"/>
      <c r="AG22" s="2680"/>
      <c r="AH22" s="2680"/>
      <c r="AI22" s="2680"/>
      <c r="AJ22" s="2680"/>
      <c r="AK22" s="2680"/>
      <c r="AL22" s="2604"/>
      <c r="AM22" s="2983"/>
      <c r="AN22" s="2656"/>
      <c r="AO22" s="2656"/>
      <c r="AP22" s="2656"/>
      <c r="AQ22" s="2656"/>
      <c r="AR22" s="2656"/>
      <c r="AS22" s="2656"/>
      <c r="AT22" s="2656"/>
      <c r="AU22" s="2656"/>
      <c r="AV22" s="2656"/>
      <c r="AW22" s="2656"/>
      <c r="AX22" s="2656"/>
      <c r="AY22" s="2984"/>
      <c r="AZ22" s="2994"/>
      <c r="BA22" s="2994"/>
      <c r="BB22" s="2994"/>
      <c r="BC22" s="2994"/>
      <c r="BD22" s="2994"/>
      <c r="BE22" s="2994"/>
      <c r="BF22" s="2994"/>
      <c r="BG22" s="2994"/>
      <c r="BH22" s="2994"/>
      <c r="BI22" s="2994"/>
      <c r="BJ22" s="2994"/>
      <c r="BK22" s="2994"/>
      <c r="BL22" s="2994"/>
      <c r="BM22" s="2994"/>
      <c r="BN22" s="216">
        <v>100</v>
      </c>
      <c r="BO22" s="2957">
        <v>100</v>
      </c>
      <c r="BP22" s="2957"/>
      <c r="BQ22" s="2957"/>
      <c r="BR22" s="217"/>
      <c r="BS22" s="2995"/>
      <c r="BT22" s="2995"/>
      <c r="BU22" s="2995"/>
      <c r="BV22" s="2995"/>
      <c r="BW22" s="2995"/>
      <c r="BX22" s="2995"/>
      <c r="BY22" s="2995"/>
      <c r="BZ22" s="2995"/>
      <c r="CA22" s="2995"/>
      <c r="CB22" s="2995"/>
      <c r="CC22" s="2995"/>
      <c r="CD22" s="2995"/>
      <c r="CE22" s="2995"/>
      <c r="CF22" s="2996"/>
    </row>
    <row r="23" spans="1:84" s="103" customFormat="1" ht="10.050000000000001" customHeight="1">
      <c r="A23" s="109"/>
      <c r="B23" s="110"/>
      <c r="C23" s="110"/>
      <c r="D23" s="110"/>
      <c r="E23" s="2504"/>
      <c r="F23" s="2504"/>
      <c r="G23" s="720"/>
      <c r="H23" s="720"/>
      <c r="I23" s="2504"/>
      <c r="J23" s="2504"/>
      <c r="K23" s="720"/>
      <c r="L23" s="720"/>
      <c r="M23" s="2504"/>
      <c r="N23" s="2504"/>
      <c r="O23" s="720"/>
      <c r="P23" s="720"/>
      <c r="Q23" s="2959"/>
      <c r="R23" s="2680"/>
      <c r="S23" s="2680"/>
      <c r="T23" s="2680"/>
      <c r="U23" s="2680"/>
      <c r="V23" s="2680"/>
      <c r="W23" s="2680"/>
      <c r="X23" s="2680"/>
      <c r="Y23" s="2680"/>
      <c r="Z23" s="2680"/>
      <c r="AA23" s="2960"/>
      <c r="AB23" s="2606"/>
      <c r="AC23" s="2680"/>
      <c r="AD23" s="2680"/>
      <c r="AE23" s="2680"/>
      <c r="AF23" s="2680"/>
      <c r="AG23" s="2680"/>
      <c r="AH23" s="2680"/>
      <c r="AI23" s="2680"/>
      <c r="AJ23" s="2680"/>
      <c r="AK23" s="2680"/>
      <c r="AL23" s="2604"/>
      <c r="AM23" s="2983"/>
      <c r="AN23" s="2656"/>
      <c r="AO23" s="2656"/>
      <c r="AP23" s="2656"/>
      <c r="AQ23" s="2656"/>
      <c r="AR23" s="2656"/>
      <c r="AS23" s="2656"/>
      <c r="AT23" s="2656"/>
      <c r="AU23" s="2656"/>
      <c r="AV23" s="2656"/>
      <c r="AW23" s="2656"/>
      <c r="AX23" s="2656"/>
      <c r="AY23" s="2984"/>
      <c r="AZ23" s="2994"/>
      <c r="BA23" s="2994"/>
      <c r="BB23" s="2994"/>
      <c r="BC23" s="2994"/>
      <c r="BD23" s="2994"/>
      <c r="BE23" s="2994"/>
      <c r="BF23" s="2994"/>
      <c r="BG23" s="2994"/>
      <c r="BH23" s="2994"/>
      <c r="BI23" s="2994"/>
      <c r="BJ23" s="2994"/>
      <c r="BK23" s="2994"/>
      <c r="BL23" s="2994"/>
      <c r="BM23" s="2994"/>
      <c r="BN23" s="218"/>
      <c r="BO23" s="2958"/>
      <c r="BP23" s="2958"/>
      <c r="BQ23" s="2958"/>
      <c r="BR23" s="219"/>
      <c r="BS23" s="2995"/>
      <c r="BT23" s="2995"/>
      <c r="BU23" s="2995"/>
      <c r="BV23" s="2995"/>
      <c r="BW23" s="2995"/>
      <c r="BX23" s="2995"/>
      <c r="BY23" s="2995"/>
      <c r="BZ23" s="2995"/>
      <c r="CA23" s="2995"/>
      <c r="CB23" s="2995"/>
      <c r="CC23" s="2995"/>
      <c r="CD23" s="2995"/>
      <c r="CE23" s="2995"/>
      <c r="CF23" s="2996"/>
    </row>
    <row r="24" spans="1:84" s="103" customFormat="1" ht="10.050000000000001" customHeight="1">
      <c r="A24" s="167"/>
      <c r="B24" s="168"/>
      <c r="C24" s="168"/>
      <c r="D24" s="168"/>
      <c r="E24" s="168"/>
      <c r="F24" s="168"/>
      <c r="G24" s="168"/>
      <c r="H24" s="168"/>
      <c r="I24" s="168"/>
      <c r="J24" s="168"/>
      <c r="K24" s="168"/>
      <c r="L24" s="168"/>
      <c r="M24" s="168"/>
      <c r="N24" s="168"/>
      <c r="O24" s="168"/>
      <c r="P24" s="168"/>
      <c r="Q24" s="2961"/>
      <c r="R24" s="2962"/>
      <c r="S24" s="2962"/>
      <c r="T24" s="2962"/>
      <c r="U24" s="2962"/>
      <c r="V24" s="2962"/>
      <c r="W24" s="2962"/>
      <c r="X24" s="2962"/>
      <c r="Y24" s="2962"/>
      <c r="Z24" s="2962"/>
      <c r="AA24" s="2963"/>
      <c r="AB24" s="2667"/>
      <c r="AC24" s="2962"/>
      <c r="AD24" s="2962"/>
      <c r="AE24" s="2962"/>
      <c r="AF24" s="2962"/>
      <c r="AG24" s="2962"/>
      <c r="AH24" s="2962"/>
      <c r="AI24" s="2962"/>
      <c r="AJ24" s="2962"/>
      <c r="AK24" s="2962"/>
      <c r="AL24" s="2631"/>
      <c r="AM24" s="2983"/>
      <c r="AN24" s="2656"/>
      <c r="AO24" s="2656"/>
      <c r="AP24" s="2656"/>
      <c r="AQ24" s="2656"/>
      <c r="AR24" s="2656"/>
      <c r="AS24" s="2656"/>
      <c r="AT24" s="2656"/>
      <c r="AU24" s="2656"/>
      <c r="AV24" s="2656"/>
      <c r="AW24" s="2656"/>
      <c r="AX24" s="2656"/>
      <c r="AY24" s="2984"/>
      <c r="AZ24" s="2994"/>
      <c r="BA24" s="2994"/>
      <c r="BB24" s="2994"/>
      <c r="BC24" s="2994"/>
      <c r="BD24" s="2994"/>
      <c r="BE24" s="2994"/>
      <c r="BF24" s="2994"/>
      <c r="BG24" s="2994"/>
      <c r="BH24" s="2994"/>
      <c r="BI24" s="2994"/>
      <c r="BJ24" s="2994"/>
      <c r="BK24" s="2994"/>
      <c r="BL24" s="2994"/>
      <c r="BM24" s="2994"/>
      <c r="BN24" s="190">
        <v>100</v>
      </c>
      <c r="BO24" s="2784">
        <v>100</v>
      </c>
      <c r="BP24" s="2784"/>
      <c r="BQ24" s="2784"/>
      <c r="BR24" s="191"/>
      <c r="BS24" s="2995"/>
      <c r="BT24" s="2995"/>
      <c r="BU24" s="2995"/>
      <c r="BV24" s="2995"/>
      <c r="BW24" s="2995"/>
      <c r="BX24" s="2995"/>
      <c r="BY24" s="2995"/>
      <c r="BZ24" s="2995"/>
      <c r="CA24" s="2995"/>
      <c r="CB24" s="2995"/>
      <c r="CC24" s="2995"/>
      <c r="CD24" s="2995"/>
      <c r="CE24" s="2995"/>
      <c r="CF24" s="2996"/>
    </row>
    <row r="25" spans="1:84" ht="10.050000000000001" customHeight="1">
      <c r="A25" s="207"/>
      <c r="B25" s="208"/>
      <c r="C25" s="208"/>
      <c r="D25" s="209"/>
      <c r="E25" s="209"/>
      <c r="F25" s="209"/>
      <c r="G25" s="209"/>
      <c r="H25" s="209"/>
      <c r="I25" s="209"/>
      <c r="J25" s="209"/>
      <c r="K25" s="209"/>
      <c r="L25" s="209"/>
      <c r="M25" s="209"/>
      <c r="N25" s="209"/>
      <c r="O25" s="209"/>
      <c r="P25" s="209"/>
      <c r="Q25" s="2966" t="s">
        <v>250</v>
      </c>
      <c r="R25" s="2967"/>
      <c r="S25" s="2967"/>
      <c r="T25" s="2967"/>
      <c r="U25" s="2967"/>
      <c r="V25" s="2967"/>
      <c r="W25" s="2967"/>
      <c r="X25" s="2967"/>
      <c r="Y25" s="2967"/>
      <c r="Z25" s="2967"/>
      <c r="AA25" s="2968"/>
      <c r="AB25" s="2972" t="s">
        <v>250</v>
      </c>
      <c r="AC25" s="2967"/>
      <c r="AD25" s="2967"/>
      <c r="AE25" s="2967"/>
      <c r="AF25" s="2967"/>
      <c r="AG25" s="2967"/>
      <c r="AH25" s="2967"/>
      <c r="AI25" s="2967"/>
      <c r="AJ25" s="2967"/>
      <c r="AK25" s="2967"/>
      <c r="AL25" s="2973"/>
      <c r="AM25" s="2985"/>
      <c r="AN25" s="2986"/>
      <c r="AO25" s="2986"/>
      <c r="AP25" s="2986"/>
      <c r="AQ25" s="2986"/>
      <c r="AR25" s="2986"/>
      <c r="AS25" s="2986"/>
      <c r="AT25" s="2986"/>
      <c r="AU25" s="2986"/>
      <c r="AV25" s="2986"/>
      <c r="AW25" s="2986"/>
      <c r="AX25" s="2986"/>
      <c r="AY25" s="2987"/>
      <c r="AZ25" s="2994"/>
      <c r="BA25" s="2994"/>
      <c r="BB25" s="2994"/>
      <c r="BC25" s="2994"/>
      <c r="BD25" s="2994"/>
      <c r="BE25" s="2994"/>
      <c r="BF25" s="2994"/>
      <c r="BG25" s="2994"/>
      <c r="BH25" s="2994"/>
      <c r="BI25" s="2994"/>
      <c r="BJ25" s="2994"/>
      <c r="BK25" s="2994"/>
      <c r="BL25" s="2994"/>
      <c r="BM25" s="2994"/>
      <c r="BN25" s="214"/>
      <c r="BO25" s="2965"/>
      <c r="BP25" s="2965"/>
      <c r="BQ25" s="2965"/>
      <c r="BR25" s="215"/>
      <c r="BS25" s="2998"/>
      <c r="BT25" s="2998"/>
      <c r="BU25" s="2998"/>
      <c r="BV25" s="2998"/>
      <c r="BW25" s="2998"/>
      <c r="BX25" s="2998"/>
      <c r="BY25" s="2998"/>
      <c r="BZ25" s="2998"/>
      <c r="CA25" s="2998"/>
      <c r="CB25" s="2998"/>
      <c r="CC25" s="2998"/>
      <c r="CD25" s="2998"/>
      <c r="CE25" s="2998"/>
      <c r="CF25" s="2999"/>
    </row>
    <row r="26" spans="1:84" ht="10.050000000000001" customHeight="1">
      <c r="A26" s="2668"/>
      <c r="B26" s="2504"/>
      <c r="C26" s="2504"/>
      <c r="D26" s="2504"/>
      <c r="E26" s="2504"/>
      <c r="F26" s="720" t="s">
        <v>3</v>
      </c>
      <c r="G26" s="720"/>
      <c r="H26" s="2504"/>
      <c r="I26" s="2504"/>
      <c r="J26" s="720" t="s">
        <v>127</v>
      </c>
      <c r="K26" s="720"/>
      <c r="L26" s="2504"/>
      <c r="M26" s="2504"/>
      <c r="N26" s="720" t="s">
        <v>251</v>
      </c>
      <c r="O26" s="720"/>
      <c r="P26" s="720"/>
      <c r="Q26" s="2959"/>
      <c r="R26" s="2680"/>
      <c r="S26" s="2680"/>
      <c r="T26" s="2680"/>
      <c r="U26" s="2680"/>
      <c r="V26" s="2680"/>
      <c r="W26" s="2680"/>
      <c r="X26" s="2680"/>
      <c r="Y26" s="2680"/>
      <c r="Z26" s="2680"/>
      <c r="AA26" s="2960"/>
      <c r="AB26" s="2606"/>
      <c r="AC26" s="2680"/>
      <c r="AD26" s="2680"/>
      <c r="AE26" s="2680"/>
      <c r="AF26" s="2680"/>
      <c r="AG26" s="2680"/>
      <c r="AH26" s="2680"/>
      <c r="AI26" s="2680"/>
      <c r="AJ26" s="2680"/>
      <c r="AK26" s="2680"/>
      <c r="AL26" s="2604"/>
      <c r="AM26" s="2983"/>
      <c r="AN26" s="2656"/>
      <c r="AO26" s="2656"/>
      <c r="AP26" s="2656"/>
      <c r="AQ26" s="2656"/>
      <c r="AR26" s="2656"/>
      <c r="AS26" s="2656"/>
      <c r="AT26" s="2656"/>
      <c r="AU26" s="2656"/>
      <c r="AV26" s="2656"/>
      <c r="AW26" s="2656"/>
      <c r="AX26" s="2656"/>
      <c r="AY26" s="2984"/>
      <c r="AZ26" s="2994"/>
      <c r="BA26" s="2994"/>
      <c r="BB26" s="2994"/>
      <c r="BC26" s="2994"/>
      <c r="BD26" s="2994"/>
      <c r="BE26" s="2994"/>
      <c r="BF26" s="2994"/>
      <c r="BG26" s="2994"/>
      <c r="BH26" s="2994"/>
      <c r="BI26" s="2994"/>
      <c r="BJ26" s="2994"/>
      <c r="BK26" s="2994"/>
      <c r="BL26" s="2994"/>
      <c r="BM26" s="2994"/>
      <c r="BN26" s="216">
        <v>100</v>
      </c>
      <c r="BO26" s="2957">
        <v>100</v>
      </c>
      <c r="BP26" s="2957"/>
      <c r="BQ26" s="2957"/>
      <c r="BR26" s="217"/>
      <c r="BS26" s="2995"/>
      <c r="BT26" s="2995"/>
      <c r="BU26" s="2995"/>
      <c r="BV26" s="2995"/>
      <c r="BW26" s="2995"/>
      <c r="BX26" s="2995"/>
      <c r="BY26" s="2995"/>
      <c r="BZ26" s="2995"/>
      <c r="CA26" s="2995"/>
      <c r="CB26" s="2995"/>
      <c r="CC26" s="2995"/>
      <c r="CD26" s="2995"/>
      <c r="CE26" s="2995"/>
      <c r="CF26" s="2996"/>
    </row>
    <row r="27" spans="1:84" ht="10.050000000000001" customHeight="1">
      <c r="A27" s="2668"/>
      <c r="B27" s="2504"/>
      <c r="C27" s="2504"/>
      <c r="D27" s="2504"/>
      <c r="E27" s="2504"/>
      <c r="F27" s="720"/>
      <c r="G27" s="720"/>
      <c r="H27" s="2504"/>
      <c r="I27" s="2504"/>
      <c r="J27" s="720"/>
      <c r="K27" s="720"/>
      <c r="L27" s="2504"/>
      <c r="M27" s="2504"/>
      <c r="N27" s="720"/>
      <c r="O27" s="720"/>
      <c r="P27" s="720"/>
      <c r="Q27" s="2959"/>
      <c r="R27" s="2680"/>
      <c r="S27" s="2680"/>
      <c r="T27" s="2680"/>
      <c r="U27" s="2680"/>
      <c r="V27" s="2680"/>
      <c r="W27" s="2680"/>
      <c r="X27" s="2680"/>
      <c r="Y27" s="2680"/>
      <c r="Z27" s="2680"/>
      <c r="AA27" s="2960"/>
      <c r="AB27" s="2606"/>
      <c r="AC27" s="2680"/>
      <c r="AD27" s="2680"/>
      <c r="AE27" s="2680"/>
      <c r="AF27" s="2680"/>
      <c r="AG27" s="2680"/>
      <c r="AH27" s="2680"/>
      <c r="AI27" s="2680"/>
      <c r="AJ27" s="2680"/>
      <c r="AK27" s="2680"/>
      <c r="AL27" s="2604"/>
      <c r="AM27" s="2983"/>
      <c r="AN27" s="2656"/>
      <c r="AO27" s="2656"/>
      <c r="AP27" s="2656"/>
      <c r="AQ27" s="2656"/>
      <c r="AR27" s="2656"/>
      <c r="AS27" s="2656"/>
      <c r="AT27" s="2656"/>
      <c r="AU27" s="2656"/>
      <c r="AV27" s="2656"/>
      <c r="AW27" s="2656"/>
      <c r="AX27" s="2656"/>
      <c r="AY27" s="2984"/>
      <c r="AZ27" s="2994"/>
      <c r="BA27" s="2994"/>
      <c r="BB27" s="2994"/>
      <c r="BC27" s="2994"/>
      <c r="BD27" s="2994"/>
      <c r="BE27" s="2994"/>
      <c r="BF27" s="2994"/>
      <c r="BG27" s="2994"/>
      <c r="BH27" s="2994"/>
      <c r="BI27" s="2994"/>
      <c r="BJ27" s="2994"/>
      <c r="BK27" s="2994"/>
      <c r="BL27" s="2994"/>
      <c r="BM27" s="2994"/>
      <c r="BN27" s="218"/>
      <c r="BO27" s="2958"/>
      <c r="BP27" s="2958"/>
      <c r="BQ27" s="2958"/>
      <c r="BR27" s="219"/>
      <c r="BS27" s="2995"/>
      <c r="BT27" s="2995"/>
      <c r="BU27" s="2995"/>
      <c r="BV27" s="2995"/>
      <c r="BW27" s="2995"/>
      <c r="BX27" s="2995"/>
      <c r="BY27" s="2995"/>
      <c r="BZ27" s="2995"/>
      <c r="CA27" s="2995"/>
      <c r="CB27" s="2995"/>
      <c r="CC27" s="2995"/>
      <c r="CD27" s="2995"/>
      <c r="CE27" s="2995"/>
      <c r="CF27" s="2996"/>
    </row>
    <row r="28" spans="1:84" ht="10.050000000000001" customHeight="1">
      <c r="A28" s="109"/>
      <c r="B28" s="171"/>
      <c r="C28" s="171"/>
      <c r="D28" s="171"/>
      <c r="E28" s="2504"/>
      <c r="F28" s="2504"/>
      <c r="G28" s="720" t="s">
        <v>3</v>
      </c>
      <c r="H28" s="720"/>
      <c r="I28" s="2504"/>
      <c r="J28" s="2504"/>
      <c r="K28" s="720" t="s">
        <v>4</v>
      </c>
      <c r="L28" s="720"/>
      <c r="M28" s="2504"/>
      <c r="N28" s="2504"/>
      <c r="O28" s="720" t="s">
        <v>5</v>
      </c>
      <c r="P28" s="720"/>
      <c r="Q28" s="2959"/>
      <c r="R28" s="2680"/>
      <c r="S28" s="2680"/>
      <c r="T28" s="2680"/>
      <c r="U28" s="2680"/>
      <c r="V28" s="2680"/>
      <c r="W28" s="2680"/>
      <c r="X28" s="2680"/>
      <c r="Y28" s="2680"/>
      <c r="Z28" s="2680"/>
      <c r="AA28" s="2960"/>
      <c r="AB28" s="2606"/>
      <c r="AC28" s="2680"/>
      <c r="AD28" s="2680"/>
      <c r="AE28" s="2680"/>
      <c r="AF28" s="2680"/>
      <c r="AG28" s="2680"/>
      <c r="AH28" s="2680"/>
      <c r="AI28" s="2680"/>
      <c r="AJ28" s="2680"/>
      <c r="AK28" s="2680"/>
      <c r="AL28" s="2604"/>
      <c r="AM28" s="2983"/>
      <c r="AN28" s="2656"/>
      <c r="AO28" s="2656"/>
      <c r="AP28" s="2656"/>
      <c r="AQ28" s="2656"/>
      <c r="AR28" s="2656"/>
      <c r="AS28" s="2656"/>
      <c r="AT28" s="2656"/>
      <c r="AU28" s="2656"/>
      <c r="AV28" s="2656"/>
      <c r="AW28" s="2656"/>
      <c r="AX28" s="2656"/>
      <c r="AY28" s="2984"/>
      <c r="AZ28" s="2994"/>
      <c r="BA28" s="2994"/>
      <c r="BB28" s="2994"/>
      <c r="BC28" s="2994"/>
      <c r="BD28" s="2994"/>
      <c r="BE28" s="2994"/>
      <c r="BF28" s="2994"/>
      <c r="BG28" s="2994"/>
      <c r="BH28" s="2994"/>
      <c r="BI28" s="2994"/>
      <c r="BJ28" s="2994"/>
      <c r="BK28" s="2994"/>
      <c r="BL28" s="2994"/>
      <c r="BM28" s="2994"/>
      <c r="BN28" s="216">
        <v>100</v>
      </c>
      <c r="BO28" s="2957">
        <v>100</v>
      </c>
      <c r="BP28" s="2957"/>
      <c r="BQ28" s="2957"/>
      <c r="BR28" s="217"/>
      <c r="BS28" s="2995"/>
      <c r="BT28" s="2995"/>
      <c r="BU28" s="2995"/>
      <c r="BV28" s="2995"/>
      <c r="BW28" s="2995"/>
      <c r="BX28" s="2995"/>
      <c r="BY28" s="2995"/>
      <c r="BZ28" s="2995"/>
      <c r="CA28" s="2995"/>
      <c r="CB28" s="2995"/>
      <c r="CC28" s="2995"/>
      <c r="CD28" s="2995"/>
      <c r="CE28" s="2995"/>
      <c r="CF28" s="2996"/>
    </row>
    <row r="29" spans="1:84" ht="10.050000000000001" customHeight="1">
      <c r="A29" s="109"/>
      <c r="B29" s="171"/>
      <c r="C29" s="171"/>
      <c r="D29" s="171"/>
      <c r="E29" s="2504"/>
      <c r="F29" s="2504"/>
      <c r="G29" s="720"/>
      <c r="H29" s="720"/>
      <c r="I29" s="2504"/>
      <c r="J29" s="2504"/>
      <c r="K29" s="720"/>
      <c r="L29" s="720"/>
      <c r="M29" s="2504"/>
      <c r="N29" s="2504"/>
      <c r="O29" s="720"/>
      <c r="P29" s="720"/>
      <c r="Q29" s="2959"/>
      <c r="R29" s="2680"/>
      <c r="S29" s="2680"/>
      <c r="T29" s="2680"/>
      <c r="U29" s="2680"/>
      <c r="V29" s="2680"/>
      <c r="W29" s="2680"/>
      <c r="X29" s="2680"/>
      <c r="Y29" s="2680"/>
      <c r="Z29" s="2680"/>
      <c r="AA29" s="2960"/>
      <c r="AB29" s="2606"/>
      <c r="AC29" s="2680"/>
      <c r="AD29" s="2680"/>
      <c r="AE29" s="2680"/>
      <c r="AF29" s="2680"/>
      <c r="AG29" s="2680"/>
      <c r="AH29" s="2680"/>
      <c r="AI29" s="2680"/>
      <c r="AJ29" s="2680"/>
      <c r="AK29" s="2680"/>
      <c r="AL29" s="2604"/>
      <c r="AM29" s="2983"/>
      <c r="AN29" s="2656"/>
      <c r="AO29" s="2656"/>
      <c r="AP29" s="2656"/>
      <c r="AQ29" s="2656"/>
      <c r="AR29" s="2656"/>
      <c r="AS29" s="2656"/>
      <c r="AT29" s="2656"/>
      <c r="AU29" s="2656"/>
      <c r="AV29" s="2656"/>
      <c r="AW29" s="2656"/>
      <c r="AX29" s="2656"/>
      <c r="AY29" s="2984"/>
      <c r="AZ29" s="2994"/>
      <c r="BA29" s="2994"/>
      <c r="BB29" s="2994"/>
      <c r="BC29" s="2994"/>
      <c r="BD29" s="2994"/>
      <c r="BE29" s="2994"/>
      <c r="BF29" s="2994"/>
      <c r="BG29" s="2994"/>
      <c r="BH29" s="2994"/>
      <c r="BI29" s="2994"/>
      <c r="BJ29" s="2994"/>
      <c r="BK29" s="2994"/>
      <c r="BL29" s="2994"/>
      <c r="BM29" s="2994"/>
      <c r="BN29" s="218"/>
      <c r="BO29" s="2958"/>
      <c r="BP29" s="2958"/>
      <c r="BQ29" s="2958"/>
      <c r="BR29" s="219"/>
      <c r="BS29" s="2995"/>
      <c r="BT29" s="2995"/>
      <c r="BU29" s="2995"/>
      <c r="BV29" s="2995"/>
      <c r="BW29" s="2995"/>
      <c r="BX29" s="2995"/>
      <c r="BY29" s="2995"/>
      <c r="BZ29" s="2995"/>
      <c r="CA29" s="2995"/>
      <c r="CB29" s="2995"/>
      <c r="CC29" s="2995"/>
      <c r="CD29" s="2995"/>
      <c r="CE29" s="2995"/>
      <c r="CF29" s="2996"/>
    </row>
    <row r="30" spans="1:84" ht="10.050000000000001" customHeight="1">
      <c r="A30" s="210"/>
      <c r="B30" s="211"/>
      <c r="C30" s="211"/>
      <c r="D30" s="211"/>
      <c r="E30" s="211"/>
      <c r="F30" s="211"/>
      <c r="G30" s="211"/>
      <c r="H30" s="211"/>
      <c r="I30" s="211"/>
      <c r="J30" s="211"/>
      <c r="K30" s="211"/>
      <c r="L30" s="211"/>
      <c r="M30" s="211"/>
      <c r="N30" s="211"/>
      <c r="O30" s="211"/>
      <c r="P30" s="211"/>
      <c r="Q30" s="2969"/>
      <c r="R30" s="2970"/>
      <c r="S30" s="2970"/>
      <c r="T30" s="2970"/>
      <c r="U30" s="2970"/>
      <c r="V30" s="2970"/>
      <c r="W30" s="2970"/>
      <c r="X30" s="2970"/>
      <c r="Y30" s="2970"/>
      <c r="Z30" s="2970"/>
      <c r="AA30" s="2971"/>
      <c r="AB30" s="2974"/>
      <c r="AC30" s="2970"/>
      <c r="AD30" s="2970"/>
      <c r="AE30" s="2970"/>
      <c r="AF30" s="2970"/>
      <c r="AG30" s="2970"/>
      <c r="AH30" s="2970"/>
      <c r="AI30" s="2970"/>
      <c r="AJ30" s="2970"/>
      <c r="AK30" s="2970"/>
      <c r="AL30" s="2975"/>
      <c r="AM30" s="2988"/>
      <c r="AN30" s="2989"/>
      <c r="AO30" s="2989"/>
      <c r="AP30" s="2989"/>
      <c r="AQ30" s="2989"/>
      <c r="AR30" s="2989"/>
      <c r="AS30" s="2989"/>
      <c r="AT30" s="2989"/>
      <c r="AU30" s="2989"/>
      <c r="AV30" s="2989"/>
      <c r="AW30" s="2989"/>
      <c r="AX30" s="2989"/>
      <c r="AY30" s="2990"/>
      <c r="AZ30" s="2994"/>
      <c r="BA30" s="2994"/>
      <c r="BB30" s="2994"/>
      <c r="BC30" s="2994"/>
      <c r="BD30" s="2994"/>
      <c r="BE30" s="2994"/>
      <c r="BF30" s="2994"/>
      <c r="BG30" s="2994"/>
      <c r="BH30" s="2994"/>
      <c r="BI30" s="2994"/>
      <c r="BJ30" s="2994"/>
      <c r="BK30" s="2994"/>
      <c r="BL30" s="2994"/>
      <c r="BM30" s="2994"/>
      <c r="BN30" s="216">
        <v>100</v>
      </c>
      <c r="BO30" s="2957">
        <v>100</v>
      </c>
      <c r="BP30" s="2957"/>
      <c r="BQ30" s="2957"/>
      <c r="BR30" s="217"/>
      <c r="BS30" s="3000"/>
      <c r="BT30" s="3000"/>
      <c r="BU30" s="3000"/>
      <c r="BV30" s="3000"/>
      <c r="BW30" s="3000"/>
      <c r="BX30" s="3000"/>
      <c r="BY30" s="3000"/>
      <c r="BZ30" s="3000"/>
      <c r="CA30" s="3000"/>
      <c r="CB30" s="3000"/>
      <c r="CC30" s="3000"/>
      <c r="CD30" s="3000"/>
      <c r="CE30" s="3000"/>
      <c r="CF30" s="3001"/>
    </row>
    <row r="31" spans="1:84" ht="10.050000000000001" customHeight="1">
      <c r="A31" s="173"/>
      <c r="B31" s="174"/>
      <c r="C31" s="174"/>
      <c r="D31" s="168"/>
      <c r="E31" s="168"/>
      <c r="F31" s="168"/>
      <c r="G31" s="168"/>
      <c r="H31" s="168"/>
      <c r="I31" s="168"/>
      <c r="J31" s="168"/>
      <c r="K31" s="168"/>
      <c r="L31" s="168"/>
      <c r="M31" s="168"/>
      <c r="N31" s="168"/>
      <c r="O31" s="168"/>
      <c r="P31" s="168"/>
      <c r="Q31" s="2976" t="s">
        <v>250</v>
      </c>
      <c r="R31" s="2977"/>
      <c r="S31" s="2977"/>
      <c r="T31" s="2977"/>
      <c r="U31" s="2977"/>
      <c r="V31" s="2977"/>
      <c r="W31" s="2977"/>
      <c r="X31" s="2977"/>
      <c r="Y31" s="2977"/>
      <c r="Z31" s="2977"/>
      <c r="AA31" s="2978"/>
      <c r="AB31" s="2670" t="s">
        <v>250</v>
      </c>
      <c r="AC31" s="2977"/>
      <c r="AD31" s="2977"/>
      <c r="AE31" s="2977"/>
      <c r="AF31" s="2977"/>
      <c r="AG31" s="2977"/>
      <c r="AH31" s="2977"/>
      <c r="AI31" s="2977"/>
      <c r="AJ31" s="2977"/>
      <c r="AK31" s="2977"/>
      <c r="AL31" s="2629"/>
      <c r="AM31" s="2983"/>
      <c r="AN31" s="2656"/>
      <c r="AO31" s="2656"/>
      <c r="AP31" s="2656"/>
      <c r="AQ31" s="2656"/>
      <c r="AR31" s="2656"/>
      <c r="AS31" s="2656"/>
      <c r="AT31" s="2656"/>
      <c r="AU31" s="2656"/>
      <c r="AV31" s="2656"/>
      <c r="AW31" s="2656"/>
      <c r="AX31" s="2656"/>
      <c r="AY31" s="2984"/>
      <c r="AZ31" s="2994"/>
      <c r="BA31" s="2994"/>
      <c r="BB31" s="2994"/>
      <c r="BC31" s="2994"/>
      <c r="BD31" s="2994"/>
      <c r="BE31" s="2994"/>
      <c r="BF31" s="2994"/>
      <c r="BG31" s="2994"/>
      <c r="BH31" s="2994"/>
      <c r="BI31" s="2994"/>
      <c r="BJ31" s="2994"/>
      <c r="BK31" s="2994"/>
      <c r="BL31" s="2994"/>
      <c r="BM31" s="2994"/>
      <c r="BN31" s="218"/>
      <c r="BO31" s="2958"/>
      <c r="BP31" s="2958"/>
      <c r="BQ31" s="2958"/>
      <c r="BR31" s="219"/>
      <c r="BS31" s="2995"/>
      <c r="BT31" s="2995"/>
      <c r="BU31" s="2995"/>
      <c r="BV31" s="2995"/>
      <c r="BW31" s="2995"/>
      <c r="BX31" s="2995"/>
      <c r="BY31" s="2995"/>
      <c r="BZ31" s="2995"/>
      <c r="CA31" s="2995"/>
      <c r="CB31" s="2995"/>
      <c r="CC31" s="2995"/>
      <c r="CD31" s="2995"/>
      <c r="CE31" s="2995"/>
      <c r="CF31" s="2996"/>
    </row>
    <row r="32" spans="1:84" ht="10.050000000000001" customHeight="1">
      <c r="A32" s="2668"/>
      <c r="B32" s="2504"/>
      <c r="C32" s="2504"/>
      <c r="D32" s="2504"/>
      <c r="E32" s="2504"/>
      <c r="F32" s="720" t="s">
        <v>3</v>
      </c>
      <c r="G32" s="720"/>
      <c r="H32" s="2504"/>
      <c r="I32" s="2504"/>
      <c r="J32" s="720" t="s">
        <v>127</v>
      </c>
      <c r="K32" s="720"/>
      <c r="L32" s="2504"/>
      <c r="M32" s="2504"/>
      <c r="N32" s="720" t="s">
        <v>251</v>
      </c>
      <c r="O32" s="720"/>
      <c r="P32" s="720"/>
      <c r="Q32" s="2959"/>
      <c r="R32" s="2680"/>
      <c r="S32" s="2680"/>
      <c r="T32" s="2680"/>
      <c r="U32" s="2680"/>
      <c r="V32" s="2680"/>
      <c r="W32" s="2680"/>
      <c r="X32" s="2680"/>
      <c r="Y32" s="2680"/>
      <c r="Z32" s="2680"/>
      <c r="AA32" s="2960"/>
      <c r="AB32" s="2606"/>
      <c r="AC32" s="2680"/>
      <c r="AD32" s="2680"/>
      <c r="AE32" s="2680"/>
      <c r="AF32" s="2680"/>
      <c r="AG32" s="2680"/>
      <c r="AH32" s="2680"/>
      <c r="AI32" s="2680"/>
      <c r="AJ32" s="2680"/>
      <c r="AK32" s="2680"/>
      <c r="AL32" s="2604"/>
      <c r="AM32" s="2983"/>
      <c r="AN32" s="2656"/>
      <c r="AO32" s="2656"/>
      <c r="AP32" s="2656"/>
      <c r="AQ32" s="2656"/>
      <c r="AR32" s="2656"/>
      <c r="AS32" s="2656"/>
      <c r="AT32" s="2656"/>
      <c r="AU32" s="2656"/>
      <c r="AV32" s="2656"/>
      <c r="AW32" s="2656"/>
      <c r="AX32" s="2656"/>
      <c r="AY32" s="2984"/>
      <c r="AZ32" s="2994"/>
      <c r="BA32" s="2994"/>
      <c r="BB32" s="2994"/>
      <c r="BC32" s="2994"/>
      <c r="BD32" s="2994"/>
      <c r="BE32" s="2994"/>
      <c r="BF32" s="2994"/>
      <c r="BG32" s="2994"/>
      <c r="BH32" s="2994"/>
      <c r="BI32" s="2994"/>
      <c r="BJ32" s="2994"/>
      <c r="BK32" s="2994"/>
      <c r="BL32" s="2994"/>
      <c r="BM32" s="2994"/>
      <c r="BN32" s="216">
        <v>100</v>
      </c>
      <c r="BO32" s="2957">
        <v>100</v>
      </c>
      <c r="BP32" s="2957"/>
      <c r="BQ32" s="2957"/>
      <c r="BR32" s="217"/>
      <c r="BS32" s="2995"/>
      <c r="BT32" s="2995"/>
      <c r="BU32" s="2995"/>
      <c r="BV32" s="2995"/>
      <c r="BW32" s="2995"/>
      <c r="BX32" s="2995"/>
      <c r="BY32" s="2995"/>
      <c r="BZ32" s="2995"/>
      <c r="CA32" s="2995"/>
      <c r="CB32" s="2995"/>
      <c r="CC32" s="2995"/>
      <c r="CD32" s="2995"/>
      <c r="CE32" s="2995"/>
      <c r="CF32" s="2996"/>
    </row>
    <row r="33" spans="1:84" ht="10.050000000000001" customHeight="1">
      <c r="A33" s="2668"/>
      <c r="B33" s="2504"/>
      <c r="C33" s="2504"/>
      <c r="D33" s="2504"/>
      <c r="E33" s="2504"/>
      <c r="F33" s="720"/>
      <c r="G33" s="720"/>
      <c r="H33" s="2504"/>
      <c r="I33" s="2504"/>
      <c r="J33" s="720"/>
      <c r="K33" s="720"/>
      <c r="L33" s="2504"/>
      <c r="M33" s="2504"/>
      <c r="N33" s="720"/>
      <c r="O33" s="720"/>
      <c r="P33" s="720"/>
      <c r="Q33" s="2959"/>
      <c r="R33" s="2680"/>
      <c r="S33" s="2680"/>
      <c r="T33" s="2680"/>
      <c r="U33" s="2680"/>
      <c r="V33" s="2680"/>
      <c r="W33" s="2680"/>
      <c r="X33" s="2680"/>
      <c r="Y33" s="2680"/>
      <c r="Z33" s="2680"/>
      <c r="AA33" s="2960"/>
      <c r="AB33" s="2606"/>
      <c r="AC33" s="2680"/>
      <c r="AD33" s="2680"/>
      <c r="AE33" s="2680"/>
      <c r="AF33" s="2680"/>
      <c r="AG33" s="2680"/>
      <c r="AH33" s="2680"/>
      <c r="AI33" s="2680"/>
      <c r="AJ33" s="2680"/>
      <c r="AK33" s="2680"/>
      <c r="AL33" s="2604"/>
      <c r="AM33" s="2983"/>
      <c r="AN33" s="2656"/>
      <c r="AO33" s="2656"/>
      <c r="AP33" s="2656"/>
      <c r="AQ33" s="2656"/>
      <c r="AR33" s="2656"/>
      <c r="AS33" s="2656"/>
      <c r="AT33" s="2656"/>
      <c r="AU33" s="2656"/>
      <c r="AV33" s="2656"/>
      <c r="AW33" s="2656"/>
      <c r="AX33" s="2656"/>
      <c r="AY33" s="2984"/>
      <c r="AZ33" s="2994"/>
      <c r="BA33" s="2994"/>
      <c r="BB33" s="2994"/>
      <c r="BC33" s="2994"/>
      <c r="BD33" s="2994"/>
      <c r="BE33" s="2994"/>
      <c r="BF33" s="2994"/>
      <c r="BG33" s="2994"/>
      <c r="BH33" s="2994"/>
      <c r="BI33" s="2994"/>
      <c r="BJ33" s="2994"/>
      <c r="BK33" s="2994"/>
      <c r="BL33" s="2994"/>
      <c r="BM33" s="2994"/>
      <c r="BN33" s="218"/>
      <c r="BO33" s="2958"/>
      <c r="BP33" s="2958"/>
      <c r="BQ33" s="2958"/>
      <c r="BR33" s="219"/>
      <c r="BS33" s="2995"/>
      <c r="BT33" s="2995"/>
      <c r="BU33" s="2995"/>
      <c r="BV33" s="2995"/>
      <c r="BW33" s="2995"/>
      <c r="BX33" s="2995"/>
      <c r="BY33" s="2995"/>
      <c r="BZ33" s="2995"/>
      <c r="CA33" s="2995"/>
      <c r="CB33" s="2995"/>
      <c r="CC33" s="2995"/>
      <c r="CD33" s="2995"/>
      <c r="CE33" s="2995"/>
      <c r="CF33" s="2996"/>
    </row>
    <row r="34" spans="1:84" ht="10.050000000000001" customHeight="1">
      <c r="A34" s="109"/>
      <c r="B34" s="110"/>
      <c r="C34" s="110"/>
      <c r="D34" s="110"/>
      <c r="E34" s="2504"/>
      <c r="F34" s="2504"/>
      <c r="G34" s="720" t="s">
        <v>3</v>
      </c>
      <c r="H34" s="720"/>
      <c r="I34" s="2504"/>
      <c r="J34" s="2504"/>
      <c r="K34" s="720" t="s">
        <v>4</v>
      </c>
      <c r="L34" s="720"/>
      <c r="M34" s="2504"/>
      <c r="N34" s="2504"/>
      <c r="O34" s="720" t="s">
        <v>5</v>
      </c>
      <c r="P34" s="720"/>
      <c r="Q34" s="2959"/>
      <c r="R34" s="2680"/>
      <c r="S34" s="2680"/>
      <c r="T34" s="2680"/>
      <c r="U34" s="2680"/>
      <c r="V34" s="2680"/>
      <c r="W34" s="2680"/>
      <c r="X34" s="2680"/>
      <c r="Y34" s="2680"/>
      <c r="Z34" s="2680"/>
      <c r="AA34" s="2960"/>
      <c r="AB34" s="2606"/>
      <c r="AC34" s="2680"/>
      <c r="AD34" s="2680"/>
      <c r="AE34" s="2680"/>
      <c r="AF34" s="2680"/>
      <c r="AG34" s="2680"/>
      <c r="AH34" s="2680"/>
      <c r="AI34" s="2680"/>
      <c r="AJ34" s="2680"/>
      <c r="AK34" s="2680"/>
      <c r="AL34" s="2604"/>
      <c r="AM34" s="2983"/>
      <c r="AN34" s="2656"/>
      <c r="AO34" s="2656"/>
      <c r="AP34" s="2656"/>
      <c r="AQ34" s="2656"/>
      <c r="AR34" s="2656"/>
      <c r="AS34" s="2656"/>
      <c r="AT34" s="2656"/>
      <c r="AU34" s="2656"/>
      <c r="AV34" s="2656"/>
      <c r="AW34" s="2656"/>
      <c r="AX34" s="2656"/>
      <c r="AY34" s="2984"/>
      <c r="AZ34" s="2994"/>
      <c r="BA34" s="2994"/>
      <c r="BB34" s="2994"/>
      <c r="BC34" s="2994"/>
      <c r="BD34" s="2994"/>
      <c r="BE34" s="2994"/>
      <c r="BF34" s="2994"/>
      <c r="BG34" s="2994"/>
      <c r="BH34" s="2994"/>
      <c r="BI34" s="2994"/>
      <c r="BJ34" s="2994"/>
      <c r="BK34" s="2994"/>
      <c r="BL34" s="2994"/>
      <c r="BM34" s="2994"/>
      <c r="BN34" s="216">
        <v>100</v>
      </c>
      <c r="BO34" s="2957">
        <v>100</v>
      </c>
      <c r="BP34" s="2957"/>
      <c r="BQ34" s="2957"/>
      <c r="BR34" s="217"/>
      <c r="BS34" s="2995"/>
      <c r="BT34" s="2995"/>
      <c r="BU34" s="2995"/>
      <c r="BV34" s="2995"/>
      <c r="BW34" s="2995"/>
      <c r="BX34" s="2995"/>
      <c r="BY34" s="2995"/>
      <c r="BZ34" s="2995"/>
      <c r="CA34" s="2995"/>
      <c r="CB34" s="2995"/>
      <c r="CC34" s="2995"/>
      <c r="CD34" s="2995"/>
      <c r="CE34" s="2995"/>
      <c r="CF34" s="2996"/>
    </row>
    <row r="35" spans="1:84" ht="10.050000000000001" customHeight="1">
      <c r="A35" s="109"/>
      <c r="B35" s="110"/>
      <c r="C35" s="110"/>
      <c r="D35" s="110"/>
      <c r="E35" s="2504"/>
      <c r="F35" s="2504"/>
      <c r="G35" s="720"/>
      <c r="H35" s="720"/>
      <c r="I35" s="2504"/>
      <c r="J35" s="2504"/>
      <c r="K35" s="720"/>
      <c r="L35" s="720"/>
      <c r="M35" s="2504"/>
      <c r="N35" s="2504"/>
      <c r="O35" s="720"/>
      <c r="P35" s="720"/>
      <c r="Q35" s="2959"/>
      <c r="R35" s="2680"/>
      <c r="S35" s="2680"/>
      <c r="T35" s="2680"/>
      <c r="U35" s="2680"/>
      <c r="V35" s="2680"/>
      <c r="W35" s="2680"/>
      <c r="X35" s="2680"/>
      <c r="Y35" s="2680"/>
      <c r="Z35" s="2680"/>
      <c r="AA35" s="2960"/>
      <c r="AB35" s="2606"/>
      <c r="AC35" s="2680"/>
      <c r="AD35" s="2680"/>
      <c r="AE35" s="2680"/>
      <c r="AF35" s="2680"/>
      <c r="AG35" s="2680"/>
      <c r="AH35" s="2680"/>
      <c r="AI35" s="2680"/>
      <c r="AJ35" s="2680"/>
      <c r="AK35" s="2680"/>
      <c r="AL35" s="2604"/>
      <c r="AM35" s="2983"/>
      <c r="AN35" s="2656"/>
      <c r="AO35" s="2656"/>
      <c r="AP35" s="2656"/>
      <c r="AQ35" s="2656"/>
      <c r="AR35" s="2656"/>
      <c r="AS35" s="2656"/>
      <c r="AT35" s="2656"/>
      <c r="AU35" s="2656"/>
      <c r="AV35" s="2656"/>
      <c r="AW35" s="2656"/>
      <c r="AX35" s="2656"/>
      <c r="AY35" s="2984"/>
      <c r="AZ35" s="2994"/>
      <c r="BA35" s="2994"/>
      <c r="BB35" s="2994"/>
      <c r="BC35" s="2994"/>
      <c r="BD35" s="2994"/>
      <c r="BE35" s="2994"/>
      <c r="BF35" s="2994"/>
      <c r="BG35" s="2994"/>
      <c r="BH35" s="2994"/>
      <c r="BI35" s="2994"/>
      <c r="BJ35" s="2994"/>
      <c r="BK35" s="2994"/>
      <c r="BL35" s="2994"/>
      <c r="BM35" s="2994"/>
      <c r="BN35" s="218"/>
      <c r="BO35" s="2958"/>
      <c r="BP35" s="2958"/>
      <c r="BQ35" s="2958"/>
      <c r="BR35" s="219"/>
      <c r="BS35" s="2995"/>
      <c r="BT35" s="2995"/>
      <c r="BU35" s="2995"/>
      <c r="BV35" s="2995"/>
      <c r="BW35" s="2995"/>
      <c r="BX35" s="2995"/>
      <c r="BY35" s="2995"/>
      <c r="BZ35" s="2995"/>
      <c r="CA35" s="2995"/>
      <c r="CB35" s="2995"/>
      <c r="CC35" s="2995"/>
      <c r="CD35" s="2995"/>
      <c r="CE35" s="2995"/>
      <c r="CF35" s="2996"/>
    </row>
    <row r="36" spans="1:84" ht="10.050000000000001" customHeight="1">
      <c r="A36" s="9"/>
      <c r="B36" s="10"/>
      <c r="C36" s="10"/>
      <c r="D36" s="10"/>
      <c r="E36" s="10"/>
      <c r="F36" s="10"/>
      <c r="G36" s="10"/>
      <c r="H36" s="10"/>
      <c r="I36" s="10"/>
      <c r="J36" s="10"/>
      <c r="K36" s="10"/>
      <c r="L36" s="10"/>
      <c r="M36" s="10"/>
      <c r="N36" s="10"/>
      <c r="O36" s="10"/>
      <c r="P36" s="169"/>
      <c r="Q36" s="2959"/>
      <c r="R36" s="2680"/>
      <c r="S36" s="2680"/>
      <c r="T36" s="2680"/>
      <c r="U36" s="2680"/>
      <c r="V36" s="2680"/>
      <c r="W36" s="2680"/>
      <c r="X36" s="2680"/>
      <c r="Y36" s="2680"/>
      <c r="Z36" s="2680"/>
      <c r="AA36" s="2960"/>
      <c r="AB36" s="2606"/>
      <c r="AC36" s="2680"/>
      <c r="AD36" s="2680"/>
      <c r="AE36" s="2680"/>
      <c r="AF36" s="2680"/>
      <c r="AG36" s="2680"/>
      <c r="AH36" s="2680"/>
      <c r="AI36" s="2680"/>
      <c r="AJ36" s="2680"/>
      <c r="AK36" s="2680"/>
      <c r="AL36" s="2604"/>
      <c r="AM36" s="2991"/>
      <c r="AN36" s="2630"/>
      <c r="AO36" s="2630"/>
      <c r="AP36" s="2630"/>
      <c r="AQ36" s="2630"/>
      <c r="AR36" s="2630"/>
      <c r="AS36" s="2630"/>
      <c r="AT36" s="2630"/>
      <c r="AU36" s="2630"/>
      <c r="AV36" s="2630"/>
      <c r="AW36" s="2630"/>
      <c r="AX36" s="2630"/>
      <c r="AY36" s="2992"/>
      <c r="AZ36" s="2965"/>
      <c r="BA36" s="2965"/>
      <c r="BB36" s="2965"/>
      <c r="BC36" s="2965"/>
      <c r="BD36" s="2965"/>
      <c r="BE36" s="2965"/>
      <c r="BF36" s="2965"/>
      <c r="BG36" s="2965"/>
      <c r="BH36" s="2965"/>
      <c r="BI36" s="2965"/>
      <c r="BJ36" s="2965"/>
      <c r="BK36" s="2965"/>
      <c r="BL36" s="2965"/>
      <c r="BM36" s="2965"/>
      <c r="BN36" s="192">
        <v>100</v>
      </c>
      <c r="BO36" s="2785">
        <v>100</v>
      </c>
      <c r="BP36" s="2785"/>
      <c r="BQ36" s="2785"/>
      <c r="BR36" s="193"/>
      <c r="BS36" s="2958"/>
      <c r="BT36" s="2958"/>
      <c r="BU36" s="2958"/>
      <c r="BV36" s="2958"/>
      <c r="BW36" s="2958"/>
      <c r="BX36" s="2958"/>
      <c r="BY36" s="2958"/>
      <c r="BZ36" s="2958"/>
      <c r="CA36" s="2958"/>
      <c r="CB36" s="2958"/>
      <c r="CC36" s="2958"/>
      <c r="CD36" s="2958"/>
      <c r="CE36" s="2958"/>
      <c r="CF36" s="2997"/>
    </row>
    <row r="37" spans="1:84" ht="104.65" customHeight="1">
      <c r="A37" s="2979" t="s">
        <v>392</v>
      </c>
      <c r="B37" s="2979"/>
      <c r="C37" s="2979"/>
      <c r="D37" s="2980" t="s">
        <v>382</v>
      </c>
      <c r="E37" s="2980"/>
      <c r="F37" s="2980"/>
      <c r="G37" s="2980"/>
      <c r="H37" s="2980"/>
      <c r="I37" s="2980"/>
      <c r="J37" s="2980"/>
      <c r="K37" s="2980"/>
      <c r="L37" s="2980"/>
      <c r="M37" s="2980"/>
      <c r="N37" s="2980"/>
      <c r="O37" s="2980"/>
      <c r="P37" s="2980"/>
      <c r="Q37" s="2980"/>
      <c r="R37" s="2980"/>
      <c r="S37" s="2980"/>
      <c r="T37" s="2980"/>
      <c r="U37" s="2980"/>
      <c r="V37" s="2980"/>
      <c r="W37" s="2980"/>
      <c r="X37" s="2980"/>
      <c r="Y37" s="2980"/>
      <c r="Z37" s="2980"/>
      <c r="AA37" s="2980"/>
      <c r="AB37" s="2980"/>
      <c r="AC37" s="2980"/>
      <c r="AD37" s="2980"/>
      <c r="AE37" s="2980"/>
      <c r="AF37" s="2980"/>
      <c r="AG37" s="2980"/>
      <c r="AH37" s="2980"/>
      <c r="AI37" s="2980"/>
      <c r="AJ37" s="2980"/>
      <c r="AK37" s="2980"/>
      <c r="AL37" s="2980"/>
      <c r="AM37" s="2980"/>
      <c r="AN37" s="2980"/>
      <c r="AO37" s="2980"/>
      <c r="AP37" s="2980"/>
      <c r="AQ37" s="2980"/>
      <c r="AR37" s="2980"/>
      <c r="AS37" s="2980"/>
      <c r="AT37" s="2980"/>
      <c r="AU37" s="2980"/>
      <c r="AV37" s="2980"/>
      <c r="AW37" s="2980"/>
      <c r="AX37" s="2980"/>
      <c r="AY37" s="2980"/>
      <c r="AZ37" s="2980"/>
      <c r="BA37" s="2980"/>
      <c r="BB37" s="2980"/>
      <c r="BC37" s="2980"/>
      <c r="BD37" s="2980"/>
      <c r="BE37" s="2980"/>
      <c r="BF37" s="2980"/>
      <c r="BG37" s="2980"/>
      <c r="BH37" s="2980"/>
      <c r="BI37" s="2980"/>
      <c r="BJ37" s="2980"/>
      <c r="BK37" s="2980"/>
      <c r="BL37" s="2980"/>
      <c r="BM37" s="2980"/>
      <c r="BN37" s="2980"/>
      <c r="BO37" s="2980"/>
      <c r="BP37" s="2980"/>
      <c r="BQ37" s="2980"/>
      <c r="BR37" s="2980"/>
      <c r="BS37" s="2980"/>
      <c r="BT37" s="2980"/>
      <c r="BU37" s="2980"/>
      <c r="BV37" s="2980"/>
      <c r="BW37" s="2980"/>
      <c r="BX37" s="2980"/>
      <c r="BY37" s="2980"/>
      <c r="BZ37" s="2980"/>
      <c r="CA37" s="2980"/>
      <c r="CB37" s="2980"/>
      <c r="CC37" s="2980"/>
      <c r="CD37" s="2980"/>
      <c r="CE37" s="2980"/>
      <c r="CF37" s="2980"/>
    </row>
    <row r="38" spans="1:84" ht="12.75" customHeight="1">
      <c r="A38" s="111"/>
      <c r="B38" s="179"/>
      <c r="C38" s="179"/>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row>
    <row r="39" spans="1:84">
      <c r="A39" s="111"/>
      <c r="B39" s="111"/>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1"/>
      <c r="BM39" s="111"/>
      <c r="BN39" s="111"/>
      <c r="BO39" s="111"/>
      <c r="BP39" s="111"/>
      <c r="BQ39" s="111"/>
      <c r="BR39" s="111"/>
      <c r="BS39" s="111"/>
      <c r="BT39" s="111"/>
      <c r="BU39" s="111"/>
      <c r="BV39" s="111"/>
      <c r="BW39" s="111"/>
      <c r="BX39" s="111"/>
      <c r="BY39" s="111"/>
      <c r="BZ39" s="111"/>
      <c r="CA39" s="111"/>
      <c r="CB39" s="111"/>
      <c r="CC39" s="111"/>
      <c r="CD39" s="111"/>
      <c r="CE39" s="111"/>
      <c r="CF39" s="111"/>
    </row>
    <row r="40" spans="1:84">
      <c r="A40" s="111"/>
      <c r="B40" s="111"/>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1"/>
      <c r="BM40" s="111"/>
      <c r="BN40" s="111"/>
      <c r="BO40" s="111"/>
      <c r="BP40" s="111"/>
      <c r="BQ40" s="111"/>
      <c r="BR40" s="111"/>
      <c r="BS40" s="111"/>
      <c r="BT40" s="111"/>
      <c r="BU40" s="111"/>
      <c r="BV40" s="111"/>
      <c r="BW40" s="111"/>
      <c r="BX40" s="111"/>
      <c r="BY40" s="111"/>
      <c r="BZ40" s="111"/>
      <c r="CA40" s="111"/>
      <c r="CB40" s="111"/>
      <c r="CC40" s="111"/>
      <c r="CD40" s="111"/>
      <c r="CE40" s="111"/>
      <c r="CF40" s="111"/>
    </row>
    <row r="41" spans="1:84">
      <c r="A41" s="111"/>
      <c r="B41" s="111"/>
      <c r="C41" s="111"/>
      <c r="D41" s="111"/>
      <c r="E41" s="111"/>
      <c r="F41" s="111"/>
      <c r="G41" s="111"/>
      <c r="H41" s="111"/>
      <c r="I41" s="111"/>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1"/>
      <c r="BM41" s="111"/>
      <c r="BN41" s="111"/>
      <c r="BO41" s="111"/>
      <c r="BP41" s="111"/>
      <c r="BQ41" s="111"/>
      <c r="BR41" s="111"/>
      <c r="BS41" s="111"/>
      <c r="BT41" s="111"/>
      <c r="BU41" s="111"/>
      <c r="BV41" s="111"/>
      <c r="BW41" s="111"/>
      <c r="BX41" s="111"/>
      <c r="BY41" s="111"/>
      <c r="BZ41" s="111"/>
      <c r="CA41" s="111"/>
      <c r="CB41" s="111"/>
      <c r="CC41" s="111"/>
      <c r="CD41" s="111"/>
      <c r="CE41" s="111"/>
      <c r="CF41" s="111"/>
    </row>
    <row r="42" spans="1:84">
      <c r="A42" s="111"/>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1"/>
      <c r="BM42" s="111"/>
      <c r="BN42" s="111"/>
      <c r="BO42" s="111"/>
      <c r="BP42" s="111"/>
      <c r="BQ42" s="111"/>
      <c r="BR42" s="111"/>
      <c r="BS42" s="111"/>
      <c r="BT42" s="111"/>
      <c r="BU42" s="111"/>
      <c r="BV42" s="111"/>
      <c r="BW42" s="111"/>
      <c r="BX42" s="111"/>
      <c r="BY42" s="111"/>
      <c r="BZ42" s="111"/>
      <c r="CA42" s="111"/>
      <c r="CB42" s="111"/>
      <c r="CC42" s="111"/>
      <c r="CD42" s="111"/>
      <c r="CE42" s="111"/>
      <c r="CF42" s="111"/>
    </row>
    <row r="43" spans="1:84">
      <c r="A43" s="111"/>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1"/>
      <c r="BB43" s="111"/>
      <c r="BC43" s="111"/>
      <c r="BD43" s="111"/>
      <c r="BE43" s="111"/>
      <c r="BF43" s="111"/>
      <c r="BG43" s="111"/>
      <c r="BH43" s="111"/>
      <c r="BI43" s="111"/>
      <c r="BJ43" s="111"/>
      <c r="BK43" s="111"/>
      <c r="BL43" s="111"/>
      <c r="BM43" s="111"/>
      <c r="BN43" s="111"/>
      <c r="BO43" s="111"/>
      <c r="BP43" s="111"/>
      <c r="BQ43" s="111"/>
      <c r="BR43" s="111"/>
      <c r="BS43" s="111"/>
      <c r="BT43" s="111"/>
      <c r="BU43" s="111"/>
      <c r="BV43" s="111"/>
      <c r="BW43" s="111"/>
      <c r="BX43" s="111"/>
      <c r="BY43" s="111"/>
      <c r="BZ43" s="111"/>
      <c r="CA43" s="111"/>
      <c r="CB43" s="111"/>
      <c r="CC43" s="111"/>
      <c r="CD43" s="111"/>
      <c r="CE43" s="111"/>
      <c r="CF43" s="111"/>
    </row>
    <row r="44" spans="1:84">
      <c r="A44" s="111"/>
      <c r="B44" s="111"/>
      <c r="C44" s="111"/>
      <c r="D44" s="111"/>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1"/>
      <c r="BB44" s="111"/>
      <c r="BC44" s="111"/>
      <c r="BD44" s="111"/>
      <c r="BE44" s="111"/>
      <c r="BF44" s="111"/>
      <c r="BG44" s="111"/>
      <c r="BH44" s="111"/>
      <c r="BI44" s="111"/>
      <c r="BJ44" s="111"/>
      <c r="BK44" s="111"/>
      <c r="BL44" s="111"/>
      <c r="BM44" s="111"/>
      <c r="BN44" s="111"/>
      <c r="BO44" s="111"/>
      <c r="BP44" s="111"/>
      <c r="BQ44" s="111"/>
      <c r="BR44" s="111"/>
      <c r="BS44" s="111"/>
      <c r="BT44" s="111"/>
      <c r="BU44" s="111"/>
      <c r="BV44" s="111"/>
      <c r="BW44" s="111"/>
      <c r="BX44" s="111"/>
      <c r="BY44" s="111"/>
      <c r="BZ44" s="111"/>
      <c r="CA44" s="111"/>
      <c r="CB44" s="111"/>
      <c r="CC44" s="111"/>
      <c r="CD44" s="111"/>
      <c r="CE44" s="111"/>
      <c r="CF44" s="111"/>
    </row>
    <row r="45" spans="1:84">
      <c r="A45" s="111"/>
      <c r="B45" s="111"/>
      <c r="C45" s="111"/>
      <c r="D45" s="111"/>
      <c r="E45" s="111"/>
      <c r="F45" s="111"/>
      <c r="G45" s="111"/>
      <c r="H45" s="111"/>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c r="CA45" s="111"/>
      <c r="CB45" s="111"/>
      <c r="CC45" s="111"/>
      <c r="CD45" s="111"/>
      <c r="CE45" s="111"/>
      <c r="CF45" s="111"/>
    </row>
    <row r="46" spans="1:84">
      <c r="A46" s="111"/>
      <c r="B46" s="111"/>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row>
    <row r="47" spans="1:84">
      <c r="A47" s="111"/>
      <c r="B47" s="111"/>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c r="BD47" s="111"/>
      <c r="BE47" s="111"/>
      <c r="BF47" s="111"/>
      <c r="BG47" s="111"/>
      <c r="BH47" s="111"/>
      <c r="BI47" s="111"/>
      <c r="BJ47" s="111"/>
      <c r="BK47" s="111"/>
      <c r="BL47" s="111"/>
      <c r="BM47" s="111"/>
      <c r="BN47" s="111"/>
      <c r="BO47" s="111"/>
      <c r="BP47" s="111"/>
      <c r="BQ47" s="111"/>
      <c r="BR47" s="111"/>
      <c r="BS47" s="111"/>
      <c r="BT47" s="111"/>
      <c r="BU47" s="111"/>
      <c r="BV47" s="111"/>
      <c r="BW47" s="111"/>
      <c r="BX47" s="111"/>
      <c r="BY47" s="111"/>
      <c r="BZ47" s="111"/>
      <c r="CA47" s="111"/>
      <c r="CB47" s="111"/>
      <c r="CC47" s="111"/>
      <c r="CD47" s="111"/>
      <c r="CE47" s="111"/>
      <c r="CF47" s="111"/>
    </row>
    <row r="48" spans="1:84">
      <c r="A48" s="111"/>
      <c r="B48" s="111"/>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c r="BD48" s="111"/>
      <c r="BE48" s="111"/>
      <c r="BF48" s="111"/>
      <c r="BG48" s="111"/>
      <c r="BH48" s="111"/>
      <c r="BI48" s="111"/>
      <c r="BJ48" s="111"/>
      <c r="BK48" s="111"/>
      <c r="BL48" s="111"/>
      <c r="BM48" s="111"/>
      <c r="BN48" s="111"/>
      <c r="BO48" s="111"/>
      <c r="BP48" s="111"/>
      <c r="BQ48" s="111"/>
      <c r="BR48" s="111"/>
      <c r="BS48" s="111"/>
      <c r="BT48" s="111"/>
      <c r="BU48" s="111"/>
      <c r="BV48" s="111"/>
      <c r="BW48" s="111"/>
      <c r="BX48" s="111"/>
      <c r="BY48" s="111"/>
      <c r="BZ48" s="111"/>
      <c r="CA48" s="111"/>
      <c r="CB48" s="111"/>
      <c r="CC48" s="111"/>
      <c r="CD48" s="111"/>
      <c r="CE48" s="111"/>
      <c r="CF48" s="111"/>
    </row>
    <row r="49" spans="1:84">
      <c r="A49" s="111"/>
      <c r="B49" s="111"/>
      <c r="C49" s="111"/>
      <c r="D49" s="111"/>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1"/>
      <c r="BX49" s="111"/>
      <c r="BY49" s="111"/>
      <c r="BZ49" s="111"/>
      <c r="CA49" s="111"/>
      <c r="CB49" s="111"/>
      <c r="CC49" s="111"/>
      <c r="CD49" s="111"/>
      <c r="CE49" s="111"/>
      <c r="CF49" s="111"/>
    </row>
    <row r="50" spans="1:84">
      <c r="A50" s="111"/>
      <c r="B50" s="111"/>
      <c r="C50" s="111"/>
      <c r="D50" s="111"/>
      <c r="E50" s="111"/>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1"/>
      <c r="BM50" s="111"/>
      <c r="BN50" s="111"/>
      <c r="BO50" s="111"/>
      <c r="BP50" s="111"/>
      <c r="BQ50" s="111"/>
      <c r="BR50" s="111"/>
      <c r="BS50" s="111"/>
      <c r="BT50" s="111"/>
      <c r="BU50" s="111"/>
      <c r="BV50" s="111"/>
      <c r="BW50" s="111"/>
      <c r="BX50" s="111"/>
      <c r="BY50" s="111"/>
      <c r="BZ50" s="111"/>
      <c r="CA50" s="111"/>
      <c r="CB50" s="111"/>
      <c r="CC50" s="111"/>
      <c r="CD50" s="111"/>
      <c r="CE50" s="111"/>
      <c r="CF50" s="111"/>
    </row>
    <row r="51" spans="1:84">
      <c r="A51" s="111"/>
      <c r="B51" s="111"/>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1"/>
      <c r="BB51" s="111"/>
      <c r="BC51" s="111"/>
      <c r="BD51" s="111"/>
      <c r="BE51" s="111"/>
      <c r="BF51" s="111"/>
      <c r="BG51" s="111"/>
      <c r="BH51" s="111"/>
      <c r="BI51" s="111"/>
      <c r="BJ51" s="111"/>
      <c r="BK51" s="111"/>
      <c r="BL51" s="111"/>
      <c r="BM51" s="111"/>
      <c r="BN51" s="111"/>
      <c r="BO51" s="111"/>
      <c r="BP51" s="111"/>
      <c r="BQ51" s="111"/>
      <c r="BR51" s="111"/>
      <c r="BS51" s="111"/>
      <c r="BT51" s="111"/>
      <c r="BU51" s="111"/>
      <c r="BV51" s="111"/>
      <c r="BW51" s="111"/>
      <c r="BX51" s="111"/>
      <c r="BY51" s="111"/>
      <c r="BZ51" s="111"/>
      <c r="CA51" s="111"/>
      <c r="CB51" s="111"/>
      <c r="CC51" s="111"/>
      <c r="CD51" s="111"/>
      <c r="CE51" s="111"/>
      <c r="CF51" s="111"/>
    </row>
    <row r="63" spans="1:84">
      <c r="L63" s="100" t="s">
        <v>409</v>
      </c>
    </row>
  </sheetData>
  <mergeCells count="118">
    <mergeCell ref="A32:C33"/>
    <mergeCell ref="D32:E33"/>
    <mergeCell ref="F32:G33"/>
    <mergeCell ref="A37:C37"/>
    <mergeCell ref="D37:CF37"/>
    <mergeCell ref="AM19:AY24"/>
    <mergeCell ref="AM25:AY30"/>
    <mergeCell ref="AM31:AY36"/>
    <mergeCell ref="AZ19:BM20"/>
    <mergeCell ref="AZ21:BM22"/>
    <mergeCell ref="AZ23:BM24"/>
    <mergeCell ref="AZ25:BM26"/>
    <mergeCell ref="AZ27:BM28"/>
    <mergeCell ref="AZ29:BM30"/>
    <mergeCell ref="AZ31:BM32"/>
    <mergeCell ref="AZ33:BM34"/>
    <mergeCell ref="AZ35:BM36"/>
    <mergeCell ref="BS31:CF36"/>
    <mergeCell ref="BS25:CF30"/>
    <mergeCell ref="BS19:CF24"/>
    <mergeCell ref="O34:P35"/>
    <mergeCell ref="BO34:BQ34"/>
    <mergeCell ref="BO35:BQ35"/>
    <mergeCell ref="BO36:BQ36"/>
    <mergeCell ref="H32:I33"/>
    <mergeCell ref="J32:K33"/>
    <mergeCell ref="L32:M33"/>
    <mergeCell ref="BO28:BQ28"/>
    <mergeCell ref="BO29:BQ29"/>
    <mergeCell ref="BO30:BQ30"/>
    <mergeCell ref="Q31:AA36"/>
    <mergeCell ref="AB31:AL36"/>
    <mergeCell ref="E34:F35"/>
    <mergeCell ref="G34:H35"/>
    <mergeCell ref="I34:J35"/>
    <mergeCell ref="K34:L35"/>
    <mergeCell ref="M34:N35"/>
    <mergeCell ref="BO31:BQ31"/>
    <mergeCell ref="N32:P33"/>
    <mergeCell ref="BO32:BQ32"/>
    <mergeCell ref="BO33:BQ33"/>
    <mergeCell ref="BO25:BQ25"/>
    <mergeCell ref="A26:C27"/>
    <mergeCell ref="D26:E27"/>
    <mergeCell ref="F26:G27"/>
    <mergeCell ref="H26:I27"/>
    <mergeCell ref="J26:K27"/>
    <mergeCell ref="L26:M27"/>
    <mergeCell ref="N26:P27"/>
    <mergeCell ref="Q25:AA30"/>
    <mergeCell ref="AB25:AL30"/>
    <mergeCell ref="BO26:BQ26"/>
    <mergeCell ref="BO27:BQ27"/>
    <mergeCell ref="E28:F29"/>
    <mergeCell ref="G28:H29"/>
    <mergeCell ref="I28:J29"/>
    <mergeCell ref="K28:L29"/>
    <mergeCell ref="M28:N29"/>
    <mergeCell ref="O28:P29"/>
    <mergeCell ref="O22:P23"/>
    <mergeCell ref="BO22:BQ22"/>
    <mergeCell ref="BO23:BQ23"/>
    <mergeCell ref="BO24:BQ24"/>
    <mergeCell ref="N20:P21"/>
    <mergeCell ref="BO20:BQ20"/>
    <mergeCell ref="BO21:BQ21"/>
    <mergeCell ref="Q19:AA24"/>
    <mergeCell ref="AB19:AL24"/>
    <mergeCell ref="BO19:BQ19"/>
    <mergeCell ref="A18:P18"/>
    <mergeCell ref="Q18:AA18"/>
    <mergeCell ref="AB18:AL18"/>
    <mergeCell ref="AM18:AY18"/>
    <mergeCell ref="AZ18:BM18"/>
    <mergeCell ref="BN18:BR18"/>
    <mergeCell ref="M16:P16"/>
    <mergeCell ref="Q16:BT16"/>
    <mergeCell ref="M17:P17"/>
    <mergeCell ref="Q17:AO17"/>
    <mergeCell ref="AP17:AU17"/>
    <mergeCell ref="AV17:BT17"/>
    <mergeCell ref="BS18:CF18"/>
    <mergeCell ref="E22:F23"/>
    <mergeCell ref="G22:H23"/>
    <mergeCell ref="I22:J23"/>
    <mergeCell ref="K22:L23"/>
    <mergeCell ref="M22:N23"/>
    <mergeCell ref="A20:C21"/>
    <mergeCell ref="D20:E21"/>
    <mergeCell ref="F20:G21"/>
    <mergeCell ref="H20:I21"/>
    <mergeCell ref="J20:K21"/>
    <mergeCell ref="L20:M21"/>
    <mergeCell ref="A10:CF10"/>
    <mergeCell ref="A13:CF13"/>
    <mergeCell ref="A14:L15"/>
    <mergeCell ref="M14:T14"/>
    <mergeCell ref="U14:BT14"/>
    <mergeCell ref="BU14:CF14"/>
    <mergeCell ref="M15:T15"/>
    <mergeCell ref="U15:BT15"/>
    <mergeCell ref="BU15:CF17"/>
    <mergeCell ref="A16:L17"/>
    <mergeCell ref="A12:CF12"/>
    <mergeCell ref="A4:H4"/>
    <mergeCell ref="I4:Z4"/>
    <mergeCell ref="A5:H5"/>
    <mergeCell ref="I5:Z5"/>
    <mergeCell ref="A6:CF6"/>
    <mergeCell ref="A8:CF8"/>
    <mergeCell ref="A1:CF1"/>
    <mergeCell ref="BQ2:CF2"/>
    <mergeCell ref="BQ3:BT3"/>
    <mergeCell ref="BU3:BV3"/>
    <mergeCell ref="BW3:BX3"/>
    <mergeCell ref="BY3:BZ3"/>
    <mergeCell ref="CA3:CB3"/>
    <mergeCell ref="CE3:CF3"/>
  </mergeCells>
  <phoneticPr fontId="2"/>
  <pageMargins left="0.70866141732283472" right="0.70866141732283472" top="0" bottom="0.7480314960629921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1E8F3-1582-4CE4-8E58-04E1968EF421}">
  <dimension ref="A1:BQ46"/>
  <sheetViews>
    <sheetView view="pageBreakPreview" zoomScale="85" zoomScaleNormal="85" zoomScaleSheetLayoutView="85" workbookViewId="0">
      <selection activeCell="BN5" sqref="BN5"/>
    </sheetView>
  </sheetViews>
  <sheetFormatPr defaultColWidth="9" defaultRowHeight="12.75"/>
  <cols>
    <col min="1" max="1" width="2.46484375" style="463" customWidth="1"/>
    <col min="2" max="79" width="1.53125" style="463" customWidth="1"/>
    <col min="80" max="16384" width="9" style="463"/>
  </cols>
  <sheetData>
    <row r="1" spans="1:69">
      <c r="B1" s="455"/>
    </row>
    <row r="2" spans="1:69" ht="10.050000000000001" customHeight="1">
      <c r="B2" s="904" t="s">
        <v>635</v>
      </c>
      <c r="C2" s="904"/>
      <c r="D2" s="904"/>
      <c r="E2" s="904"/>
      <c r="F2" s="904"/>
      <c r="G2" s="904"/>
      <c r="H2" s="904"/>
      <c r="I2" s="904"/>
      <c r="J2" s="904"/>
      <c r="K2" s="904"/>
      <c r="L2" s="904"/>
      <c r="M2" s="904"/>
      <c r="N2" s="904"/>
      <c r="O2" s="464"/>
      <c r="P2" s="464"/>
      <c r="Q2" s="464"/>
      <c r="R2" s="895"/>
      <c r="S2" s="895"/>
      <c r="T2" s="895"/>
      <c r="U2" s="895"/>
      <c r="V2" s="895"/>
      <c r="W2" s="895"/>
      <c r="X2" s="895"/>
      <c r="Y2" s="895"/>
      <c r="Z2" s="895"/>
      <c r="AA2" s="464"/>
      <c r="AB2" s="464"/>
      <c r="AC2" s="464"/>
      <c r="AD2" s="464"/>
      <c r="AE2" s="464"/>
      <c r="AF2" s="464"/>
      <c r="AG2" s="464"/>
      <c r="AH2" s="464"/>
      <c r="AI2" s="464"/>
      <c r="AJ2" s="464"/>
      <c r="AK2" s="464"/>
      <c r="AL2" s="486"/>
      <c r="AM2" s="486"/>
      <c r="AN2" s="486"/>
      <c r="AO2" s="486"/>
      <c r="AP2" s="486"/>
      <c r="AQ2" s="486"/>
      <c r="AR2" s="486"/>
      <c r="AS2" s="486"/>
      <c r="AT2" s="486"/>
      <c r="AU2" s="486"/>
      <c r="AV2" s="486"/>
      <c r="AW2" s="486"/>
      <c r="AX2" s="486"/>
      <c r="AY2" s="486"/>
      <c r="AZ2" s="486"/>
      <c r="BA2" s="486"/>
      <c r="BB2" s="486"/>
      <c r="BC2" s="486"/>
      <c r="BD2" s="486"/>
      <c r="BE2" s="486"/>
      <c r="BF2" s="491"/>
      <c r="BG2" s="491"/>
      <c r="BH2" s="491"/>
      <c r="BI2" s="491"/>
      <c r="BJ2" s="491"/>
      <c r="BK2" s="491"/>
    </row>
    <row r="3" spans="1:69" ht="18" customHeight="1">
      <c r="B3" s="486"/>
      <c r="C3" s="486"/>
      <c r="D3" s="486"/>
      <c r="E3" s="486"/>
      <c r="F3" s="486"/>
      <c r="G3" s="486"/>
      <c r="H3" s="486"/>
      <c r="I3" s="486"/>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65"/>
      <c r="AI3" s="464"/>
      <c r="AJ3" s="464"/>
      <c r="AK3" s="464"/>
      <c r="AL3" s="896"/>
      <c r="AM3" s="896"/>
      <c r="AN3" s="896"/>
      <c r="AO3" s="896"/>
      <c r="AP3" s="896"/>
      <c r="AQ3" s="896"/>
      <c r="AR3" s="896"/>
      <c r="AS3" s="720" t="s">
        <v>3</v>
      </c>
      <c r="AT3" s="720"/>
      <c r="AU3" s="897"/>
      <c r="AV3" s="897"/>
      <c r="AW3" s="897"/>
      <c r="AX3" s="720" t="s">
        <v>34</v>
      </c>
      <c r="AY3" s="720"/>
      <c r="AZ3" s="896"/>
      <c r="BA3" s="896"/>
      <c r="BB3" s="896"/>
      <c r="BC3" s="720" t="s">
        <v>5</v>
      </c>
      <c r="BD3" s="720"/>
      <c r="BE3" s="720"/>
      <c r="BF3" s="491"/>
      <c r="BG3" s="491"/>
      <c r="BH3" s="491"/>
      <c r="BI3" s="491"/>
      <c r="BJ3" s="491"/>
      <c r="BK3" s="491"/>
      <c r="BL3" s="491"/>
    </row>
    <row r="4" spans="1:69" ht="18" customHeight="1">
      <c r="B4" s="486"/>
      <c r="C4" s="486"/>
      <c r="D4" s="486"/>
      <c r="E4" s="486"/>
      <c r="F4" s="486"/>
      <c r="G4" s="486"/>
      <c r="H4" s="486"/>
      <c r="I4" s="486"/>
      <c r="J4" s="464"/>
      <c r="K4" s="464"/>
      <c r="L4" s="464"/>
      <c r="M4" s="464"/>
      <c r="N4" s="464"/>
      <c r="O4" s="464"/>
      <c r="P4" s="464"/>
      <c r="Q4" s="464"/>
      <c r="R4" s="464"/>
      <c r="S4" s="464"/>
      <c r="T4" s="464"/>
      <c r="U4" s="464"/>
      <c r="V4" s="464"/>
      <c r="W4" s="464"/>
      <c r="X4" s="464"/>
      <c r="Y4" s="464"/>
      <c r="Z4" s="464"/>
      <c r="AA4" s="464"/>
      <c r="AB4" s="464"/>
      <c r="AC4" s="464"/>
      <c r="AD4" s="464"/>
      <c r="AE4" s="464"/>
      <c r="AF4" s="464"/>
      <c r="AG4" s="464"/>
      <c r="AH4" s="65"/>
      <c r="AI4" s="464"/>
      <c r="AJ4" s="464"/>
      <c r="AK4" s="464"/>
      <c r="AL4" s="467"/>
      <c r="AM4" s="467"/>
      <c r="AN4" s="467"/>
      <c r="AO4" s="467"/>
      <c r="AP4" s="467"/>
      <c r="AQ4" s="467"/>
      <c r="AR4" s="467"/>
      <c r="AS4" s="456"/>
      <c r="AT4" s="456"/>
      <c r="AU4" s="466"/>
      <c r="AV4" s="466"/>
      <c r="AW4" s="466"/>
      <c r="AX4" s="456"/>
      <c r="AY4" s="456"/>
      <c r="AZ4" s="467"/>
      <c r="BA4" s="467"/>
      <c r="BB4" s="467"/>
      <c r="BC4" s="456"/>
      <c r="BD4" s="456"/>
      <c r="BE4" s="456"/>
      <c r="BF4" s="491"/>
      <c r="BG4" s="491"/>
      <c r="BH4" s="491"/>
      <c r="BI4" s="491"/>
      <c r="BJ4" s="491"/>
      <c r="BK4" s="491"/>
      <c r="BL4" s="491"/>
    </row>
    <row r="5" spans="1:69" ht="20.25" customHeight="1">
      <c r="B5" s="909" t="s">
        <v>326</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09"/>
      <c r="AL5" s="909"/>
      <c r="AM5" s="909"/>
      <c r="AN5" s="909"/>
      <c r="AO5" s="909"/>
      <c r="AP5" s="909"/>
      <c r="AQ5" s="909"/>
      <c r="AR5" s="909"/>
      <c r="AS5" s="909"/>
      <c r="AT5" s="909"/>
      <c r="AU5" s="909"/>
      <c r="AV5" s="909"/>
      <c r="AW5" s="909"/>
      <c r="AX5" s="909"/>
      <c r="AY5" s="909"/>
      <c r="AZ5" s="909"/>
      <c r="BA5" s="909"/>
      <c r="BB5" s="909"/>
      <c r="BC5" s="909"/>
      <c r="BD5" s="909"/>
      <c r="BE5" s="909"/>
      <c r="BF5" s="130"/>
      <c r="BG5" s="491"/>
      <c r="BH5" s="491"/>
      <c r="BI5" s="491"/>
      <c r="BJ5" s="491"/>
      <c r="BK5" s="491"/>
      <c r="BL5" s="491"/>
    </row>
    <row r="6" spans="1:69" ht="20" customHeight="1">
      <c r="B6" s="125"/>
      <c r="C6" s="125"/>
      <c r="D6" s="125"/>
      <c r="E6" s="125"/>
      <c r="F6" s="125"/>
      <c r="G6" s="125"/>
      <c r="H6" s="125"/>
      <c r="I6" s="125"/>
      <c r="J6" s="125"/>
      <c r="K6" s="125"/>
      <c r="L6" s="125"/>
      <c r="M6" s="125"/>
      <c r="N6" s="125"/>
      <c r="O6" s="125"/>
      <c r="P6" s="489"/>
      <c r="Q6" s="489"/>
      <c r="R6" s="489"/>
      <c r="S6" s="489"/>
      <c r="T6" s="489"/>
      <c r="U6" s="489"/>
      <c r="V6" s="489"/>
      <c r="W6" s="489"/>
      <c r="X6" s="489"/>
      <c r="Y6" s="489"/>
      <c r="Z6" s="489"/>
      <c r="AA6" s="489"/>
      <c r="AB6" s="489"/>
      <c r="AC6" s="475"/>
      <c r="AD6" s="475"/>
      <c r="AE6" s="475"/>
      <c r="AF6" s="475"/>
      <c r="AG6" s="475"/>
      <c r="AM6" s="905" t="s">
        <v>167</v>
      </c>
      <c r="AN6" s="905"/>
      <c r="AO6" s="910"/>
      <c r="AP6" s="910"/>
      <c r="AQ6" s="910"/>
      <c r="AR6" s="910"/>
      <c r="AS6" s="911"/>
      <c r="AT6" s="911"/>
      <c r="AU6" s="911"/>
      <c r="AV6" s="905" t="s">
        <v>3</v>
      </c>
      <c r="AW6" s="905"/>
      <c r="AX6" s="912"/>
      <c r="AY6" s="912"/>
      <c r="AZ6" s="912"/>
      <c r="BA6" s="906" t="s">
        <v>372</v>
      </c>
      <c r="BB6" s="906"/>
      <c r="BC6" s="906"/>
      <c r="BD6" s="906"/>
      <c r="BE6" s="906"/>
      <c r="BF6" s="491"/>
      <c r="BG6" s="491"/>
      <c r="BH6" s="491"/>
    </row>
    <row r="7" spans="1:69" ht="20" customHeight="1">
      <c r="B7" s="898" t="s">
        <v>0</v>
      </c>
      <c r="C7" s="899"/>
      <c r="D7" s="899"/>
      <c r="E7" s="899"/>
      <c r="F7" s="899"/>
      <c r="G7" s="899"/>
      <c r="H7" s="899"/>
      <c r="I7" s="899"/>
      <c r="J7" s="899"/>
      <c r="K7" s="900"/>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8"/>
      <c r="AO7" s="898" t="s">
        <v>9</v>
      </c>
      <c r="AP7" s="899"/>
      <c r="AQ7" s="899"/>
      <c r="AR7" s="899"/>
      <c r="AS7" s="899"/>
      <c r="AT7" s="899"/>
      <c r="AU7" s="900"/>
      <c r="AV7" s="901"/>
      <c r="AW7" s="902"/>
      <c r="AX7" s="902"/>
      <c r="AY7" s="902"/>
      <c r="AZ7" s="902"/>
      <c r="BA7" s="902"/>
      <c r="BB7" s="902"/>
      <c r="BC7" s="902"/>
      <c r="BD7" s="902"/>
      <c r="BE7" s="903"/>
      <c r="BF7" s="491"/>
      <c r="BG7" s="491"/>
      <c r="BH7" s="491"/>
      <c r="BI7" s="491"/>
      <c r="BJ7" s="491"/>
      <c r="BK7" s="491"/>
    </row>
    <row r="8" spans="1:69" ht="20" customHeight="1">
      <c r="B8" s="898" t="s">
        <v>327</v>
      </c>
      <c r="C8" s="899"/>
      <c r="D8" s="899"/>
      <c r="E8" s="899"/>
      <c r="F8" s="899"/>
      <c r="G8" s="899"/>
      <c r="H8" s="899"/>
      <c r="I8" s="899"/>
      <c r="J8" s="899"/>
      <c r="K8" s="900"/>
      <c r="L8" s="913"/>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7"/>
      <c r="AY8" s="907"/>
      <c r="AZ8" s="907"/>
      <c r="BA8" s="907"/>
      <c r="BB8" s="907"/>
      <c r="BC8" s="907"/>
      <c r="BD8" s="907"/>
      <c r="BE8" s="908"/>
      <c r="BF8" s="491"/>
      <c r="BG8" s="491"/>
      <c r="BH8" s="491"/>
      <c r="BI8" s="491"/>
      <c r="BJ8" s="491"/>
      <c r="BK8" s="491"/>
    </row>
    <row r="9" spans="1:69" ht="22.15" customHeight="1">
      <c r="A9" s="486"/>
      <c r="B9" s="926" t="s">
        <v>682</v>
      </c>
      <c r="C9" s="927"/>
      <c r="D9" s="927"/>
      <c r="E9" s="927"/>
      <c r="F9" s="928"/>
      <c r="G9" s="935" t="s">
        <v>328</v>
      </c>
      <c r="H9" s="936"/>
      <c r="I9" s="936"/>
      <c r="J9" s="936"/>
      <c r="K9" s="936"/>
      <c r="L9" s="936"/>
      <c r="M9" s="936"/>
      <c r="N9" s="936"/>
      <c r="O9" s="936"/>
      <c r="P9" s="936"/>
      <c r="Q9" s="936"/>
      <c r="R9" s="936"/>
      <c r="S9" s="936"/>
      <c r="T9" s="936"/>
      <c r="U9" s="936"/>
      <c r="V9" s="936"/>
      <c r="W9" s="936"/>
      <c r="X9" s="936"/>
      <c r="Y9" s="936"/>
      <c r="Z9" s="936"/>
      <c r="AA9" s="936"/>
      <c r="AB9" s="936"/>
      <c r="AC9" s="936"/>
      <c r="AD9" s="936"/>
      <c r="AE9" s="936"/>
      <c r="AF9" s="936"/>
      <c r="AG9" s="936"/>
      <c r="AH9" s="936"/>
      <c r="AI9" s="936"/>
      <c r="AJ9" s="936"/>
      <c r="AK9" s="936"/>
      <c r="AL9" s="936"/>
      <c r="AM9" s="936"/>
      <c r="AN9" s="936"/>
      <c r="AO9" s="937"/>
      <c r="AP9" s="935" t="s">
        <v>329</v>
      </c>
      <c r="AQ9" s="936"/>
      <c r="AR9" s="936"/>
      <c r="AS9" s="936"/>
      <c r="AT9" s="936"/>
      <c r="AU9" s="936"/>
      <c r="AV9" s="936"/>
      <c r="AW9" s="936"/>
      <c r="AX9" s="936"/>
      <c r="AY9" s="937"/>
      <c r="AZ9" s="948" t="s">
        <v>566</v>
      </c>
      <c r="BA9" s="939"/>
      <c r="BB9" s="939"/>
      <c r="BC9" s="939"/>
      <c r="BD9" s="949"/>
      <c r="BE9" s="940"/>
      <c r="BF9" s="3"/>
      <c r="BG9" s="3"/>
      <c r="BH9" s="3"/>
      <c r="BI9" s="3"/>
      <c r="BJ9" s="3"/>
      <c r="BK9" s="3"/>
      <c r="BL9" s="3"/>
      <c r="BM9" s="3"/>
      <c r="BN9" s="3"/>
      <c r="BO9" s="3"/>
      <c r="BP9" s="3"/>
      <c r="BQ9" s="3"/>
    </row>
    <row r="10" spans="1:69" ht="21.85" customHeight="1">
      <c r="A10" s="486"/>
      <c r="B10" s="929"/>
      <c r="C10" s="930"/>
      <c r="D10" s="930"/>
      <c r="E10" s="930"/>
      <c r="F10" s="931"/>
      <c r="G10" s="938" t="s">
        <v>572</v>
      </c>
      <c r="H10" s="939"/>
      <c r="I10" s="939"/>
      <c r="J10" s="939"/>
      <c r="K10" s="939"/>
      <c r="L10" s="939"/>
      <c r="M10" s="939"/>
      <c r="N10" s="939"/>
      <c r="O10" s="939"/>
      <c r="P10" s="939"/>
      <c r="Q10" s="939"/>
      <c r="R10" s="939"/>
      <c r="S10" s="939"/>
      <c r="T10" s="939"/>
      <c r="U10" s="939"/>
      <c r="V10" s="939"/>
      <c r="W10" s="939"/>
      <c r="X10" s="939"/>
      <c r="Y10" s="939"/>
      <c r="Z10" s="940"/>
      <c r="AA10" s="941" t="s">
        <v>304</v>
      </c>
      <c r="AB10" s="939"/>
      <c r="AC10" s="939"/>
      <c r="AD10" s="939"/>
      <c r="AE10" s="939"/>
      <c r="AF10" s="939"/>
      <c r="AG10" s="939"/>
      <c r="AH10" s="939"/>
      <c r="AI10" s="939"/>
      <c r="AJ10" s="939"/>
      <c r="AK10" s="939"/>
      <c r="AL10" s="939"/>
      <c r="AM10" s="939"/>
      <c r="AN10" s="939"/>
      <c r="AO10" s="940"/>
      <c r="AP10" s="959" t="s">
        <v>552</v>
      </c>
      <c r="AQ10" s="960"/>
      <c r="AR10" s="960"/>
      <c r="AS10" s="960"/>
      <c r="AT10" s="960"/>
      <c r="AU10" s="939" t="s">
        <v>330</v>
      </c>
      <c r="AV10" s="939"/>
      <c r="AW10" s="939"/>
      <c r="AX10" s="939"/>
      <c r="AY10" s="940"/>
      <c r="AZ10" s="950"/>
      <c r="BA10" s="951"/>
      <c r="BB10" s="951"/>
      <c r="BC10" s="951"/>
      <c r="BD10" s="952"/>
      <c r="BE10" s="953"/>
      <c r="BF10" s="3"/>
      <c r="BG10" s="3"/>
      <c r="BH10" s="3"/>
      <c r="BI10" s="3"/>
      <c r="BJ10" s="3"/>
      <c r="BK10" s="3"/>
      <c r="BL10" s="3"/>
      <c r="BM10" s="3"/>
      <c r="BN10" s="3"/>
      <c r="BO10" s="3"/>
      <c r="BP10" s="3"/>
      <c r="BQ10" s="3"/>
    </row>
    <row r="11" spans="1:69" ht="21.85" customHeight="1">
      <c r="A11" s="486"/>
      <c r="B11" s="932"/>
      <c r="C11" s="933"/>
      <c r="D11" s="933"/>
      <c r="E11" s="933"/>
      <c r="F11" s="934"/>
      <c r="G11" s="942" t="s">
        <v>331</v>
      </c>
      <c r="H11" s="915"/>
      <c r="I11" s="915"/>
      <c r="J11" s="915"/>
      <c r="K11" s="915"/>
      <c r="L11" s="914" t="s">
        <v>332</v>
      </c>
      <c r="M11" s="915"/>
      <c r="N11" s="915"/>
      <c r="O11" s="915"/>
      <c r="P11" s="915"/>
      <c r="Q11" s="914" t="s">
        <v>333</v>
      </c>
      <c r="R11" s="915"/>
      <c r="S11" s="915"/>
      <c r="T11" s="915"/>
      <c r="U11" s="915"/>
      <c r="V11" s="915" t="s">
        <v>334</v>
      </c>
      <c r="W11" s="915"/>
      <c r="X11" s="915"/>
      <c r="Y11" s="915"/>
      <c r="Z11" s="916"/>
      <c r="AA11" s="917" t="s">
        <v>335</v>
      </c>
      <c r="AB11" s="918"/>
      <c r="AC11" s="918"/>
      <c r="AD11" s="918"/>
      <c r="AE11" s="918"/>
      <c r="AF11" s="919" t="s">
        <v>336</v>
      </c>
      <c r="AG11" s="918"/>
      <c r="AH11" s="918"/>
      <c r="AI11" s="918"/>
      <c r="AJ11" s="918"/>
      <c r="AK11" s="918" t="s">
        <v>337</v>
      </c>
      <c r="AL11" s="918"/>
      <c r="AM11" s="918"/>
      <c r="AN11" s="918"/>
      <c r="AO11" s="958"/>
      <c r="AP11" s="942"/>
      <c r="AQ11" s="915"/>
      <c r="AR11" s="915"/>
      <c r="AS11" s="915"/>
      <c r="AT11" s="915"/>
      <c r="AU11" s="961"/>
      <c r="AV11" s="961"/>
      <c r="AW11" s="961"/>
      <c r="AX11" s="961"/>
      <c r="AY11" s="962"/>
      <c r="AZ11" s="950"/>
      <c r="BA11" s="951"/>
      <c r="BB11" s="951"/>
      <c r="BC11" s="951"/>
      <c r="BD11" s="952"/>
      <c r="BE11" s="953"/>
      <c r="BF11" s="3"/>
      <c r="BG11" s="3"/>
      <c r="BH11" s="3"/>
      <c r="BI11" s="3"/>
      <c r="BJ11" s="3"/>
      <c r="BK11" s="3"/>
      <c r="BL11" s="3"/>
      <c r="BM11" s="3"/>
      <c r="BN11" s="3"/>
      <c r="BO11" s="3"/>
      <c r="BP11" s="3"/>
      <c r="BQ11" s="3"/>
    </row>
    <row r="12" spans="1:69" ht="21.75" customHeight="1">
      <c r="A12" s="486"/>
      <c r="B12" s="920" t="s">
        <v>422</v>
      </c>
      <c r="C12" s="921"/>
      <c r="D12" s="921"/>
      <c r="E12" s="921"/>
      <c r="F12" s="922"/>
      <c r="G12" s="923">
        <v>200</v>
      </c>
      <c r="H12" s="924"/>
      <c r="I12" s="924"/>
      <c r="J12" s="924"/>
      <c r="K12" s="924"/>
      <c r="L12" s="924">
        <v>400</v>
      </c>
      <c r="M12" s="924"/>
      <c r="N12" s="924"/>
      <c r="O12" s="924"/>
      <c r="P12" s="924"/>
      <c r="Q12" s="924">
        <v>1000</v>
      </c>
      <c r="R12" s="924"/>
      <c r="S12" s="924"/>
      <c r="T12" s="924"/>
      <c r="U12" s="924"/>
      <c r="V12" s="924">
        <v>2500</v>
      </c>
      <c r="W12" s="924"/>
      <c r="X12" s="924"/>
      <c r="Y12" s="924"/>
      <c r="Z12" s="925"/>
      <c r="AA12" s="943">
        <v>100</v>
      </c>
      <c r="AB12" s="924"/>
      <c r="AC12" s="924"/>
      <c r="AD12" s="924"/>
      <c r="AE12" s="924"/>
      <c r="AF12" s="924">
        <v>200</v>
      </c>
      <c r="AG12" s="924"/>
      <c r="AH12" s="924"/>
      <c r="AI12" s="924"/>
      <c r="AJ12" s="924"/>
      <c r="AK12" s="924">
        <v>500</v>
      </c>
      <c r="AL12" s="924"/>
      <c r="AM12" s="924"/>
      <c r="AN12" s="924"/>
      <c r="AO12" s="944"/>
      <c r="AP12" s="945"/>
      <c r="AQ12" s="946"/>
      <c r="AR12" s="946"/>
      <c r="AS12" s="946"/>
      <c r="AT12" s="946"/>
      <c r="AU12" s="946"/>
      <c r="AV12" s="946"/>
      <c r="AW12" s="946"/>
      <c r="AX12" s="946"/>
      <c r="AY12" s="947"/>
      <c r="AZ12" s="954"/>
      <c r="BA12" s="955"/>
      <c r="BB12" s="955"/>
      <c r="BC12" s="955"/>
      <c r="BD12" s="956"/>
      <c r="BE12" s="957"/>
      <c r="BF12" s="3"/>
      <c r="BG12" s="3"/>
      <c r="BH12" s="3"/>
      <c r="BI12" s="3"/>
      <c r="BJ12" s="3"/>
      <c r="BK12" s="3"/>
      <c r="BL12" s="3"/>
      <c r="BM12" s="3"/>
      <c r="BN12" s="3"/>
      <c r="BO12" s="3"/>
      <c r="BP12" s="3"/>
      <c r="BQ12" s="3"/>
    </row>
    <row r="13" spans="1:69" ht="7.05" customHeight="1">
      <c r="B13" s="885"/>
      <c r="C13" s="886"/>
      <c r="D13" s="886"/>
      <c r="E13" s="886"/>
      <c r="F13" s="887"/>
      <c r="G13" s="888" t="s">
        <v>156</v>
      </c>
      <c r="H13" s="889"/>
      <c r="I13" s="889"/>
      <c r="J13" s="889"/>
      <c r="K13" s="889"/>
      <c r="L13" s="890" t="s">
        <v>156</v>
      </c>
      <c r="M13" s="890"/>
      <c r="N13" s="890"/>
      <c r="O13" s="890"/>
      <c r="P13" s="890"/>
      <c r="Q13" s="890" t="s">
        <v>156</v>
      </c>
      <c r="R13" s="890"/>
      <c r="S13" s="890"/>
      <c r="T13" s="890"/>
      <c r="U13" s="890"/>
      <c r="V13" s="890" t="s">
        <v>156</v>
      </c>
      <c r="W13" s="890"/>
      <c r="X13" s="890"/>
      <c r="Y13" s="890"/>
      <c r="Z13" s="891"/>
      <c r="AA13" s="892" t="s">
        <v>156</v>
      </c>
      <c r="AB13" s="890"/>
      <c r="AC13" s="890"/>
      <c r="AD13" s="890"/>
      <c r="AE13" s="890"/>
      <c r="AF13" s="890" t="s">
        <v>156</v>
      </c>
      <c r="AG13" s="890"/>
      <c r="AH13" s="890"/>
      <c r="AI13" s="890"/>
      <c r="AJ13" s="890"/>
      <c r="AK13" s="890" t="s">
        <v>156</v>
      </c>
      <c r="AL13" s="890"/>
      <c r="AM13" s="890"/>
      <c r="AN13" s="890"/>
      <c r="AO13" s="893"/>
      <c r="AP13" s="894" t="s">
        <v>156</v>
      </c>
      <c r="AQ13" s="890"/>
      <c r="AR13" s="890"/>
      <c r="AS13" s="890"/>
      <c r="AT13" s="890"/>
      <c r="AU13" s="890" t="s">
        <v>156</v>
      </c>
      <c r="AV13" s="890"/>
      <c r="AW13" s="890"/>
      <c r="AX13" s="890"/>
      <c r="AY13" s="891"/>
      <c r="AZ13" s="869"/>
      <c r="BA13" s="870"/>
      <c r="BB13" s="870"/>
      <c r="BC13" s="870"/>
      <c r="BD13" s="871"/>
      <c r="BE13" s="872"/>
    </row>
    <row r="14" spans="1:69" ht="18" customHeight="1">
      <c r="B14" s="873">
        <v>1</v>
      </c>
      <c r="C14" s="874"/>
      <c r="D14" s="874"/>
      <c r="E14" s="874"/>
      <c r="F14" s="875"/>
      <c r="G14" s="876"/>
      <c r="H14" s="877"/>
      <c r="I14" s="877"/>
      <c r="J14" s="877"/>
      <c r="K14" s="877"/>
      <c r="L14" s="877"/>
      <c r="M14" s="877"/>
      <c r="N14" s="877"/>
      <c r="O14" s="877"/>
      <c r="P14" s="877"/>
      <c r="Q14" s="877"/>
      <c r="R14" s="877"/>
      <c r="S14" s="877"/>
      <c r="T14" s="877"/>
      <c r="U14" s="877"/>
      <c r="V14" s="877"/>
      <c r="W14" s="877"/>
      <c r="X14" s="877"/>
      <c r="Y14" s="877"/>
      <c r="Z14" s="878"/>
      <c r="AA14" s="879"/>
      <c r="AB14" s="877"/>
      <c r="AC14" s="877"/>
      <c r="AD14" s="877"/>
      <c r="AE14" s="877"/>
      <c r="AF14" s="877"/>
      <c r="AG14" s="877"/>
      <c r="AH14" s="877"/>
      <c r="AI14" s="877"/>
      <c r="AJ14" s="877"/>
      <c r="AK14" s="877"/>
      <c r="AL14" s="877"/>
      <c r="AM14" s="877"/>
      <c r="AN14" s="877"/>
      <c r="AO14" s="880"/>
      <c r="AP14" s="876"/>
      <c r="AQ14" s="877"/>
      <c r="AR14" s="877"/>
      <c r="AS14" s="877"/>
      <c r="AT14" s="877"/>
      <c r="AU14" s="877"/>
      <c r="AV14" s="877"/>
      <c r="AW14" s="877"/>
      <c r="AX14" s="877"/>
      <c r="AY14" s="878"/>
      <c r="AZ14" s="881">
        <f t="shared" ref="AZ14" si="0">SUM(G14:AY14)</f>
        <v>0</v>
      </c>
      <c r="BA14" s="882"/>
      <c r="BB14" s="882"/>
      <c r="BC14" s="882"/>
      <c r="BD14" s="883"/>
      <c r="BE14" s="884"/>
    </row>
    <row r="15" spans="1:69" ht="18" customHeight="1">
      <c r="B15" s="963">
        <v>2</v>
      </c>
      <c r="C15" s="964"/>
      <c r="D15" s="964"/>
      <c r="E15" s="964"/>
      <c r="F15" s="965"/>
      <c r="G15" s="966"/>
      <c r="H15" s="967"/>
      <c r="I15" s="967"/>
      <c r="J15" s="967"/>
      <c r="K15" s="967"/>
      <c r="L15" s="967"/>
      <c r="M15" s="967"/>
      <c r="N15" s="967"/>
      <c r="O15" s="967"/>
      <c r="P15" s="967"/>
      <c r="Q15" s="967"/>
      <c r="R15" s="967"/>
      <c r="S15" s="967"/>
      <c r="T15" s="967"/>
      <c r="U15" s="967"/>
      <c r="V15" s="967"/>
      <c r="W15" s="967"/>
      <c r="X15" s="967"/>
      <c r="Y15" s="967"/>
      <c r="Z15" s="968"/>
      <c r="AA15" s="969"/>
      <c r="AB15" s="967"/>
      <c r="AC15" s="967"/>
      <c r="AD15" s="967"/>
      <c r="AE15" s="967"/>
      <c r="AF15" s="967"/>
      <c r="AG15" s="967"/>
      <c r="AH15" s="967"/>
      <c r="AI15" s="967"/>
      <c r="AJ15" s="967"/>
      <c r="AK15" s="967"/>
      <c r="AL15" s="967"/>
      <c r="AM15" s="967"/>
      <c r="AN15" s="967"/>
      <c r="AO15" s="970"/>
      <c r="AP15" s="966"/>
      <c r="AQ15" s="967"/>
      <c r="AR15" s="967"/>
      <c r="AS15" s="967"/>
      <c r="AT15" s="967"/>
      <c r="AU15" s="967"/>
      <c r="AV15" s="967"/>
      <c r="AW15" s="967"/>
      <c r="AX15" s="967"/>
      <c r="AY15" s="968"/>
      <c r="AZ15" s="881">
        <f t="shared" ref="AZ15:AZ44" si="1">SUM(G15:AY15)</f>
        <v>0</v>
      </c>
      <c r="BA15" s="882"/>
      <c r="BB15" s="882"/>
      <c r="BC15" s="882"/>
      <c r="BD15" s="883"/>
      <c r="BE15" s="884"/>
    </row>
    <row r="16" spans="1:69" ht="18" customHeight="1">
      <c r="B16" s="963">
        <v>3</v>
      </c>
      <c r="C16" s="964"/>
      <c r="D16" s="964"/>
      <c r="E16" s="964"/>
      <c r="F16" s="965"/>
      <c r="G16" s="966"/>
      <c r="H16" s="967"/>
      <c r="I16" s="967"/>
      <c r="J16" s="967"/>
      <c r="K16" s="967"/>
      <c r="L16" s="967"/>
      <c r="M16" s="967"/>
      <c r="N16" s="967"/>
      <c r="O16" s="967"/>
      <c r="P16" s="967"/>
      <c r="Q16" s="967"/>
      <c r="R16" s="967"/>
      <c r="S16" s="967"/>
      <c r="T16" s="967"/>
      <c r="U16" s="967"/>
      <c r="V16" s="967"/>
      <c r="W16" s="967"/>
      <c r="X16" s="967"/>
      <c r="Y16" s="967"/>
      <c r="Z16" s="968"/>
      <c r="AA16" s="969"/>
      <c r="AB16" s="967"/>
      <c r="AC16" s="967"/>
      <c r="AD16" s="967"/>
      <c r="AE16" s="967"/>
      <c r="AF16" s="967"/>
      <c r="AG16" s="967"/>
      <c r="AH16" s="967"/>
      <c r="AI16" s="967"/>
      <c r="AJ16" s="967"/>
      <c r="AK16" s="967"/>
      <c r="AL16" s="967"/>
      <c r="AM16" s="967"/>
      <c r="AN16" s="967"/>
      <c r="AO16" s="970"/>
      <c r="AP16" s="966"/>
      <c r="AQ16" s="967"/>
      <c r="AR16" s="967"/>
      <c r="AS16" s="967"/>
      <c r="AT16" s="967"/>
      <c r="AU16" s="967"/>
      <c r="AV16" s="967"/>
      <c r="AW16" s="967"/>
      <c r="AX16" s="967"/>
      <c r="AY16" s="968"/>
      <c r="AZ16" s="881">
        <f t="shared" si="1"/>
        <v>0</v>
      </c>
      <c r="BA16" s="882"/>
      <c r="BB16" s="882"/>
      <c r="BC16" s="882"/>
      <c r="BD16" s="883"/>
      <c r="BE16" s="884"/>
    </row>
    <row r="17" spans="2:57" ht="18" customHeight="1">
      <c r="B17" s="963">
        <v>4</v>
      </c>
      <c r="C17" s="964"/>
      <c r="D17" s="964"/>
      <c r="E17" s="964"/>
      <c r="F17" s="965"/>
      <c r="G17" s="966"/>
      <c r="H17" s="967"/>
      <c r="I17" s="967"/>
      <c r="J17" s="967"/>
      <c r="K17" s="967"/>
      <c r="L17" s="967"/>
      <c r="M17" s="967"/>
      <c r="N17" s="967"/>
      <c r="O17" s="967"/>
      <c r="P17" s="967"/>
      <c r="Q17" s="967"/>
      <c r="R17" s="967"/>
      <c r="S17" s="967"/>
      <c r="T17" s="967"/>
      <c r="U17" s="967"/>
      <c r="V17" s="967"/>
      <c r="W17" s="967"/>
      <c r="X17" s="967"/>
      <c r="Y17" s="967"/>
      <c r="Z17" s="968"/>
      <c r="AA17" s="969"/>
      <c r="AB17" s="967"/>
      <c r="AC17" s="967"/>
      <c r="AD17" s="967"/>
      <c r="AE17" s="967"/>
      <c r="AF17" s="967"/>
      <c r="AG17" s="967"/>
      <c r="AH17" s="967"/>
      <c r="AI17" s="967"/>
      <c r="AJ17" s="967"/>
      <c r="AK17" s="967"/>
      <c r="AL17" s="967"/>
      <c r="AM17" s="967"/>
      <c r="AN17" s="967"/>
      <c r="AO17" s="970"/>
      <c r="AP17" s="966"/>
      <c r="AQ17" s="967"/>
      <c r="AR17" s="967"/>
      <c r="AS17" s="967"/>
      <c r="AT17" s="967"/>
      <c r="AU17" s="967"/>
      <c r="AV17" s="967"/>
      <c r="AW17" s="967"/>
      <c r="AX17" s="967"/>
      <c r="AY17" s="968"/>
      <c r="AZ17" s="881">
        <f t="shared" si="1"/>
        <v>0</v>
      </c>
      <c r="BA17" s="882"/>
      <c r="BB17" s="882"/>
      <c r="BC17" s="882"/>
      <c r="BD17" s="883"/>
      <c r="BE17" s="884"/>
    </row>
    <row r="18" spans="2:57" ht="18" customHeight="1">
      <c r="B18" s="963">
        <v>5</v>
      </c>
      <c r="C18" s="964"/>
      <c r="D18" s="964"/>
      <c r="E18" s="964"/>
      <c r="F18" s="965"/>
      <c r="G18" s="966"/>
      <c r="H18" s="967"/>
      <c r="I18" s="967"/>
      <c r="J18" s="967"/>
      <c r="K18" s="967"/>
      <c r="L18" s="967"/>
      <c r="M18" s="967"/>
      <c r="N18" s="967"/>
      <c r="O18" s="967"/>
      <c r="P18" s="967"/>
      <c r="Q18" s="967"/>
      <c r="R18" s="967"/>
      <c r="S18" s="967"/>
      <c r="T18" s="967"/>
      <c r="U18" s="967"/>
      <c r="V18" s="967"/>
      <c r="W18" s="967"/>
      <c r="X18" s="967"/>
      <c r="Y18" s="967"/>
      <c r="Z18" s="968"/>
      <c r="AA18" s="969"/>
      <c r="AB18" s="967"/>
      <c r="AC18" s="967"/>
      <c r="AD18" s="967"/>
      <c r="AE18" s="967"/>
      <c r="AF18" s="967"/>
      <c r="AG18" s="967"/>
      <c r="AH18" s="967"/>
      <c r="AI18" s="967"/>
      <c r="AJ18" s="967"/>
      <c r="AK18" s="967"/>
      <c r="AL18" s="967"/>
      <c r="AM18" s="967"/>
      <c r="AN18" s="967"/>
      <c r="AO18" s="970"/>
      <c r="AP18" s="966"/>
      <c r="AQ18" s="967"/>
      <c r="AR18" s="967"/>
      <c r="AS18" s="967"/>
      <c r="AT18" s="967"/>
      <c r="AU18" s="967"/>
      <c r="AV18" s="967"/>
      <c r="AW18" s="967"/>
      <c r="AX18" s="967"/>
      <c r="AY18" s="968"/>
      <c r="AZ18" s="881">
        <f t="shared" si="1"/>
        <v>0</v>
      </c>
      <c r="BA18" s="882"/>
      <c r="BB18" s="882"/>
      <c r="BC18" s="882"/>
      <c r="BD18" s="883"/>
      <c r="BE18" s="884"/>
    </row>
    <row r="19" spans="2:57" ht="18" customHeight="1">
      <c r="B19" s="963">
        <v>6</v>
      </c>
      <c r="C19" s="964"/>
      <c r="D19" s="964"/>
      <c r="E19" s="964"/>
      <c r="F19" s="965"/>
      <c r="G19" s="966"/>
      <c r="H19" s="967"/>
      <c r="I19" s="967"/>
      <c r="J19" s="967"/>
      <c r="K19" s="967"/>
      <c r="L19" s="967"/>
      <c r="M19" s="967"/>
      <c r="N19" s="967"/>
      <c r="O19" s="967"/>
      <c r="P19" s="967"/>
      <c r="Q19" s="967"/>
      <c r="R19" s="967"/>
      <c r="S19" s="967"/>
      <c r="T19" s="967"/>
      <c r="U19" s="967"/>
      <c r="V19" s="967"/>
      <c r="W19" s="967"/>
      <c r="X19" s="967"/>
      <c r="Y19" s="967"/>
      <c r="Z19" s="968"/>
      <c r="AA19" s="969"/>
      <c r="AB19" s="967"/>
      <c r="AC19" s="967"/>
      <c r="AD19" s="967"/>
      <c r="AE19" s="967"/>
      <c r="AF19" s="967"/>
      <c r="AG19" s="967"/>
      <c r="AH19" s="967"/>
      <c r="AI19" s="967"/>
      <c r="AJ19" s="967"/>
      <c r="AK19" s="967"/>
      <c r="AL19" s="967"/>
      <c r="AM19" s="967"/>
      <c r="AN19" s="967"/>
      <c r="AO19" s="970"/>
      <c r="AP19" s="966"/>
      <c r="AQ19" s="967"/>
      <c r="AR19" s="967"/>
      <c r="AS19" s="967"/>
      <c r="AT19" s="967"/>
      <c r="AU19" s="967"/>
      <c r="AV19" s="967"/>
      <c r="AW19" s="967"/>
      <c r="AX19" s="967"/>
      <c r="AY19" s="968"/>
      <c r="AZ19" s="881">
        <f t="shared" si="1"/>
        <v>0</v>
      </c>
      <c r="BA19" s="882"/>
      <c r="BB19" s="882"/>
      <c r="BC19" s="882"/>
      <c r="BD19" s="883"/>
      <c r="BE19" s="884"/>
    </row>
    <row r="20" spans="2:57" ht="18" customHeight="1">
      <c r="B20" s="963">
        <v>7</v>
      </c>
      <c r="C20" s="964"/>
      <c r="D20" s="964"/>
      <c r="E20" s="964"/>
      <c r="F20" s="965"/>
      <c r="G20" s="966"/>
      <c r="H20" s="967"/>
      <c r="I20" s="967"/>
      <c r="J20" s="967"/>
      <c r="K20" s="967"/>
      <c r="L20" s="967"/>
      <c r="M20" s="967"/>
      <c r="N20" s="967"/>
      <c r="O20" s="967"/>
      <c r="P20" s="967"/>
      <c r="Q20" s="967"/>
      <c r="R20" s="967"/>
      <c r="S20" s="967"/>
      <c r="T20" s="967"/>
      <c r="U20" s="967"/>
      <c r="V20" s="967"/>
      <c r="W20" s="967"/>
      <c r="X20" s="967"/>
      <c r="Y20" s="967"/>
      <c r="Z20" s="968"/>
      <c r="AA20" s="969"/>
      <c r="AB20" s="967"/>
      <c r="AC20" s="967"/>
      <c r="AD20" s="967"/>
      <c r="AE20" s="967"/>
      <c r="AF20" s="967"/>
      <c r="AG20" s="967"/>
      <c r="AH20" s="967"/>
      <c r="AI20" s="967"/>
      <c r="AJ20" s="967"/>
      <c r="AK20" s="967"/>
      <c r="AL20" s="967"/>
      <c r="AM20" s="967"/>
      <c r="AN20" s="967"/>
      <c r="AO20" s="970"/>
      <c r="AP20" s="966"/>
      <c r="AQ20" s="967"/>
      <c r="AR20" s="967"/>
      <c r="AS20" s="967"/>
      <c r="AT20" s="967"/>
      <c r="AU20" s="967"/>
      <c r="AV20" s="967"/>
      <c r="AW20" s="967"/>
      <c r="AX20" s="967"/>
      <c r="AY20" s="968"/>
      <c r="AZ20" s="881">
        <f t="shared" si="1"/>
        <v>0</v>
      </c>
      <c r="BA20" s="882"/>
      <c r="BB20" s="882"/>
      <c r="BC20" s="882"/>
      <c r="BD20" s="883"/>
      <c r="BE20" s="884"/>
    </row>
    <row r="21" spans="2:57" ht="18" customHeight="1">
      <c r="B21" s="963">
        <v>8</v>
      </c>
      <c r="C21" s="964"/>
      <c r="D21" s="964"/>
      <c r="E21" s="964"/>
      <c r="F21" s="965"/>
      <c r="G21" s="966"/>
      <c r="H21" s="967"/>
      <c r="I21" s="967"/>
      <c r="J21" s="967"/>
      <c r="K21" s="967"/>
      <c r="L21" s="967"/>
      <c r="M21" s="967"/>
      <c r="N21" s="967"/>
      <c r="O21" s="967"/>
      <c r="P21" s="967"/>
      <c r="Q21" s="967"/>
      <c r="R21" s="967"/>
      <c r="S21" s="967"/>
      <c r="T21" s="967"/>
      <c r="U21" s="967"/>
      <c r="V21" s="967"/>
      <c r="W21" s="967"/>
      <c r="X21" s="967"/>
      <c r="Y21" s="967"/>
      <c r="Z21" s="968"/>
      <c r="AA21" s="969"/>
      <c r="AB21" s="967"/>
      <c r="AC21" s="967"/>
      <c r="AD21" s="967"/>
      <c r="AE21" s="967"/>
      <c r="AF21" s="967"/>
      <c r="AG21" s="967"/>
      <c r="AH21" s="967"/>
      <c r="AI21" s="967"/>
      <c r="AJ21" s="967"/>
      <c r="AK21" s="967"/>
      <c r="AL21" s="967"/>
      <c r="AM21" s="967"/>
      <c r="AN21" s="967"/>
      <c r="AO21" s="970"/>
      <c r="AP21" s="966"/>
      <c r="AQ21" s="967"/>
      <c r="AR21" s="967"/>
      <c r="AS21" s="967"/>
      <c r="AT21" s="967"/>
      <c r="AU21" s="967"/>
      <c r="AV21" s="967"/>
      <c r="AW21" s="967"/>
      <c r="AX21" s="967"/>
      <c r="AY21" s="968"/>
      <c r="AZ21" s="881">
        <f t="shared" si="1"/>
        <v>0</v>
      </c>
      <c r="BA21" s="882"/>
      <c r="BB21" s="882"/>
      <c r="BC21" s="882"/>
      <c r="BD21" s="883"/>
      <c r="BE21" s="884"/>
    </row>
    <row r="22" spans="2:57" ht="18" customHeight="1">
      <c r="B22" s="963">
        <v>9</v>
      </c>
      <c r="C22" s="964"/>
      <c r="D22" s="964"/>
      <c r="E22" s="964"/>
      <c r="F22" s="965"/>
      <c r="G22" s="966"/>
      <c r="H22" s="967"/>
      <c r="I22" s="967"/>
      <c r="J22" s="967"/>
      <c r="K22" s="967"/>
      <c r="L22" s="967"/>
      <c r="M22" s="967"/>
      <c r="N22" s="967"/>
      <c r="O22" s="967"/>
      <c r="P22" s="967"/>
      <c r="Q22" s="967"/>
      <c r="R22" s="967"/>
      <c r="S22" s="967"/>
      <c r="T22" s="967"/>
      <c r="U22" s="967"/>
      <c r="V22" s="967"/>
      <c r="W22" s="967"/>
      <c r="X22" s="967"/>
      <c r="Y22" s="967"/>
      <c r="Z22" s="968"/>
      <c r="AA22" s="969"/>
      <c r="AB22" s="967"/>
      <c r="AC22" s="967"/>
      <c r="AD22" s="967"/>
      <c r="AE22" s="967"/>
      <c r="AF22" s="967"/>
      <c r="AG22" s="967"/>
      <c r="AH22" s="967"/>
      <c r="AI22" s="967"/>
      <c r="AJ22" s="967"/>
      <c r="AK22" s="967"/>
      <c r="AL22" s="967"/>
      <c r="AM22" s="967"/>
      <c r="AN22" s="967"/>
      <c r="AO22" s="970"/>
      <c r="AP22" s="966"/>
      <c r="AQ22" s="967"/>
      <c r="AR22" s="967"/>
      <c r="AS22" s="967"/>
      <c r="AT22" s="967"/>
      <c r="AU22" s="967"/>
      <c r="AV22" s="967"/>
      <c r="AW22" s="967"/>
      <c r="AX22" s="967"/>
      <c r="AY22" s="968"/>
      <c r="AZ22" s="881">
        <f t="shared" si="1"/>
        <v>0</v>
      </c>
      <c r="BA22" s="882"/>
      <c r="BB22" s="882"/>
      <c r="BC22" s="882"/>
      <c r="BD22" s="883"/>
      <c r="BE22" s="884"/>
    </row>
    <row r="23" spans="2:57" ht="18" customHeight="1">
      <c r="B23" s="963">
        <v>10</v>
      </c>
      <c r="C23" s="964"/>
      <c r="D23" s="964"/>
      <c r="E23" s="964"/>
      <c r="F23" s="965"/>
      <c r="G23" s="966"/>
      <c r="H23" s="967"/>
      <c r="I23" s="967"/>
      <c r="J23" s="967"/>
      <c r="K23" s="967"/>
      <c r="L23" s="967"/>
      <c r="M23" s="967"/>
      <c r="N23" s="967"/>
      <c r="O23" s="967"/>
      <c r="P23" s="967"/>
      <c r="Q23" s="967"/>
      <c r="R23" s="967"/>
      <c r="S23" s="967"/>
      <c r="T23" s="967"/>
      <c r="U23" s="967"/>
      <c r="V23" s="967"/>
      <c r="W23" s="967"/>
      <c r="X23" s="967"/>
      <c r="Y23" s="967"/>
      <c r="Z23" s="968"/>
      <c r="AA23" s="969"/>
      <c r="AB23" s="967"/>
      <c r="AC23" s="967"/>
      <c r="AD23" s="967"/>
      <c r="AE23" s="967"/>
      <c r="AF23" s="967"/>
      <c r="AG23" s="967"/>
      <c r="AH23" s="967"/>
      <c r="AI23" s="967"/>
      <c r="AJ23" s="967"/>
      <c r="AK23" s="967"/>
      <c r="AL23" s="967"/>
      <c r="AM23" s="967"/>
      <c r="AN23" s="967"/>
      <c r="AO23" s="970"/>
      <c r="AP23" s="966"/>
      <c r="AQ23" s="967"/>
      <c r="AR23" s="967"/>
      <c r="AS23" s="967"/>
      <c r="AT23" s="967"/>
      <c r="AU23" s="967"/>
      <c r="AV23" s="967"/>
      <c r="AW23" s="967"/>
      <c r="AX23" s="967"/>
      <c r="AY23" s="968"/>
      <c r="AZ23" s="881">
        <f t="shared" si="1"/>
        <v>0</v>
      </c>
      <c r="BA23" s="882"/>
      <c r="BB23" s="882"/>
      <c r="BC23" s="882"/>
      <c r="BD23" s="883"/>
      <c r="BE23" s="884"/>
    </row>
    <row r="24" spans="2:57" ht="18" customHeight="1">
      <c r="B24" s="963">
        <v>11</v>
      </c>
      <c r="C24" s="964"/>
      <c r="D24" s="964"/>
      <c r="E24" s="964"/>
      <c r="F24" s="965"/>
      <c r="G24" s="966"/>
      <c r="H24" s="967"/>
      <c r="I24" s="967"/>
      <c r="J24" s="967"/>
      <c r="K24" s="967"/>
      <c r="L24" s="967"/>
      <c r="M24" s="967"/>
      <c r="N24" s="967"/>
      <c r="O24" s="967"/>
      <c r="P24" s="967"/>
      <c r="Q24" s="967"/>
      <c r="R24" s="967"/>
      <c r="S24" s="967"/>
      <c r="T24" s="967"/>
      <c r="U24" s="967"/>
      <c r="V24" s="967"/>
      <c r="W24" s="967"/>
      <c r="X24" s="967"/>
      <c r="Y24" s="967"/>
      <c r="Z24" s="968"/>
      <c r="AA24" s="969"/>
      <c r="AB24" s="967"/>
      <c r="AC24" s="967"/>
      <c r="AD24" s="967"/>
      <c r="AE24" s="967"/>
      <c r="AF24" s="967"/>
      <c r="AG24" s="967"/>
      <c r="AH24" s="967"/>
      <c r="AI24" s="967"/>
      <c r="AJ24" s="967"/>
      <c r="AK24" s="967"/>
      <c r="AL24" s="967"/>
      <c r="AM24" s="967"/>
      <c r="AN24" s="967"/>
      <c r="AO24" s="970"/>
      <c r="AP24" s="966"/>
      <c r="AQ24" s="967"/>
      <c r="AR24" s="967"/>
      <c r="AS24" s="967"/>
      <c r="AT24" s="967"/>
      <c r="AU24" s="967"/>
      <c r="AV24" s="967"/>
      <c r="AW24" s="967"/>
      <c r="AX24" s="967"/>
      <c r="AY24" s="968"/>
      <c r="AZ24" s="881">
        <f t="shared" si="1"/>
        <v>0</v>
      </c>
      <c r="BA24" s="882"/>
      <c r="BB24" s="882"/>
      <c r="BC24" s="882"/>
      <c r="BD24" s="883"/>
      <c r="BE24" s="884"/>
    </row>
    <row r="25" spans="2:57" ht="18" customHeight="1">
      <c r="B25" s="963">
        <v>12</v>
      </c>
      <c r="C25" s="964"/>
      <c r="D25" s="964"/>
      <c r="E25" s="964"/>
      <c r="F25" s="965"/>
      <c r="G25" s="966"/>
      <c r="H25" s="967"/>
      <c r="I25" s="967"/>
      <c r="J25" s="967"/>
      <c r="K25" s="967"/>
      <c r="L25" s="967"/>
      <c r="M25" s="967"/>
      <c r="N25" s="967"/>
      <c r="O25" s="967"/>
      <c r="P25" s="967"/>
      <c r="Q25" s="967"/>
      <c r="R25" s="967"/>
      <c r="S25" s="967"/>
      <c r="T25" s="967"/>
      <c r="U25" s="967"/>
      <c r="V25" s="967"/>
      <c r="W25" s="967"/>
      <c r="X25" s="967"/>
      <c r="Y25" s="967"/>
      <c r="Z25" s="968"/>
      <c r="AA25" s="969"/>
      <c r="AB25" s="967"/>
      <c r="AC25" s="967"/>
      <c r="AD25" s="967"/>
      <c r="AE25" s="967"/>
      <c r="AF25" s="967"/>
      <c r="AG25" s="967"/>
      <c r="AH25" s="967"/>
      <c r="AI25" s="967"/>
      <c r="AJ25" s="967"/>
      <c r="AK25" s="967"/>
      <c r="AL25" s="967"/>
      <c r="AM25" s="967"/>
      <c r="AN25" s="967"/>
      <c r="AO25" s="970"/>
      <c r="AP25" s="966"/>
      <c r="AQ25" s="967"/>
      <c r="AR25" s="967"/>
      <c r="AS25" s="967"/>
      <c r="AT25" s="967"/>
      <c r="AU25" s="967"/>
      <c r="AV25" s="967"/>
      <c r="AW25" s="967"/>
      <c r="AX25" s="967"/>
      <c r="AY25" s="968"/>
      <c r="AZ25" s="881">
        <f t="shared" si="1"/>
        <v>0</v>
      </c>
      <c r="BA25" s="882"/>
      <c r="BB25" s="882"/>
      <c r="BC25" s="882"/>
      <c r="BD25" s="883"/>
      <c r="BE25" s="884"/>
    </row>
    <row r="26" spans="2:57" ht="18" customHeight="1">
      <c r="B26" s="963">
        <v>13</v>
      </c>
      <c r="C26" s="964"/>
      <c r="D26" s="964"/>
      <c r="E26" s="964"/>
      <c r="F26" s="965"/>
      <c r="G26" s="966"/>
      <c r="H26" s="967"/>
      <c r="I26" s="967"/>
      <c r="J26" s="967"/>
      <c r="K26" s="967"/>
      <c r="L26" s="967"/>
      <c r="M26" s="967"/>
      <c r="N26" s="967"/>
      <c r="O26" s="967"/>
      <c r="P26" s="967"/>
      <c r="Q26" s="967"/>
      <c r="R26" s="967"/>
      <c r="S26" s="967"/>
      <c r="T26" s="967"/>
      <c r="U26" s="967"/>
      <c r="V26" s="967"/>
      <c r="W26" s="967"/>
      <c r="X26" s="967"/>
      <c r="Y26" s="967"/>
      <c r="Z26" s="968"/>
      <c r="AA26" s="969"/>
      <c r="AB26" s="967"/>
      <c r="AC26" s="967"/>
      <c r="AD26" s="967"/>
      <c r="AE26" s="967"/>
      <c r="AF26" s="967"/>
      <c r="AG26" s="967"/>
      <c r="AH26" s="967"/>
      <c r="AI26" s="967"/>
      <c r="AJ26" s="967"/>
      <c r="AK26" s="967"/>
      <c r="AL26" s="967"/>
      <c r="AM26" s="967"/>
      <c r="AN26" s="967"/>
      <c r="AO26" s="970"/>
      <c r="AP26" s="966"/>
      <c r="AQ26" s="967"/>
      <c r="AR26" s="967"/>
      <c r="AS26" s="967"/>
      <c r="AT26" s="967"/>
      <c r="AU26" s="967"/>
      <c r="AV26" s="967"/>
      <c r="AW26" s="967"/>
      <c r="AX26" s="967"/>
      <c r="AY26" s="968"/>
      <c r="AZ26" s="881">
        <f t="shared" si="1"/>
        <v>0</v>
      </c>
      <c r="BA26" s="882"/>
      <c r="BB26" s="882"/>
      <c r="BC26" s="882"/>
      <c r="BD26" s="883"/>
      <c r="BE26" s="884"/>
    </row>
    <row r="27" spans="2:57" ht="18" customHeight="1">
      <c r="B27" s="963">
        <v>14</v>
      </c>
      <c r="C27" s="964"/>
      <c r="D27" s="964"/>
      <c r="E27" s="964"/>
      <c r="F27" s="965"/>
      <c r="G27" s="966"/>
      <c r="H27" s="967"/>
      <c r="I27" s="967"/>
      <c r="J27" s="967"/>
      <c r="K27" s="967"/>
      <c r="L27" s="967"/>
      <c r="M27" s="967"/>
      <c r="N27" s="967"/>
      <c r="O27" s="967"/>
      <c r="P27" s="967"/>
      <c r="Q27" s="967"/>
      <c r="R27" s="967"/>
      <c r="S27" s="967"/>
      <c r="T27" s="967"/>
      <c r="U27" s="967"/>
      <c r="V27" s="967"/>
      <c r="W27" s="967"/>
      <c r="X27" s="967"/>
      <c r="Y27" s="967"/>
      <c r="Z27" s="968"/>
      <c r="AA27" s="969"/>
      <c r="AB27" s="967"/>
      <c r="AC27" s="967"/>
      <c r="AD27" s="967"/>
      <c r="AE27" s="967"/>
      <c r="AF27" s="967"/>
      <c r="AG27" s="967"/>
      <c r="AH27" s="967"/>
      <c r="AI27" s="967"/>
      <c r="AJ27" s="967"/>
      <c r="AK27" s="967"/>
      <c r="AL27" s="967"/>
      <c r="AM27" s="967"/>
      <c r="AN27" s="967"/>
      <c r="AO27" s="970"/>
      <c r="AP27" s="966"/>
      <c r="AQ27" s="967"/>
      <c r="AR27" s="967"/>
      <c r="AS27" s="967"/>
      <c r="AT27" s="967"/>
      <c r="AU27" s="967"/>
      <c r="AV27" s="967"/>
      <c r="AW27" s="967"/>
      <c r="AX27" s="967"/>
      <c r="AY27" s="968"/>
      <c r="AZ27" s="881">
        <f t="shared" si="1"/>
        <v>0</v>
      </c>
      <c r="BA27" s="882"/>
      <c r="BB27" s="882"/>
      <c r="BC27" s="882"/>
      <c r="BD27" s="883"/>
      <c r="BE27" s="884"/>
    </row>
    <row r="28" spans="2:57" ht="18" customHeight="1">
      <c r="B28" s="963">
        <v>15</v>
      </c>
      <c r="C28" s="964"/>
      <c r="D28" s="964"/>
      <c r="E28" s="964"/>
      <c r="F28" s="965"/>
      <c r="G28" s="966"/>
      <c r="H28" s="967"/>
      <c r="I28" s="967"/>
      <c r="J28" s="967"/>
      <c r="K28" s="967"/>
      <c r="L28" s="967"/>
      <c r="M28" s="967"/>
      <c r="N28" s="967"/>
      <c r="O28" s="967"/>
      <c r="P28" s="967"/>
      <c r="Q28" s="967"/>
      <c r="R28" s="967"/>
      <c r="S28" s="967"/>
      <c r="T28" s="967"/>
      <c r="U28" s="967"/>
      <c r="V28" s="967"/>
      <c r="W28" s="967"/>
      <c r="X28" s="967"/>
      <c r="Y28" s="967"/>
      <c r="Z28" s="968"/>
      <c r="AA28" s="969"/>
      <c r="AB28" s="967"/>
      <c r="AC28" s="967"/>
      <c r="AD28" s="967"/>
      <c r="AE28" s="967"/>
      <c r="AF28" s="967"/>
      <c r="AG28" s="967"/>
      <c r="AH28" s="967"/>
      <c r="AI28" s="967"/>
      <c r="AJ28" s="967"/>
      <c r="AK28" s="967"/>
      <c r="AL28" s="967"/>
      <c r="AM28" s="967"/>
      <c r="AN28" s="967"/>
      <c r="AO28" s="970"/>
      <c r="AP28" s="966"/>
      <c r="AQ28" s="967"/>
      <c r="AR28" s="967"/>
      <c r="AS28" s="967"/>
      <c r="AT28" s="967"/>
      <c r="AU28" s="967"/>
      <c r="AV28" s="967"/>
      <c r="AW28" s="967"/>
      <c r="AX28" s="967"/>
      <c r="AY28" s="968"/>
      <c r="AZ28" s="881">
        <f t="shared" si="1"/>
        <v>0</v>
      </c>
      <c r="BA28" s="882"/>
      <c r="BB28" s="882"/>
      <c r="BC28" s="882"/>
      <c r="BD28" s="883"/>
      <c r="BE28" s="884"/>
    </row>
    <row r="29" spans="2:57" ht="18" customHeight="1">
      <c r="B29" s="963">
        <v>16</v>
      </c>
      <c r="C29" s="964"/>
      <c r="D29" s="964"/>
      <c r="E29" s="964"/>
      <c r="F29" s="965"/>
      <c r="G29" s="966"/>
      <c r="H29" s="967"/>
      <c r="I29" s="967"/>
      <c r="J29" s="967"/>
      <c r="K29" s="967"/>
      <c r="L29" s="967"/>
      <c r="M29" s="967"/>
      <c r="N29" s="967"/>
      <c r="O29" s="967"/>
      <c r="P29" s="967"/>
      <c r="Q29" s="967"/>
      <c r="R29" s="967"/>
      <c r="S29" s="967"/>
      <c r="T29" s="967"/>
      <c r="U29" s="967"/>
      <c r="V29" s="967"/>
      <c r="W29" s="967"/>
      <c r="X29" s="967"/>
      <c r="Y29" s="967"/>
      <c r="Z29" s="968"/>
      <c r="AA29" s="969"/>
      <c r="AB29" s="967"/>
      <c r="AC29" s="967"/>
      <c r="AD29" s="967"/>
      <c r="AE29" s="967"/>
      <c r="AF29" s="967"/>
      <c r="AG29" s="967"/>
      <c r="AH29" s="967"/>
      <c r="AI29" s="967"/>
      <c r="AJ29" s="967"/>
      <c r="AK29" s="967"/>
      <c r="AL29" s="967"/>
      <c r="AM29" s="967"/>
      <c r="AN29" s="967"/>
      <c r="AO29" s="970"/>
      <c r="AP29" s="966"/>
      <c r="AQ29" s="967"/>
      <c r="AR29" s="967"/>
      <c r="AS29" s="967"/>
      <c r="AT29" s="967"/>
      <c r="AU29" s="967"/>
      <c r="AV29" s="967"/>
      <c r="AW29" s="967"/>
      <c r="AX29" s="967"/>
      <c r="AY29" s="968"/>
      <c r="AZ29" s="881">
        <f t="shared" si="1"/>
        <v>0</v>
      </c>
      <c r="BA29" s="882"/>
      <c r="BB29" s="882"/>
      <c r="BC29" s="882"/>
      <c r="BD29" s="883"/>
      <c r="BE29" s="884"/>
    </row>
    <row r="30" spans="2:57" ht="18" customHeight="1">
      <c r="B30" s="963">
        <v>17</v>
      </c>
      <c r="C30" s="964"/>
      <c r="D30" s="964"/>
      <c r="E30" s="964"/>
      <c r="F30" s="965"/>
      <c r="G30" s="966"/>
      <c r="H30" s="967"/>
      <c r="I30" s="967"/>
      <c r="J30" s="967"/>
      <c r="K30" s="967"/>
      <c r="L30" s="967"/>
      <c r="M30" s="967"/>
      <c r="N30" s="967"/>
      <c r="O30" s="967"/>
      <c r="P30" s="967"/>
      <c r="Q30" s="967"/>
      <c r="R30" s="967"/>
      <c r="S30" s="967"/>
      <c r="T30" s="967"/>
      <c r="U30" s="967"/>
      <c r="V30" s="967"/>
      <c r="W30" s="967"/>
      <c r="X30" s="967"/>
      <c r="Y30" s="967"/>
      <c r="Z30" s="968"/>
      <c r="AA30" s="969"/>
      <c r="AB30" s="967"/>
      <c r="AC30" s="967"/>
      <c r="AD30" s="967"/>
      <c r="AE30" s="967"/>
      <c r="AF30" s="967"/>
      <c r="AG30" s="967"/>
      <c r="AH30" s="967"/>
      <c r="AI30" s="967"/>
      <c r="AJ30" s="967"/>
      <c r="AK30" s="967"/>
      <c r="AL30" s="967"/>
      <c r="AM30" s="967"/>
      <c r="AN30" s="967"/>
      <c r="AO30" s="970"/>
      <c r="AP30" s="966"/>
      <c r="AQ30" s="967"/>
      <c r="AR30" s="967"/>
      <c r="AS30" s="967"/>
      <c r="AT30" s="967"/>
      <c r="AU30" s="967"/>
      <c r="AV30" s="967"/>
      <c r="AW30" s="967"/>
      <c r="AX30" s="967"/>
      <c r="AY30" s="968"/>
      <c r="AZ30" s="881">
        <f t="shared" si="1"/>
        <v>0</v>
      </c>
      <c r="BA30" s="882"/>
      <c r="BB30" s="882"/>
      <c r="BC30" s="882"/>
      <c r="BD30" s="883"/>
      <c r="BE30" s="884"/>
    </row>
    <row r="31" spans="2:57" ht="18" customHeight="1">
      <c r="B31" s="963">
        <v>18</v>
      </c>
      <c r="C31" s="964"/>
      <c r="D31" s="964"/>
      <c r="E31" s="964"/>
      <c r="F31" s="965"/>
      <c r="G31" s="966"/>
      <c r="H31" s="967"/>
      <c r="I31" s="967"/>
      <c r="J31" s="967"/>
      <c r="K31" s="967"/>
      <c r="L31" s="967"/>
      <c r="M31" s="967"/>
      <c r="N31" s="967"/>
      <c r="O31" s="967"/>
      <c r="P31" s="967"/>
      <c r="Q31" s="967"/>
      <c r="R31" s="967"/>
      <c r="S31" s="967"/>
      <c r="T31" s="967"/>
      <c r="U31" s="967"/>
      <c r="V31" s="967"/>
      <c r="W31" s="967"/>
      <c r="X31" s="967"/>
      <c r="Y31" s="967"/>
      <c r="Z31" s="968"/>
      <c r="AA31" s="969"/>
      <c r="AB31" s="967"/>
      <c r="AC31" s="967"/>
      <c r="AD31" s="967"/>
      <c r="AE31" s="967"/>
      <c r="AF31" s="967"/>
      <c r="AG31" s="967"/>
      <c r="AH31" s="967"/>
      <c r="AI31" s="967"/>
      <c r="AJ31" s="967"/>
      <c r="AK31" s="967"/>
      <c r="AL31" s="967"/>
      <c r="AM31" s="967"/>
      <c r="AN31" s="967"/>
      <c r="AO31" s="970"/>
      <c r="AP31" s="966"/>
      <c r="AQ31" s="967"/>
      <c r="AR31" s="967"/>
      <c r="AS31" s="967"/>
      <c r="AT31" s="967"/>
      <c r="AU31" s="967"/>
      <c r="AV31" s="967"/>
      <c r="AW31" s="967"/>
      <c r="AX31" s="967"/>
      <c r="AY31" s="968"/>
      <c r="AZ31" s="881">
        <f t="shared" si="1"/>
        <v>0</v>
      </c>
      <c r="BA31" s="882"/>
      <c r="BB31" s="882"/>
      <c r="BC31" s="882"/>
      <c r="BD31" s="883"/>
      <c r="BE31" s="884"/>
    </row>
    <row r="32" spans="2:57" ht="18" customHeight="1">
      <c r="B32" s="963">
        <v>19</v>
      </c>
      <c r="C32" s="964"/>
      <c r="D32" s="964"/>
      <c r="E32" s="964"/>
      <c r="F32" s="965"/>
      <c r="G32" s="966"/>
      <c r="H32" s="967"/>
      <c r="I32" s="967"/>
      <c r="J32" s="967"/>
      <c r="K32" s="967"/>
      <c r="L32" s="967"/>
      <c r="M32" s="967"/>
      <c r="N32" s="967"/>
      <c r="O32" s="967"/>
      <c r="P32" s="967"/>
      <c r="Q32" s="967"/>
      <c r="R32" s="967"/>
      <c r="S32" s="967"/>
      <c r="T32" s="967"/>
      <c r="U32" s="967"/>
      <c r="V32" s="967"/>
      <c r="W32" s="967"/>
      <c r="X32" s="967"/>
      <c r="Y32" s="967"/>
      <c r="Z32" s="968"/>
      <c r="AA32" s="969"/>
      <c r="AB32" s="967"/>
      <c r="AC32" s="967"/>
      <c r="AD32" s="967"/>
      <c r="AE32" s="967"/>
      <c r="AF32" s="967"/>
      <c r="AG32" s="967"/>
      <c r="AH32" s="967"/>
      <c r="AI32" s="967"/>
      <c r="AJ32" s="967"/>
      <c r="AK32" s="967"/>
      <c r="AL32" s="967"/>
      <c r="AM32" s="967"/>
      <c r="AN32" s="967"/>
      <c r="AO32" s="970"/>
      <c r="AP32" s="966"/>
      <c r="AQ32" s="967"/>
      <c r="AR32" s="967"/>
      <c r="AS32" s="967"/>
      <c r="AT32" s="967"/>
      <c r="AU32" s="967"/>
      <c r="AV32" s="967"/>
      <c r="AW32" s="967"/>
      <c r="AX32" s="967"/>
      <c r="AY32" s="968"/>
      <c r="AZ32" s="881">
        <f t="shared" si="1"/>
        <v>0</v>
      </c>
      <c r="BA32" s="882"/>
      <c r="BB32" s="882"/>
      <c r="BC32" s="882"/>
      <c r="BD32" s="883"/>
      <c r="BE32" s="884"/>
    </row>
    <row r="33" spans="2:57" ht="18" customHeight="1">
      <c r="B33" s="963">
        <v>20</v>
      </c>
      <c r="C33" s="964"/>
      <c r="D33" s="964"/>
      <c r="E33" s="964"/>
      <c r="F33" s="965"/>
      <c r="G33" s="966"/>
      <c r="H33" s="967"/>
      <c r="I33" s="967"/>
      <c r="J33" s="967"/>
      <c r="K33" s="967"/>
      <c r="L33" s="967"/>
      <c r="M33" s="967"/>
      <c r="N33" s="967"/>
      <c r="O33" s="967"/>
      <c r="P33" s="967"/>
      <c r="Q33" s="967"/>
      <c r="R33" s="967"/>
      <c r="S33" s="967"/>
      <c r="T33" s="967"/>
      <c r="U33" s="967"/>
      <c r="V33" s="967"/>
      <c r="W33" s="967"/>
      <c r="X33" s="967"/>
      <c r="Y33" s="967"/>
      <c r="Z33" s="968"/>
      <c r="AA33" s="969"/>
      <c r="AB33" s="967"/>
      <c r="AC33" s="967"/>
      <c r="AD33" s="967"/>
      <c r="AE33" s="967"/>
      <c r="AF33" s="967"/>
      <c r="AG33" s="967"/>
      <c r="AH33" s="967"/>
      <c r="AI33" s="967"/>
      <c r="AJ33" s="967"/>
      <c r="AK33" s="967"/>
      <c r="AL33" s="967"/>
      <c r="AM33" s="967"/>
      <c r="AN33" s="967"/>
      <c r="AO33" s="970"/>
      <c r="AP33" s="966"/>
      <c r="AQ33" s="967"/>
      <c r="AR33" s="967"/>
      <c r="AS33" s="967"/>
      <c r="AT33" s="967"/>
      <c r="AU33" s="967"/>
      <c r="AV33" s="967"/>
      <c r="AW33" s="967"/>
      <c r="AX33" s="967"/>
      <c r="AY33" s="968"/>
      <c r="AZ33" s="881">
        <f t="shared" si="1"/>
        <v>0</v>
      </c>
      <c r="BA33" s="882"/>
      <c r="BB33" s="882"/>
      <c r="BC33" s="882"/>
      <c r="BD33" s="883"/>
      <c r="BE33" s="884"/>
    </row>
    <row r="34" spans="2:57" ht="18" customHeight="1">
      <c r="B34" s="963">
        <v>21</v>
      </c>
      <c r="C34" s="964"/>
      <c r="D34" s="964"/>
      <c r="E34" s="964"/>
      <c r="F34" s="965"/>
      <c r="G34" s="966"/>
      <c r="H34" s="967"/>
      <c r="I34" s="967"/>
      <c r="J34" s="967"/>
      <c r="K34" s="967"/>
      <c r="L34" s="967"/>
      <c r="M34" s="967"/>
      <c r="N34" s="967"/>
      <c r="O34" s="967"/>
      <c r="P34" s="967"/>
      <c r="Q34" s="967"/>
      <c r="R34" s="967"/>
      <c r="S34" s="967"/>
      <c r="T34" s="967"/>
      <c r="U34" s="967"/>
      <c r="V34" s="967"/>
      <c r="W34" s="967"/>
      <c r="X34" s="967"/>
      <c r="Y34" s="967"/>
      <c r="Z34" s="968"/>
      <c r="AA34" s="969"/>
      <c r="AB34" s="967"/>
      <c r="AC34" s="967"/>
      <c r="AD34" s="967"/>
      <c r="AE34" s="967"/>
      <c r="AF34" s="967"/>
      <c r="AG34" s="967"/>
      <c r="AH34" s="967"/>
      <c r="AI34" s="967"/>
      <c r="AJ34" s="967"/>
      <c r="AK34" s="967"/>
      <c r="AL34" s="967"/>
      <c r="AM34" s="967"/>
      <c r="AN34" s="967"/>
      <c r="AO34" s="970"/>
      <c r="AP34" s="966"/>
      <c r="AQ34" s="967"/>
      <c r="AR34" s="967"/>
      <c r="AS34" s="967"/>
      <c r="AT34" s="967"/>
      <c r="AU34" s="967"/>
      <c r="AV34" s="967"/>
      <c r="AW34" s="967"/>
      <c r="AX34" s="967"/>
      <c r="AY34" s="968"/>
      <c r="AZ34" s="881">
        <f t="shared" si="1"/>
        <v>0</v>
      </c>
      <c r="BA34" s="882"/>
      <c r="BB34" s="882"/>
      <c r="BC34" s="882"/>
      <c r="BD34" s="883"/>
      <c r="BE34" s="884"/>
    </row>
    <row r="35" spans="2:57" ht="18" customHeight="1">
      <c r="B35" s="963">
        <v>22</v>
      </c>
      <c r="C35" s="964"/>
      <c r="D35" s="964"/>
      <c r="E35" s="964"/>
      <c r="F35" s="965"/>
      <c r="G35" s="966"/>
      <c r="H35" s="967"/>
      <c r="I35" s="967"/>
      <c r="J35" s="967"/>
      <c r="K35" s="967"/>
      <c r="L35" s="967"/>
      <c r="M35" s="967"/>
      <c r="N35" s="967"/>
      <c r="O35" s="967"/>
      <c r="P35" s="967"/>
      <c r="Q35" s="967"/>
      <c r="R35" s="967"/>
      <c r="S35" s="967"/>
      <c r="T35" s="967"/>
      <c r="U35" s="967"/>
      <c r="V35" s="967"/>
      <c r="W35" s="967"/>
      <c r="X35" s="967"/>
      <c r="Y35" s="967"/>
      <c r="Z35" s="968"/>
      <c r="AA35" s="969"/>
      <c r="AB35" s="967"/>
      <c r="AC35" s="967"/>
      <c r="AD35" s="967"/>
      <c r="AE35" s="967"/>
      <c r="AF35" s="967"/>
      <c r="AG35" s="967"/>
      <c r="AH35" s="967"/>
      <c r="AI35" s="967"/>
      <c r="AJ35" s="967"/>
      <c r="AK35" s="967"/>
      <c r="AL35" s="967"/>
      <c r="AM35" s="967"/>
      <c r="AN35" s="967"/>
      <c r="AO35" s="970"/>
      <c r="AP35" s="966"/>
      <c r="AQ35" s="967"/>
      <c r="AR35" s="967"/>
      <c r="AS35" s="967"/>
      <c r="AT35" s="967"/>
      <c r="AU35" s="967"/>
      <c r="AV35" s="967"/>
      <c r="AW35" s="967"/>
      <c r="AX35" s="967"/>
      <c r="AY35" s="968"/>
      <c r="AZ35" s="881">
        <f t="shared" si="1"/>
        <v>0</v>
      </c>
      <c r="BA35" s="882"/>
      <c r="BB35" s="882"/>
      <c r="BC35" s="882"/>
      <c r="BD35" s="883"/>
      <c r="BE35" s="884"/>
    </row>
    <row r="36" spans="2:57" ht="18" customHeight="1">
      <c r="B36" s="963">
        <v>23</v>
      </c>
      <c r="C36" s="964"/>
      <c r="D36" s="964"/>
      <c r="E36" s="964"/>
      <c r="F36" s="965"/>
      <c r="G36" s="966"/>
      <c r="H36" s="967"/>
      <c r="I36" s="967"/>
      <c r="J36" s="967"/>
      <c r="K36" s="967"/>
      <c r="L36" s="967"/>
      <c r="M36" s="967"/>
      <c r="N36" s="967"/>
      <c r="O36" s="967"/>
      <c r="P36" s="967"/>
      <c r="Q36" s="967"/>
      <c r="R36" s="967"/>
      <c r="S36" s="967"/>
      <c r="T36" s="967"/>
      <c r="U36" s="967"/>
      <c r="V36" s="967"/>
      <c r="W36" s="967"/>
      <c r="X36" s="967"/>
      <c r="Y36" s="967"/>
      <c r="Z36" s="968"/>
      <c r="AA36" s="969"/>
      <c r="AB36" s="967"/>
      <c r="AC36" s="967"/>
      <c r="AD36" s="967"/>
      <c r="AE36" s="967"/>
      <c r="AF36" s="967"/>
      <c r="AG36" s="967"/>
      <c r="AH36" s="967"/>
      <c r="AI36" s="967"/>
      <c r="AJ36" s="967"/>
      <c r="AK36" s="967"/>
      <c r="AL36" s="967"/>
      <c r="AM36" s="967"/>
      <c r="AN36" s="967"/>
      <c r="AO36" s="970"/>
      <c r="AP36" s="966"/>
      <c r="AQ36" s="967"/>
      <c r="AR36" s="967"/>
      <c r="AS36" s="967"/>
      <c r="AT36" s="967"/>
      <c r="AU36" s="967"/>
      <c r="AV36" s="967"/>
      <c r="AW36" s="967"/>
      <c r="AX36" s="967"/>
      <c r="AY36" s="968"/>
      <c r="AZ36" s="881">
        <f t="shared" si="1"/>
        <v>0</v>
      </c>
      <c r="BA36" s="882"/>
      <c r="BB36" s="882"/>
      <c r="BC36" s="882"/>
      <c r="BD36" s="883"/>
      <c r="BE36" s="884"/>
    </row>
    <row r="37" spans="2:57" ht="18" customHeight="1">
      <c r="B37" s="963">
        <v>24</v>
      </c>
      <c r="C37" s="964"/>
      <c r="D37" s="964"/>
      <c r="E37" s="964"/>
      <c r="F37" s="965"/>
      <c r="G37" s="966"/>
      <c r="H37" s="967"/>
      <c r="I37" s="967"/>
      <c r="J37" s="967"/>
      <c r="K37" s="967"/>
      <c r="L37" s="967"/>
      <c r="M37" s="967"/>
      <c r="N37" s="967"/>
      <c r="O37" s="967"/>
      <c r="P37" s="967"/>
      <c r="Q37" s="967"/>
      <c r="R37" s="967"/>
      <c r="S37" s="967"/>
      <c r="T37" s="967"/>
      <c r="U37" s="967"/>
      <c r="V37" s="967"/>
      <c r="W37" s="967"/>
      <c r="X37" s="967"/>
      <c r="Y37" s="967"/>
      <c r="Z37" s="968"/>
      <c r="AA37" s="969"/>
      <c r="AB37" s="967"/>
      <c r="AC37" s="967"/>
      <c r="AD37" s="967"/>
      <c r="AE37" s="967"/>
      <c r="AF37" s="967"/>
      <c r="AG37" s="967"/>
      <c r="AH37" s="967"/>
      <c r="AI37" s="967"/>
      <c r="AJ37" s="967"/>
      <c r="AK37" s="967"/>
      <c r="AL37" s="967"/>
      <c r="AM37" s="967"/>
      <c r="AN37" s="967"/>
      <c r="AO37" s="970"/>
      <c r="AP37" s="966"/>
      <c r="AQ37" s="967"/>
      <c r="AR37" s="967"/>
      <c r="AS37" s="967"/>
      <c r="AT37" s="967"/>
      <c r="AU37" s="967"/>
      <c r="AV37" s="967"/>
      <c r="AW37" s="967"/>
      <c r="AX37" s="967"/>
      <c r="AY37" s="968"/>
      <c r="AZ37" s="881">
        <f t="shared" si="1"/>
        <v>0</v>
      </c>
      <c r="BA37" s="882"/>
      <c r="BB37" s="882"/>
      <c r="BC37" s="882"/>
      <c r="BD37" s="883"/>
      <c r="BE37" s="884"/>
    </row>
    <row r="38" spans="2:57" ht="18" customHeight="1">
      <c r="B38" s="963">
        <v>25</v>
      </c>
      <c r="C38" s="964"/>
      <c r="D38" s="964"/>
      <c r="E38" s="964"/>
      <c r="F38" s="965"/>
      <c r="G38" s="966"/>
      <c r="H38" s="967"/>
      <c r="I38" s="967"/>
      <c r="J38" s="967"/>
      <c r="K38" s="967"/>
      <c r="L38" s="967"/>
      <c r="M38" s="967"/>
      <c r="N38" s="967"/>
      <c r="O38" s="967"/>
      <c r="P38" s="967"/>
      <c r="Q38" s="967"/>
      <c r="R38" s="967"/>
      <c r="S38" s="967"/>
      <c r="T38" s="967"/>
      <c r="U38" s="967"/>
      <c r="V38" s="967"/>
      <c r="W38" s="967"/>
      <c r="X38" s="967"/>
      <c r="Y38" s="967"/>
      <c r="Z38" s="968"/>
      <c r="AA38" s="969"/>
      <c r="AB38" s="967"/>
      <c r="AC38" s="967"/>
      <c r="AD38" s="967"/>
      <c r="AE38" s="967"/>
      <c r="AF38" s="967"/>
      <c r="AG38" s="967"/>
      <c r="AH38" s="967"/>
      <c r="AI38" s="967"/>
      <c r="AJ38" s="967"/>
      <c r="AK38" s="967"/>
      <c r="AL38" s="967"/>
      <c r="AM38" s="967"/>
      <c r="AN38" s="967"/>
      <c r="AO38" s="970"/>
      <c r="AP38" s="966"/>
      <c r="AQ38" s="967"/>
      <c r="AR38" s="967"/>
      <c r="AS38" s="967"/>
      <c r="AT38" s="967"/>
      <c r="AU38" s="967"/>
      <c r="AV38" s="967"/>
      <c r="AW38" s="967"/>
      <c r="AX38" s="967"/>
      <c r="AY38" s="968"/>
      <c r="AZ38" s="881">
        <f t="shared" si="1"/>
        <v>0</v>
      </c>
      <c r="BA38" s="882"/>
      <c r="BB38" s="882"/>
      <c r="BC38" s="882"/>
      <c r="BD38" s="883"/>
      <c r="BE38" s="884"/>
    </row>
    <row r="39" spans="2:57" ht="18" customHeight="1">
      <c r="B39" s="963">
        <v>26</v>
      </c>
      <c r="C39" s="964"/>
      <c r="D39" s="964"/>
      <c r="E39" s="964"/>
      <c r="F39" s="965"/>
      <c r="G39" s="966"/>
      <c r="H39" s="967"/>
      <c r="I39" s="967"/>
      <c r="J39" s="967"/>
      <c r="K39" s="967"/>
      <c r="L39" s="967"/>
      <c r="M39" s="967"/>
      <c r="N39" s="967"/>
      <c r="O39" s="967"/>
      <c r="P39" s="967"/>
      <c r="Q39" s="967"/>
      <c r="R39" s="967"/>
      <c r="S39" s="967"/>
      <c r="T39" s="967"/>
      <c r="U39" s="967"/>
      <c r="V39" s="967"/>
      <c r="W39" s="967"/>
      <c r="X39" s="967"/>
      <c r="Y39" s="967"/>
      <c r="Z39" s="968"/>
      <c r="AA39" s="969"/>
      <c r="AB39" s="967"/>
      <c r="AC39" s="967"/>
      <c r="AD39" s="967"/>
      <c r="AE39" s="970"/>
      <c r="AF39" s="967"/>
      <c r="AG39" s="967"/>
      <c r="AH39" s="967"/>
      <c r="AI39" s="967"/>
      <c r="AJ39" s="967"/>
      <c r="AK39" s="969"/>
      <c r="AL39" s="967"/>
      <c r="AM39" s="967"/>
      <c r="AN39" s="967"/>
      <c r="AO39" s="970"/>
      <c r="AP39" s="966"/>
      <c r="AQ39" s="967"/>
      <c r="AR39" s="967"/>
      <c r="AS39" s="967"/>
      <c r="AT39" s="967"/>
      <c r="AU39" s="969"/>
      <c r="AV39" s="967"/>
      <c r="AW39" s="967"/>
      <c r="AX39" s="967"/>
      <c r="AY39" s="968"/>
      <c r="AZ39" s="881">
        <f t="shared" si="1"/>
        <v>0</v>
      </c>
      <c r="BA39" s="882"/>
      <c r="BB39" s="882"/>
      <c r="BC39" s="882"/>
      <c r="BD39" s="883"/>
      <c r="BE39" s="884"/>
    </row>
    <row r="40" spans="2:57" ht="18" customHeight="1">
      <c r="B40" s="963">
        <v>27</v>
      </c>
      <c r="C40" s="964"/>
      <c r="D40" s="964"/>
      <c r="E40" s="964"/>
      <c r="F40" s="965"/>
      <c r="G40" s="966"/>
      <c r="H40" s="967"/>
      <c r="I40" s="967"/>
      <c r="J40" s="967"/>
      <c r="K40" s="970"/>
      <c r="L40" s="967"/>
      <c r="M40" s="967"/>
      <c r="N40" s="967"/>
      <c r="O40" s="967"/>
      <c r="P40" s="967"/>
      <c r="Q40" s="967"/>
      <c r="R40" s="967"/>
      <c r="S40" s="967"/>
      <c r="T40" s="967"/>
      <c r="U40" s="967"/>
      <c r="V40" s="969"/>
      <c r="W40" s="967"/>
      <c r="X40" s="967"/>
      <c r="Y40" s="967"/>
      <c r="Z40" s="968"/>
      <c r="AA40" s="969"/>
      <c r="AB40" s="967"/>
      <c r="AC40" s="967"/>
      <c r="AD40" s="967"/>
      <c r="AE40" s="970"/>
      <c r="AF40" s="967"/>
      <c r="AG40" s="967"/>
      <c r="AH40" s="967"/>
      <c r="AI40" s="967"/>
      <c r="AJ40" s="967"/>
      <c r="AK40" s="969"/>
      <c r="AL40" s="967"/>
      <c r="AM40" s="967"/>
      <c r="AN40" s="967"/>
      <c r="AO40" s="970"/>
      <c r="AP40" s="966"/>
      <c r="AQ40" s="967"/>
      <c r="AR40" s="967"/>
      <c r="AS40" s="967"/>
      <c r="AT40" s="967"/>
      <c r="AU40" s="969"/>
      <c r="AV40" s="967"/>
      <c r="AW40" s="967"/>
      <c r="AX40" s="967"/>
      <c r="AY40" s="968"/>
      <c r="AZ40" s="881">
        <f t="shared" si="1"/>
        <v>0</v>
      </c>
      <c r="BA40" s="882"/>
      <c r="BB40" s="882"/>
      <c r="BC40" s="882"/>
      <c r="BD40" s="883"/>
      <c r="BE40" s="884"/>
    </row>
    <row r="41" spans="2:57" ht="18" customHeight="1">
      <c r="B41" s="963">
        <v>28</v>
      </c>
      <c r="C41" s="964"/>
      <c r="D41" s="964"/>
      <c r="E41" s="964"/>
      <c r="F41" s="965"/>
      <c r="G41" s="966"/>
      <c r="H41" s="967"/>
      <c r="I41" s="967"/>
      <c r="J41" s="967"/>
      <c r="K41" s="970"/>
      <c r="L41" s="967"/>
      <c r="M41" s="967"/>
      <c r="N41" s="967"/>
      <c r="O41" s="967"/>
      <c r="P41" s="967"/>
      <c r="Q41" s="967"/>
      <c r="R41" s="967"/>
      <c r="S41" s="967"/>
      <c r="T41" s="967"/>
      <c r="U41" s="967"/>
      <c r="V41" s="969"/>
      <c r="W41" s="967"/>
      <c r="X41" s="967"/>
      <c r="Y41" s="967"/>
      <c r="Z41" s="968"/>
      <c r="AA41" s="969"/>
      <c r="AB41" s="967"/>
      <c r="AC41" s="967"/>
      <c r="AD41" s="967"/>
      <c r="AE41" s="970"/>
      <c r="AF41" s="967"/>
      <c r="AG41" s="967"/>
      <c r="AH41" s="967"/>
      <c r="AI41" s="967"/>
      <c r="AJ41" s="967"/>
      <c r="AK41" s="969"/>
      <c r="AL41" s="967"/>
      <c r="AM41" s="967"/>
      <c r="AN41" s="967"/>
      <c r="AO41" s="970"/>
      <c r="AP41" s="966"/>
      <c r="AQ41" s="967"/>
      <c r="AR41" s="967"/>
      <c r="AS41" s="967"/>
      <c r="AT41" s="967"/>
      <c r="AU41" s="969"/>
      <c r="AV41" s="967"/>
      <c r="AW41" s="967"/>
      <c r="AX41" s="967"/>
      <c r="AY41" s="968"/>
      <c r="AZ41" s="881">
        <f t="shared" si="1"/>
        <v>0</v>
      </c>
      <c r="BA41" s="882"/>
      <c r="BB41" s="882"/>
      <c r="BC41" s="882"/>
      <c r="BD41" s="883"/>
      <c r="BE41" s="884"/>
    </row>
    <row r="42" spans="2:57" ht="18" customHeight="1">
      <c r="B42" s="963">
        <v>29</v>
      </c>
      <c r="C42" s="964"/>
      <c r="D42" s="964"/>
      <c r="E42" s="964"/>
      <c r="F42" s="965"/>
      <c r="G42" s="966"/>
      <c r="H42" s="967"/>
      <c r="I42" s="967"/>
      <c r="J42" s="967"/>
      <c r="K42" s="970"/>
      <c r="L42" s="967"/>
      <c r="M42" s="967"/>
      <c r="N42" s="967"/>
      <c r="O42" s="967"/>
      <c r="P42" s="967"/>
      <c r="Q42" s="967"/>
      <c r="R42" s="967"/>
      <c r="S42" s="967"/>
      <c r="T42" s="967"/>
      <c r="U42" s="967"/>
      <c r="V42" s="969"/>
      <c r="W42" s="967"/>
      <c r="X42" s="967"/>
      <c r="Y42" s="967"/>
      <c r="Z42" s="968"/>
      <c r="AA42" s="969"/>
      <c r="AB42" s="967"/>
      <c r="AC42" s="967"/>
      <c r="AD42" s="967"/>
      <c r="AE42" s="970"/>
      <c r="AF42" s="967"/>
      <c r="AG42" s="967"/>
      <c r="AH42" s="967"/>
      <c r="AI42" s="967"/>
      <c r="AJ42" s="967"/>
      <c r="AK42" s="969"/>
      <c r="AL42" s="967"/>
      <c r="AM42" s="967"/>
      <c r="AN42" s="967"/>
      <c r="AO42" s="970"/>
      <c r="AP42" s="966"/>
      <c r="AQ42" s="967"/>
      <c r="AR42" s="967"/>
      <c r="AS42" s="967"/>
      <c r="AT42" s="967"/>
      <c r="AU42" s="969"/>
      <c r="AV42" s="967"/>
      <c r="AW42" s="967"/>
      <c r="AX42" s="967"/>
      <c r="AY42" s="968"/>
      <c r="AZ42" s="881">
        <f t="shared" si="1"/>
        <v>0</v>
      </c>
      <c r="BA42" s="882"/>
      <c r="BB42" s="882"/>
      <c r="BC42" s="882"/>
      <c r="BD42" s="883"/>
      <c r="BE42" s="884"/>
    </row>
    <row r="43" spans="2:57" ht="18" customHeight="1">
      <c r="B43" s="963">
        <v>30</v>
      </c>
      <c r="C43" s="964"/>
      <c r="D43" s="964"/>
      <c r="E43" s="964"/>
      <c r="F43" s="965"/>
      <c r="G43" s="966"/>
      <c r="H43" s="967"/>
      <c r="I43" s="967"/>
      <c r="J43" s="967"/>
      <c r="K43" s="970"/>
      <c r="L43" s="967"/>
      <c r="M43" s="967"/>
      <c r="N43" s="967"/>
      <c r="O43" s="967"/>
      <c r="P43" s="967"/>
      <c r="Q43" s="967"/>
      <c r="R43" s="967"/>
      <c r="S43" s="967"/>
      <c r="T43" s="967"/>
      <c r="U43" s="967"/>
      <c r="V43" s="969"/>
      <c r="W43" s="967"/>
      <c r="X43" s="967"/>
      <c r="Y43" s="967"/>
      <c r="Z43" s="968"/>
      <c r="AA43" s="969"/>
      <c r="AB43" s="967"/>
      <c r="AC43" s="967"/>
      <c r="AD43" s="967"/>
      <c r="AE43" s="970"/>
      <c r="AF43" s="967"/>
      <c r="AG43" s="967"/>
      <c r="AH43" s="967"/>
      <c r="AI43" s="967"/>
      <c r="AJ43" s="967"/>
      <c r="AK43" s="969"/>
      <c r="AL43" s="967"/>
      <c r="AM43" s="967"/>
      <c r="AN43" s="967"/>
      <c r="AO43" s="970"/>
      <c r="AP43" s="966"/>
      <c r="AQ43" s="967"/>
      <c r="AR43" s="967"/>
      <c r="AS43" s="967"/>
      <c r="AT43" s="967"/>
      <c r="AU43" s="969"/>
      <c r="AV43" s="967"/>
      <c r="AW43" s="967"/>
      <c r="AX43" s="967"/>
      <c r="AY43" s="968"/>
      <c r="AZ43" s="881">
        <f t="shared" si="1"/>
        <v>0</v>
      </c>
      <c r="BA43" s="882"/>
      <c r="BB43" s="882"/>
      <c r="BC43" s="882"/>
      <c r="BD43" s="883"/>
      <c r="BE43" s="884"/>
    </row>
    <row r="44" spans="2:57" ht="18" customHeight="1" thickBot="1">
      <c r="B44" s="885">
        <v>31</v>
      </c>
      <c r="C44" s="886"/>
      <c r="D44" s="886"/>
      <c r="E44" s="886"/>
      <c r="F44" s="887"/>
      <c r="G44" s="971"/>
      <c r="H44" s="972"/>
      <c r="I44" s="972"/>
      <c r="J44" s="972"/>
      <c r="K44" s="973"/>
      <c r="L44" s="972"/>
      <c r="M44" s="972"/>
      <c r="N44" s="972"/>
      <c r="O44" s="972"/>
      <c r="P44" s="972"/>
      <c r="Q44" s="972"/>
      <c r="R44" s="972"/>
      <c r="S44" s="972"/>
      <c r="T44" s="972"/>
      <c r="U44" s="972"/>
      <c r="V44" s="974"/>
      <c r="W44" s="972"/>
      <c r="X44" s="972"/>
      <c r="Y44" s="972"/>
      <c r="Z44" s="975"/>
      <c r="AA44" s="974"/>
      <c r="AB44" s="972"/>
      <c r="AC44" s="972"/>
      <c r="AD44" s="972"/>
      <c r="AE44" s="973"/>
      <c r="AF44" s="972"/>
      <c r="AG44" s="972"/>
      <c r="AH44" s="972"/>
      <c r="AI44" s="972"/>
      <c r="AJ44" s="972"/>
      <c r="AK44" s="974"/>
      <c r="AL44" s="972"/>
      <c r="AM44" s="972"/>
      <c r="AN44" s="972"/>
      <c r="AO44" s="973"/>
      <c r="AP44" s="971"/>
      <c r="AQ44" s="972"/>
      <c r="AR44" s="972"/>
      <c r="AS44" s="972"/>
      <c r="AT44" s="972"/>
      <c r="AU44" s="974"/>
      <c r="AV44" s="972"/>
      <c r="AW44" s="972"/>
      <c r="AX44" s="972"/>
      <c r="AY44" s="975"/>
      <c r="AZ44" s="869">
        <f t="shared" si="1"/>
        <v>0</v>
      </c>
      <c r="BA44" s="870"/>
      <c r="BB44" s="870"/>
      <c r="BC44" s="870"/>
      <c r="BD44" s="871"/>
      <c r="BE44" s="872"/>
    </row>
    <row r="45" spans="2:57" ht="18" customHeight="1">
      <c r="B45" s="987" t="s">
        <v>566</v>
      </c>
      <c r="C45" s="988"/>
      <c r="D45" s="988"/>
      <c r="E45" s="988"/>
      <c r="F45" s="989"/>
      <c r="G45" s="978">
        <f>SUM(G13:K43)</f>
        <v>0</v>
      </c>
      <c r="H45" s="979"/>
      <c r="I45" s="979"/>
      <c r="J45" s="979"/>
      <c r="K45" s="993"/>
      <c r="L45" s="995">
        <f>SUM(L13:P43)</f>
        <v>0</v>
      </c>
      <c r="M45" s="979"/>
      <c r="N45" s="979"/>
      <c r="O45" s="979"/>
      <c r="P45" s="993"/>
      <c r="Q45" s="995">
        <f>SUM(Q13:U43)</f>
        <v>0</v>
      </c>
      <c r="R45" s="979"/>
      <c r="S45" s="979"/>
      <c r="T45" s="979"/>
      <c r="U45" s="993"/>
      <c r="V45" s="995">
        <f>SUM(V13:Z43)</f>
        <v>0</v>
      </c>
      <c r="W45" s="979"/>
      <c r="X45" s="979"/>
      <c r="Y45" s="979"/>
      <c r="Z45" s="997"/>
      <c r="AA45" s="978">
        <f>SUM(AA13:AE43)</f>
        <v>0</v>
      </c>
      <c r="AB45" s="979"/>
      <c r="AC45" s="979"/>
      <c r="AD45" s="979"/>
      <c r="AE45" s="993"/>
      <c r="AF45" s="995">
        <f>SUM(AF13:AJ43)</f>
        <v>0</v>
      </c>
      <c r="AG45" s="979"/>
      <c r="AH45" s="979"/>
      <c r="AI45" s="979"/>
      <c r="AJ45" s="993"/>
      <c r="AK45" s="995">
        <f>SUM(AK13:AO43)</f>
        <v>0</v>
      </c>
      <c r="AL45" s="979"/>
      <c r="AM45" s="979"/>
      <c r="AN45" s="979"/>
      <c r="AO45" s="997"/>
      <c r="AP45" s="999">
        <f>SUM(AP14:AT44)</f>
        <v>0</v>
      </c>
      <c r="AQ45" s="976"/>
      <c r="AR45" s="976"/>
      <c r="AS45" s="976"/>
      <c r="AT45" s="1000"/>
      <c r="AU45" s="976">
        <f>SUM(AU14:AY44)</f>
        <v>0</v>
      </c>
      <c r="AV45" s="976"/>
      <c r="AW45" s="976"/>
      <c r="AX45" s="976"/>
      <c r="AY45" s="977"/>
      <c r="AZ45" s="978">
        <f>SUM(AZ13:BE43)</f>
        <v>0</v>
      </c>
      <c r="BA45" s="979"/>
      <c r="BB45" s="979"/>
      <c r="BC45" s="979"/>
      <c r="BD45" s="979"/>
      <c r="BE45" s="980"/>
    </row>
    <row r="46" spans="2:57" ht="18" customHeight="1" thickBot="1">
      <c r="B46" s="990"/>
      <c r="C46" s="991"/>
      <c r="D46" s="991"/>
      <c r="E46" s="991"/>
      <c r="F46" s="992"/>
      <c r="G46" s="981"/>
      <c r="H46" s="982"/>
      <c r="I46" s="982"/>
      <c r="J46" s="982"/>
      <c r="K46" s="994"/>
      <c r="L46" s="996"/>
      <c r="M46" s="982"/>
      <c r="N46" s="982"/>
      <c r="O46" s="982"/>
      <c r="P46" s="994"/>
      <c r="Q46" s="996"/>
      <c r="R46" s="982"/>
      <c r="S46" s="982"/>
      <c r="T46" s="982"/>
      <c r="U46" s="994"/>
      <c r="V46" s="996"/>
      <c r="W46" s="982"/>
      <c r="X46" s="982"/>
      <c r="Y46" s="982"/>
      <c r="Z46" s="998"/>
      <c r="AA46" s="981"/>
      <c r="AB46" s="982"/>
      <c r="AC46" s="982"/>
      <c r="AD46" s="982"/>
      <c r="AE46" s="994"/>
      <c r="AF46" s="996"/>
      <c r="AG46" s="982"/>
      <c r="AH46" s="982"/>
      <c r="AI46" s="982"/>
      <c r="AJ46" s="994"/>
      <c r="AK46" s="996"/>
      <c r="AL46" s="982"/>
      <c r="AM46" s="982"/>
      <c r="AN46" s="982"/>
      <c r="AO46" s="998"/>
      <c r="AP46" s="984">
        <f>SUM(AP14:AY44)</f>
        <v>0</v>
      </c>
      <c r="AQ46" s="985"/>
      <c r="AR46" s="985"/>
      <c r="AS46" s="985"/>
      <c r="AT46" s="985"/>
      <c r="AU46" s="985"/>
      <c r="AV46" s="985"/>
      <c r="AW46" s="985"/>
      <c r="AX46" s="985"/>
      <c r="AY46" s="986"/>
      <c r="AZ46" s="981"/>
      <c r="BA46" s="982"/>
      <c r="BB46" s="982"/>
      <c r="BC46" s="982"/>
      <c r="BD46" s="982"/>
      <c r="BE46" s="983"/>
    </row>
  </sheetData>
  <sheetProtection formatCells="0" selectLockedCells="1"/>
  <mergeCells count="411">
    <mergeCell ref="AU45:AY45"/>
    <mergeCell ref="AZ45:BE46"/>
    <mergeCell ref="AP46:AY46"/>
    <mergeCell ref="B45:F46"/>
    <mergeCell ref="G45:K46"/>
    <mergeCell ref="L45:P46"/>
    <mergeCell ref="Q45:U46"/>
    <mergeCell ref="V45:Z46"/>
    <mergeCell ref="AA45:AE46"/>
    <mergeCell ref="AF45:AJ46"/>
    <mergeCell ref="AK45:AO46"/>
    <mergeCell ref="AP45:AT45"/>
    <mergeCell ref="AA44:AE44"/>
    <mergeCell ref="AF44:AJ44"/>
    <mergeCell ref="AK44:AO44"/>
    <mergeCell ref="AP44:AT44"/>
    <mergeCell ref="AU44:AY44"/>
    <mergeCell ref="AZ44:BE44"/>
    <mergeCell ref="AF43:AJ43"/>
    <mergeCell ref="AK43:AO43"/>
    <mergeCell ref="AP43:AT43"/>
    <mergeCell ref="AU43:AY43"/>
    <mergeCell ref="AZ43:BE43"/>
    <mergeCell ref="AA43:AE43"/>
    <mergeCell ref="B44:F44"/>
    <mergeCell ref="G44:K44"/>
    <mergeCell ref="L44:P44"/>
    <mergeCell ref="Q44:U44"/>
    <mergeCell ref="V44:Z44"/>
    <mergeCell ref="B43:F43"/>
    <mergeCell ref="G43:K43"/>
    <mergeCell ref="L43:P43"/>
    <mergeCell ref="Q43:U43"/>
    <mergeCell ref="V43:Z43"/>
    <mergeCell ref="AA42:AE42"/>
    <mergeCell ref="AF42:AJ42"/>
    <mergeCell ref="AK42:AO42"/>
    <mergeCell ref="AP42:AT42"/>
    <mergeCell ref="AU42:AY42"/>
    <mergeCell ref="AZ42:BE42"/>
    <mergeCell ref="AF41:AJ41"/>
    <mergeCell ref="AK41:AO41"/>
    <mergeCell ref="AP41:AT41"/>
    <mergeCell ref="AU41:AY41"/>
    <mergeCell ref="AZ41:BE41"/>
    <mergeCell ref="AA41:AE41"/>
    <mergeCell ref="B42:F42"/>
    <mergeCell ref="G42:K42"/>
    <mergeCell ref="L42:P42"/>
    <mergeCell ref="Q42:U42"/>
    <mergeCell ref="V42:Z42"/>
    <mergeCell ref="B41:F41"/>
    <mergeCell ref="G41:K41"/>
    <mergeCell ref="L41:P41"/>
    <mergeCell ref="Q41:U41"/>
    <mergeCell ref="V41:Z41"/>
    <mergeCell ref="AA40:AE40"/>
    <mergeCell ref="AF40:AJ40"/>
    <mergeCell ref="AK40:AO40"/>
    <mergeCell ref="AP40:AT40"/>
    <mergeCell ref="AU40:AY40"/>
    <mergeCell ref="AZ40:BE40"/>
    <mergeCell ref="AF39:AJ39"/>
    <mergeCell ref="AK39:AO39"/>
    <mergeCell ref="AP39:AT39"/>
    <mergeCell ref="AU39:AY39"/>
    <mergeCell ref="AZ39:BE39"/>
    <mergeCell ref="AA39:AE39"/>
    <mergeCell ref="B40:F40"/>
    <mergeCell ref="G40:K40"/>
    <mergeCell ref="L40:P40"/>
    <mergeCell ref="Q40:U40"/>
    <mergeCell ref="V40:Z40"/>
    <mergeCell ref="B39:F39"/>
    <mergeCell ref="G39:K39"/>
    <mergeCell ref="L39:P39"/>
    <mergeCell ref="Q39:U39"/>
    <mergeCell ref="V39:Z39"/>
    <mergeCell ref="AA38:AE38"/>
    <mergeCell ref="AF38:AJ38"/>
    <mergeCell ref="AK38:AO38"/>
    <mergeCell ref="AP38:AT38"/>
    <mergeCell ref="AU38:AY38"/>
    <mergeCell ref="AZ38:BE38"/>
    <mergeCell ref="AF37:AJ37"/>
    <mergeCell ref="AK37:AO37"/>
    <mergeCell ref="AP37:AT37"/>
    <mergeCell ref="AU37:AY37"/>
    <mergeCell ref="AZ37:BE37"/>
    <mergeCell ref="AA37:AE37"/>
    <mergeCell ref="B38:F38"/>
    <mergeCell ref="G38:K38"/>
    <mergeCell ref="L38:P38"/>
    <mergeCell ref="Q38:U38"/>
    <mergeCell ref="V38:Z38"/>
    <mergeCell ref="B37:F37"/>
    <mergeCell ref="G37:K37"/>
    <mergeCell ref="L37:P37"/>
    <mergeCell ref="Q37:U37"/>
    <mergeCell ref="V37:Z37"/>
    <mergeCell ref="AA36:AE36"/>
    <mergeCell ref="AF36:AJ36"/>
    <mergeCell ref="AK36:AO36"/>
    <mergeCell ref="AP36:AT36"/>
    <mergeCell ref="AU36:AY36"/>
    <mergeCell ref="AZ36:BE36"/>
    <mergeCell ref="AF35:AJ35"/>
    <mergeCell ref="AK35:AO35"/>
    <mergeCell ref="AP35:AT35"/>
    <mergeCell ref="AU35:AY35"/>
    <mergeCell ref="AZ35:BE35"/>
    <mergeCell ref="AA35:AE35"/>
    <mergeCell ref="B36:F36"/>
    <mergeCell ref="G36:K36"/>
    <mergeCell ref="L36:P36"/>
    <mergeCell ref="Q36:U36"/>
    <mergeCell ref="V36:Z36"/>
    <mergeCell ref="B35:F35"/>
    <mergeCell ref="G35:K35"/>
    <mergeCell ref="L35:P35"/>
    <mergeCell ref="Q35:U35"/>
    <mergeCell ref="V35:Z35"/>
    <mergeCell ref="AA34:AE34"/>
    <mergeCell ref="AF34:AJ34"/>
    <mergeCell ref="AK34:AO34"/>
    <mergeCell ref="AP34:AT34"/>
    <mergeCell ref="AU34:AY34"/>
    <mergeCell ref="AZ34:BE34"/>
    <mergeCell ref="AF33:AJ33"/>
    <mergeCell ref="AK33:AO33"/>
    <mergeCell ref="AP33:AT33"/>
    <mergeCell ref="AU33:AY33"/>
    <mergeCell ref="AZ33:BE33"/>
    <mergeCell ref="AA33:AE33"/>
    <mergeCell ref="B34:F34"/>
    <mergeCell ref="G34:K34"/>
    <mergeCell ref="L34:P34"/>
    <mergeCell ref="Q34:U34"/>
    <mergeCell ref="V34:Z34"/>
    <mergeCell ref="B33:F33"/>
    <mergeCell ref="G33:K33"/>
    <mergeCell ref="L33:P33"/>
    <mergeCell ref="Q33:U33"/>
    <mergeCell ref="V33:Z33"/>
    <mergeCell ref="AA32:AE32"/>
    <mergeCell ref="AF32:AJ32"/>
    <mergeCell ref="AK32:AO32"/>
    <mergeCell ref="AP32:AT32"/>
    <mergeCell ref="AU32:AY32"/>
    <mergeCell ref="AZ32:BE32"/>
    <mergeCell ref="AF31:AJ31"/>
    <mergeCell ref="AK31:AO31"/>
    <mergeCell ref="AP31:AT31"/>
    <mergeCell ref="AU31:AY31"/>
    <mergeCell ref="AZ31:BE31"/>
    <mergeCell ref="AA31:AE31"/>
    <mergeCell ref="B32:F32"/>
    <mergeCell ref="G32:K32"/>
    <mergeCell ref="L32:P32"/>
    <mergeCell ref="Q32:U32"/>
    <mergeCell ref="V32:Z32"/>
    <mergeCell ref="B31:F31"/>
    <mergeCell ref="G31:K31"/>
    <mergeCell ref="L31:P31"/>
    <mergeCell ref="Q31:U31"/>
    <mergeCell ref="V31:Z31"/>
    <mergeCell ref="AA30:AE30"/>
    <mergeCell ref="AF30:AJ30"/>
    <mergeCell ref="AK30:AO30"/>
    <mergeCell ref="AP30:AT30"/>
    <mergeCell ref="AU30:AY30"/>
    <mergeCell ref="AZ30:BE30"/>
    <mergeCell ref="AF29:AJ29"/>
    <mergeCell ref="AK29:AO29"/>
    <mergeCell ref="AP29:AT29"/>
    <mergeCell ref="AU29:AY29"/>
    <mergeCell ref="AZ29:BE29"/>
    <mergeCell ref="AA29:AE29"/>
    <mergeCell ref="B30:F30"/>
    <mergeCell ref="G30:K30"/>
    <mergeCell ref="L30:P30"/>
    <mergeCell ref="Q30:U30"/>
    <mergeCell ref="V30:Z30"/>
    <mergeCell ref="B29:F29"/>
    <mergeCell ref="G29:K29"/>
    <mergeCell ref="L29:P29"/>
    <mergeCell ref="Q29:U29"/>
    <mergeCell ref="V29:Z29"/>
    <mergeCell ref="AA28:AE28"/>
    <mergeCell ref="AF28:AJ28"/>
    <mergeCell ref="AK28:AO28"/>
    <mergeCell ref="AP28:AT28"/>
    <mergeCell ref="AU28:AY28"/>
    <mergeCell ref="AZ28:BE28"/>
    <mergeCell ref="AF27:AJ27"/>
    <mergeCell ref="AK27:AO27"/>
    <mergeCell ref="AP27:AT27"/>
    <mergeCell ref="AU27:AY27"/>
    <mergeCell ref="AZ27:BE27"/>
    <mergeCell ref="AA27:AE27"/>
    <mergeCell ref="B28:F28"/>
    <mergeCell ref="G28:K28"/>
    <mergeCell ref="L28:P28"/>
    <mergeCell ref="Q28:U28"/>
    <mergeCell ref="V28:Z28"/>
    <mergeCell ref="B27:F27"/>
    <mergeCell ref="G27:K27"/>
    <mergeCell ref="L27:P27"/>
    <mergeCell ref="Q27:U27"/>
    <mergeCell ref="V27:Z27"/>
    <mergeCell ref="AA26:AE26"/>
    <mergeCell ref="AF26:AJ26"/>
    <mergeCell ref="AK26:AO26"/>
    <mergeCell ref="AP26:AT26"/>
    <mergeCell ref="AU26:AY26"/>
    <mergeCell ref="AZ26:BE26"/>
    <mergeCell ref="AF25:AJ25"/>
    <mergeCell ref="AK25:AO25"/>
    <mergeCell ref="AP25:AT25"/>
    <mergeCell ref="AU25:AY25"/>
    <mergeCell ref="AZ25:BE25"/>
    <mergeCell ref="AA25:AE25"/>
    <mergeCell ref="B26:F26"/>
    <mergeCell ref="G26:K26"/>
    <mergeCell ref="L26:P26"/>
    <mergeCell ref="Q26:U26"/>
    <mergeCell ref="V26:Z26"/>
    <mergeCell ref="B25:F25"/>
    <mergeCell ref="G25:K25"/>
    <mergeCell ref="L25:P25"/>
    <mergeCell ref="Q25:U25"/>
    <mergeCell ref="V25:Z25"/>
    <mergeCell ref="AZ21:BE21"/>
    <mergeCell ref="B24:F24"/>
    <mergeCell ref="G24:K24"/>
    <mergeCell ref="L24:P24"/>
    <mergeCell ref="Q24:U24"/>
    <mergeCell ref="V24:Z24"/>
    <mergeCell ref="B23:F23"/>
    <mergeCell ref="G23:K23"/>
    <mergeCell ref="L23:P23"/>
    <mergeCell ref="Q23:U23"/>
    <mergeCell ref="V23:Z23"/>
    <mergeCell ref="AA24:AE24"/>
    <mergeCell ref="AF24:AJ24"/>
    <mergeCell ref="AK24:AO24"/>
    <mergeCell ref="AP24:AT24"/>
    <mergeCell ref="AU24:AY24"/>
    <mergeCell ref="AZ24:BE24"/>
    <mergeCell ref="AF23:AJ23"/>
    <mergeCell ref="AK23:AO23"/>
    <mergeCell ref="AP23:AT23"/>
    <mergeCell ref="AU23:AY23"/>
    <mergeCell ref="AZ23:BE23"/>
    <mergeCell ref="AA23:AE23"/>
    <mergeCell ref="AU19:AY19"/>
    <mergeCell ref="AZ19:BE19"/>
    <mergeCell ref="AA19:AE19"/>
    <mergeCell ref="B22:F22"/>
    <mergeCell ref="G22:K22"/>
    <mergeCell ref="L22:P22"/>
    <mergeCell ref="Q22:U22"/>
    <mergeCell ref="V22:Z22"/>
    <mergeCell ref="B21:F21"/>
    <mergeCell ref="G21:K21"/>
    <mergeCell ref="L21:P21"/>
    <mergeCell ref="Q21:U21"/>
    <mergeCell ref="V21:Z21"/>
    <mergeCell ref="AA22:AE22"/>
    <mergeCell ref="AA21:AE21"/>
    <mergeCell ref="AF22:AJ22"/>
    <mergeCell ref="AK22:AO22"/>
    <mergeCell ref="AP22:AT22"/>
    <mergeCell ref="AU22:AY22"/>
    <mergeCell ref="AZ22:BE22"/>
    <mergeCell ref="AF21:AJ21"/>
    <mergeCell ref="AK21:AO21"/>
    <mergeCell ref="AP21:AT21"/>
    <mergeCell ref="AU21:AY21"/>
    <mergeCell ref="AK17:AO17"/>
    <mergeCell ref="AP17:AT17"/>
    <mergeCell ref="AU17:AY17"/>
    <mergeCell ref="AZ17:BE17"/>
    <mergeCell ref="AA17:AE17"/>
    <mergeCell ref="B20:F20"/>
    <mergeCell ref="G20:K20"/>
    <mergeCell ref="L20:P20"/>
    <mergeCell ref="Q20:U20"/>
    <mergeCell ref="V20:Z20"/>
    <mergeCell ref="B19:F19"/>
    <mergeCell ref="G19:K19"/>
    <mergeCell ref="L19:P19"/>
    <mergeCell ref="Q19:U19"/>
    <mergeCell ref="V19:Z19"/>
    <mergeCell ref="AA20:AE20"/>
    <mergeCell ref="AF20:AJ20"/>
    <mergeCell ref="AK20:AO20"/>
    <mergeCell ref="AP20:AT20"/>
    <mergeCell ref="AU20:AY20"/>
    <mergeCell ref="AZ20:BE20"/>
    <mergeCell ref="AF19:AJ19"/>
    <mergeCell ref="AK19:AO19"/>
    <mergeCell ref="AP19:AT19"/>
    <mergeCell ref="AZ16:BE16"/>
    <mergeCell ref="AF15:AJ15"/>
    <mergeCell ref="AK15:AO15"/>
    <mergeCell ref="AP15:AT15"/>
    <mergeCell ref="AU15:AY15"/>
    <mergeCell ref="AZ15:BE15"/>
    <mergeCell ref="AA15:AE15"/>
    <mergeCell ref="B18:F18"/>
    <mergeCell ref="G18:K18"/>
    <mergeCell ref="L18:P18"/>
    <mergeCell ref="Q18:U18"/>
    <mergeCell ref="V18:Z18"/>
    <mergeCell ref="B17:F17"/>
    <mergeCell ref="G17:K17"/>
    <mergeCell ref="L17:P17"/>
    <mergeCell ref="Q17:U17"/>
    <mergeCell ref="V17:Z17"/>
    <mergeCell ref="AA18:AE18"/>
    <mergeCell ref="AF18:AJ18"/>
    <mergeCell ref="AK18:AO18"/>
    <mergeCell ref="AP18:AT18"/>
    <mergeCell ref="AU18:AY18"/>
    <mergeCell ref="AZ18:BE18"/>
    <mergeCell ref="AF17:AJ17"/>
    <mergeCell ref="AP9:AY9"/>
    <mergeCell ref="AP10:AT11"/>
    <mergeCell ref="AU10:AY11"/>
    <mergeCell ref="B16:F16"/>
    <mergeCell ref="G16:K16"/>
    <mergeCell ref="L16:P16"/>
    <mergeCell ref="Q16:U16"/>
    <mergeCell ref="V16:Z16"/>
    <mergeCell ref="B15:F15"/>
    <mergeCell ref="G15:K15"/>
    <mergeCell ref="L15:P15"/>
    <mergeCell ref="Q15:U15"/>
    <mergeCell ref="V15:Z15"/>
    <mergeCell ref="AA16:AE16"/>
    <mergeCell ref="AF16:AJ16"/>
    <mergeCell ref="AK16:AO16"/>
    <mergeCell ref="AP16:AT16"/>
    <mergeCell ref="AU16:AY16"/>
    <mergeCell ref="AU13:AY13"/>
    <mergeCell ref="B8:K8"/>
    <mergeCell ref="L8:BE8"/>
    <mergeCell ref="Q11:U11"/>
    <mergeCell ref="V11:Z11"/>
    <mergeCell ref="AA11:AE11"/>
    <mergeCell ref="AF11:AJ11"/>
    <mergeCell ref="B12:F12"/>
    <mergeCell ref="G12:K12"/>
    <mergeCell ref="L12:P12"/>
    <mergeCell ref="Q12:U12"/>
    <mergeCell ref="V12:Z12"/>
    <mergeCell ref="B9:F11"/>
    <mergeCell ref="G9:AO9"/>
    <mergeCell ref="G10:Z10"/>
    <mergeCell ref="AA10:AO10"/>
    <mergeCell ref="G11:K11"/>
    <mergeCell ref="L11:P11"/>
    <mergeCell ref="AA12:AE12"/>
    <mergeCell ref="AF12:AJ12"/>
    <mergeCell ref="AK12:AO12"/>
    <mergeCell ref="AP12:AT12"/>
    <mergeCell ref="AU12:AY12"/>
    <mergeCell ref="AZ9:BE12"/>
    <mergeCell ref="AK11:AO11"/>
    <mergeCell ref="R2:Z2"/>
    <mergeCell ref="AL3:AO3"/>
    <mergeCell ref="AP3:AR3"/>
    <mergeCell ref="AS3:AT3"/>
    <mergeCell ref="AU3:AW3"/>
    <mergeCell ref="AX3:AY3"/>
    <mergeCell ref="AO7:AU7"/>
    <mergeCell ref="AV7:BE7"/>
    <mergeCell ref="B2:N2"/>
    <mergeCell ref="AM6:AN6"/>
    <mergeCell ref="BA6:BE6"/>
    <mergeCell ref="B7:K7"/>
    <mergeCell ref="L7:AN7"/>
    <mergeCell ref="AZ3:BB3"/>
    <mergeCell ref="BC3:BE3"/>
    <mergeCell ref="B5:BE5"/>
    <mergeCell ref="AO6:AR6"/>
    <mergeCell ref="AS6:AU6"/>
    <mergeCell ref="AV6:AW6"/>
    <mergeCell ref="AX6:AZ6"/>
    <mergeCell ref="AZ13:BE13"/>
    <mergeCell ref="B14:F14"/>
    <mergeCell ref="G14:K14"/>
    <mergeCell ref="L14:P14"/>
    <mergeCell ref="Q14:U14"/>
    <mergeCell ref="V14:Z14"/>
    <mergeCell ref="AA14:AE14"/>
    <mergeCell ref="AF14:AJ14"/>
    <mergeCell ref="AK14:AO14"/>
    <mergeCell ref="AP14:AT14"/>
    <mergeCell ref="AU14:AY14"/>
    <mergeCell ref="AZ14:BE14"/>
    <mergeCell ref="B13:F13"/>
    <mergeCell ref="G13:K13"/>
    <mergeCell ref="L13:P13"/>
    <mergeCell ref="Q13:U13"/>
    <mergeCell ref="V13:Z13"/>
    <mergeCell ref="AA13:AE13"/>
    <mergeCell ref="AF13:AJ13"/>
    <mergeCell ref="AK13:AO13"/>
    <mergeCell ref="AP13:AT13"/>
  </mergeCells>
  <phoneticPr fontId="2"/>
  <pageMargins left="0.70866141732283472" right="0.70866141732283472" top="0" bottom="0.39370078740157483" header="0.39370078740157483" footer="0.39370078740157483"/>
  <pageSetup paperSize="9" orientation="portrait" horizontalDpi="300" verticalDpi="300" r:id="rId1"/>
  <headerFooter alignWithMargins="0">
    <oddHeader xml:space="preserve">&amp;L&amp;"ＭＳ 明朝,標準"&amp;9
</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45AE1-0F29-4C9C-9BA3-65CFC50EECCD}">
  <dimension ref="A1:KE104"/>
  <sheetViews>
    <sheetView view="pageBreakPreview" zoomScaleNormal="100" zoomScaleSheetLayoutView="100" workbookViewId="0">
      <selection activeCell="B2" sqref="B2"/>
    </sheetView>
  </sheetViews>
  <sheetFormatPr defaultColWidth="1.3984375" defaultRowHeight="18.75" customHeight="1"/>
  <cols>
    <col min="1" max="1" width="0.9296875" style="473" customWidth="1"/>
    <col min="2" max="96" width="0.46484375" style="17" customWidth="1"/>
    <col min="97" max="98" width="0.9296875" style="473" customWidth="1"/>
    <col min="99" max="193" width="0.46484375" style="17" customWidth="1"/>
    <col min="194" max="195" width="0.9296875" style="473" customWidth="1"/>
    <col min="196" max="290" width="0.46484375" style="17" customWidth="1"/>
    <col min="291" max="291" width="0.9296875" style="473" customWidth="1"/>
    <col min="292" max="292" width="1.3984375" style="473"/>
    <col min="293" max="381" width="0.46484375" style="473" customWidth="1"/>
    <col min="382" max="16384" width="1.3984375" style="473"/>
  </cols>
  <sheetData>
    <row r="1" spans="1:291" ht="14.25" customHeight="1">
      <c r="A1" s="1064" t="s">
        <v>661</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4"/>
      <c r="AX1" s="1064"/>
      <c r="AY1" s="1064"/>
      <c r="AZ1" s="1064"/>
      <c r="BA1" s="1064"/>
      <c r="BB1" s="1064"/>
      <c r="BC1" s="1064"/>
      <c r="BD1" s="1064"/>
      <c r="BE1" s="1064"/>
      <c r="BF1" s="1064"/>
      <c r="BG1" s="1064"/>
      <c r="BH1" s="1064"/>
      <c r="BI1" s="1064"/>
      <c r="BJ1" s="1064"/>
      <c r="BK1" s="1064"/>
      <c r="BL1" s="1064"/>
      <c r="BM1" s="1064"/>
      <c r="BN1" s="1064"/>
      <c r="BO1" s="1064"/>
      <c r="BP1" s="1064"/>
      <c r="BQ1" s="1064"/>
      <c r="BR1" s="1064"/>
      <c r="BS1" s="1064"/>
      <c r="BT1" s="1064"/>
      <c r="BU1" s="1064"/>
      <c r="BV1" s="1064"/>
      <c r="BW1" s="1064"/>
      <c r="BX1" s="1064"/>
      <c r="BY1" s="1064"/>
      <c r="BZ1" s="1064"/>
      <c r="CA1" s="1064"/>
      <c r="CB1" s="1064"/>
      <c r="CC1" s="1064"/>
      <c r="CD1" s="1064"/>
      <c r="CE1" s="1064"/>
      <c r="CF1" s="1064"/>
      <c r="CG1" s="1064"/>
      <c r="CH1" s="1064"/>
      <c r="CI1" s="1064"/>
      <c r="CJ1" s="1064"/>
      <c r="CK1" s="1064"/>
      <c r="CL1" s="1064"/>
      <c r="CM1" s="1064"/>
      <c r="CN1" s="1064"/>
      <c r="CO1" s="1064"/>
      <c r="CP1" s="1064"/>
      <c r="CQ1" s="1064"/>
      <c r="CR1" s="1064"/>
      <c r="CS1" s="1064"/>
      <c r="CT1" s="1064"/>
      <c r="CU1" s="1064"/>
      <c r="CV1" s="1064"/>
      <c r="CW1" s="1064"/>
      <c r="CX1" s="1064"/>
      <c r="CY1" s="1064"/>
      <c r="CZ1" s="1064"/>
      <c r="DA1" s="1064"/>
      <c r="DB1" s="1064"/>
      <c r="DC1" s="1064"/>
      <c r="DD1" s="1064"/>
      <c r="DE1" s="1064"/>
      <c r="DF1" s="1064"/>
      <c r="DG1" s="1064"/>
      <c r="DH1" s="1064"/>
      <c r="DI1" s="1064"/>
      <c r="DJ1" s="1064"/>
      <c r="DK1" s="1064"/>
      <c r="DL1" s="1064"/>
      <c r="DM1" s="1064"/>
      <c r="DN1" s="1064"/>
      <c r="DO1" s="1064"/>
      <c r="DP1" s="1064"/>
      <c r="DQ1" s="1064"/>
      <c r="DR1" s="1064"/>
      <c r="DS1" s="1064"/>
      <c r="DT1" s="1064"/>
      <c r="DU1" s="1064"/>
      <c r="DV1" s="1064"/>
      <c r="DW1" s="1064"/>
      <c r="DX1" s="1064"/>
      <c r="DY1" s="1064"/>
      <c r="DZ1" s="1064"/>
      <c r="EA1" s="1064"/>
      <c r="EB1" s="1064"/>
      <c r="EC1" s="1064"/>
      <c r="ED1" s="1064"/>
      <c r="EE1" s="1064"/>
      <c r="EF1" s="1064"/>
      <c r="EG1" s="1064"/>
      <c r="EH1" s="1064"/>
      <c r="EI1" s="1064"/>
      <c r="EJ1" s="1064"/>
      <c r="EK1" s="1064"/>
      <c r="EL1" s="1064"/>
      <c r="EM1" s="1064"/>
      <c r="EN1" s="1064"/>
      <c r="EO1" s="1064"/>
      <c r="EP1" s="1064"/>
      <c r="EQ1" s="1064"/>
      <c r="ER1" s="1064"/>
      <c r="ES1" s="1064"/>
      <c r="ET1" s="1064"/>
      <c r="EU1" s="1064"/>
      <c r="EV1" s="1064"/>
      <c r="EW1" s="1064"/>
      <c r="EX1" s="1064"/>
      <c r="EY1" s="1064"/>
      <c r="EZ1" s="1064"/>
      <c r="FA1" s="1064"/>
      <c r="FB1" s="1064"/>
      <c r="FC1" s="1064"/>
      <c r="FD1" s="1064"/>
      <c r="FE1" s="1064"/>
      <c r="FF1" s="1064"/>
      <c r="FG1" s="1064"/>
      <c r="FH1" s="1064"/>
      <c r="FI1" s="1064"/>
      <c r="FJ1" s="1064"/>
      <c r="FK1" s="1064"/>
      <c r="FL1" s="1064"/>
      <c r="FM1" s="1064"/>
      <c r="FN1" s="1064"/>
      <c r="FO1" s="1064"/>
      <c r="FP1" s="1064"/>
      <c r="FQ1" s="1064"/>
      <c r="FR1" s="1064"/>
      <c r="FS1" s="1064"/>
      <c r="FT1" s="1064"/>
      <c r="FU1" s="1064"/>
      <c r="FV1" s="1064"/>
      <c r="FW1" s="1064"/>
      <c r="FX1" s="1064"/>
      <c r="FY1" s="1064"/>
      <c r="FZ1" s="1064"/>
      <c r="GA1" s="1064"/>
      <c r="GB1" s="1064"/>
      <c r="GC1" s="1064"/>
      <c r="GD1" s="1064"/>
      <c r="GE1" s="1064"/>
      <c r="GF1" s="1064"/>
      <c r="GG1" s="1064"/>
      <c r="GH1" s="1064"/>
      <c r="GI1" s="1064"/>
      <c r="GJ1" s="1064"/>
      <c r="GK1" s="1064"/>
      <c r="GL1" s="1064"/>
      <c r="GM1" s="1064"/>
      <c r="GN1" s="1064"/>
      <c r="GO1" s="1064"/>
      <c r="GP1" s="1064"/>
      <c r="GQ1" s="1064"/>
      <c r="GR1" s="1064"/>
      <c r="GS1" s="1064"/>
      <c r="GT1" s="1064"/>
      <c r="GU1" s="1064"/>
      <c r="GV1" s="1064"/>
      <c r="GW1" s="1064"/>
      <c r="GX1" s="1064"/>
      <c r="GY1" s="1064"/>
      <c r="GZ1" s="1064"/>
      <c r="HA1" s="1064"/>
      <c r="HB1" s="1064"/>
      <c r="HC1" s="1064"/>
      <c r="HD1" s="1064"/>
      <c r="HE1" s="1064"/>
      <c r="HF1" s="1064"/>
      <c r="HG1" s="1064"/>
      <c r="HH1" s="1064"/>
      <c r="HI1" s="1064"/>
      <c r="HJ1" s="1064"/>
      <c r="HK1" s="1064"/>
      <c r="HL1" s="1064"/>
      <c r="HM1" s="1064"/>
      <c r="HN1" s="1064"/>
      <c r="HO1" s="1064"/>
      <c r="HP1" s="1064"/>
      <c r="HQ1" s="1064"/>
      <c r="HR1" s="1064"/>
      <c r="HS1" s="1064"/>
      <c r="HT1" s="1064"/>
      <c r="HU1" s="1064"/>
      <c r="HV1" s="1064"/>
      <c r="HW1" s="1064"/>
      <c r="HX1" s="1064"/>
      <c r="HY1" s="1064"/>
      <c r="HZ1" s="1064"/>
      <c r="IA1" s="1064"/>
      <c r="IB1" s="1064"/>
      <c r="IC1" s="1064"/>
      <c r="ID1" s="1064"/>
      <c r="IE1" s="1064"/>
      <c r="IF1" s="1064"/>
      <c r="IG1" s="1064"/>
      <c r="IH1" s="1064"/>
      <c r="II1" s="1064"/>
      <c r="IJ1" s="1064"/>
      <c r="IK1" s="1064"/>
      <c r="IL1" s="1064"/>
      <c r="IM1" s="1064"/>
      <c r="IN1" s="1064"/>
      <c r="IO1" s="1064"/>
      <c r="IP1" s="1064"/>
      <c r="IQ1" s="1064"/>
      <c r="IR1" s="1064"/>
      <c r="IS1" s="1064"/>
      <c r="IT1" s="1064"/>
      <c r="IU1" s="1064"/>
      <c r="IV1" s="1064"/>
      <c r="IW1" s="1064"/>
      <c r="IX1" s="1064"/>
      <c r="IY1" s="1064"/>
      <c r="IZ1" s="1064"/>
      <c r="JA1" s="1064"/>
      <c r="JB1" s="1064"/>
      <c r="JC1" s="1064"/>
      <c r="JD1" s="1064"/>
      <c r="JE1" s="1064"/>
      <c r="JF1" s="1064"/>
      <c r="JG1" s="1064"/>
      <c r="JH1" s="1064"/>
      <c r="JI1" s="1064"/>
      <c r="JJ1" s="1064"/>
      <c r="JK1" s="1064"/>
      <c r="JL1" s="1064"/>
      <c r="JM1" s="1064"/>
      <c r="JN1" s="1064"/>
      <c r="JO1" s="1064"/>
      <c r="JP1" s="1064"/>
      <c r="JQ1" s="1064"/>
      <c r="JR1" s="1064"/>
      <c r="JS1" s="1064"/>
      <c r="JT1" s="1064"/>
      <c r="JU1" s="1064"/>
      <c r="JV1" s="1064"/>
      <c r="JW1" s="1064"/>
      <c r="JX1" s="1064"/>
      <c r="JY1" s="1064"/>
      <c r="JZ1" s="1064"/>
      <c r="KA1" s="1064"/>
      <c r="KB1" s="1064"/>
      <c r="KC1" s="1064"/>
      <c r="KD1" s="1064"/>
      <c r="KE1" s="1064"/>
    </row>
    <row r="2" spans="1:291" s="25" customFormat="1" ht="5" customHeight="1">
      <c r="A2" s="18"/>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21"/>
      <c r="CT2" s="22"/>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20"/>
      <c r="GM2" s="21"/>
      <c r="GN2" s="19"/>
      <c r="GO2" s="19"/>
      <c r="GP2" s="19"/>
      <c r="GQ2" s="19"/>
      <c r="GR2" s="19"/>
      <c r="GS2" s="19"/>
      <c r="GT2" s="19"/>
      <c r="GU2" s="19"/>
      <c r="GV2" s="19"/>
      <c r="GW2" s="1065"/>
      <c r="GX2" s="1065"/>
      <c r="GY2" s="1065"/>
      <c r="GZ2" s="1065"/>
      <c r="HA2" s="1065"/>
      <c r="HB2" s="1065"/>
      <c r="HC2" s="1065"/>
      <c r="HD2" s="1065"/>
      <c r="HE2" s="1065"/>
      <c r="HF2" s="1065"/>
      <c r="HG2" s="1065"/>
      <c r="HH2" s="1065"/>
      <c r="HI2" s="1065"/>
      <c r="HJ2" s="1065"/>
      <c r="HK2" s="1065"/>
      <c r="HL2" s="1065"/>
      <c r="HM2" s="1065"/>
      <c r="HN2" s="1065"/>
      <c r="HO2" s="1065"/>
      <c r="HP2" s="1065"/>
      <c r="HQ2" s="1065"/>
      <c r="HR2" s="1065"/>
      <c r="HS2" s="1065"/>
      <c r="HT2" s="1065"/>
      <c r="HU2" s="1065"/>
      <c r="HV2" s="1065"/>
      <c r="HW2" s="1065"/>
      <c r="HX2" s="1065"/>
      <c r="HY2" s="1065"/>
      <c r="HZ2" s="1065"/>
      <c r="IA2" s="1065"/>
      <c r="IB2" s="1065"/>
      <c r="IC2" s="1065"/>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4"/>
    </row>
    <row r="3" spans="1:291" s="25" customFormat="1" ht="15" customHeight="1">
      <c r="A3" s="26"/>
      <c r="B3" s="1070" t="s">
        <v>39</v>
      </c>
      <c r="C3" s="1070"/>
      <c r="D3" s="1070"/>
      <c r="E3" s="1070"/>
      <c r="F3" s="1070"/>
      <c r="G3" s="1070"/>
      <c r="H3" s="1070"/>
      <c r="I3" s="1070"/>
      <c r="J3" s="1070"/>
      <c r="K3" s="1070"/>
      <c r="L3" s="1070"/>
      <c r="M3" s="1070"/>
      <c r="N3" s="1070"/>
      <c r="O3" s="1070"/>
      <c r="P3" s="1070"/>
      <c r="Q3" s="1070"/>
      <c r="R3" s="1070"/>
      <c r="S3" s="1070"/>
      <c r="T3" s="1070"/>
      <c r="U3" s="1070"/>
      <c r="V3" s="1070"/>
      <c r="W3" s="1070"/>
      <c r="X3" s="1070"/>
      <c r="Y3" s="1070"/>
      <c r="Z3" s="1070"/>
      <c r="AA3" s="1070"/>
      <c r="AB3" s="1070"/>
      <c r="AC3" s="1070"/>
      <c r="AD3" s="1070"/>
      <c r="AE3" s="1070"/>
      <c r="AF3" s="1070"/>
      <c r="AG3" s="1070"/>
      <c r="AH3" s="1070"/>
      <c r="AI3" s="1070"/>
      <c r="AJ3" s="1068" t="s">
        <v>537</v>
      </c>
      <c r="AK3" s="1069"/>
      <c r="AL3" s="1069"/>
      <c r="AM3" s="1069"/>
      <c r="AN3" s="1069"/>
      <c r="AO3" s="1069"/>
      <c r="AP3" s="1069"/>
      <c r="AQ3" s="1069"/>
      <c r="AR3" s="1069"/>
      <c r="AS3" s="1069"/>
      <c r="AT3" s="1069"/>
      <c r="AU3" s="1069"/>
      <c r="AV3" s="1069"/>
      <c r="AW3" s="1069"/>
      <c r="AX3" s="1069"/>
      <c r="AY3" s="1069"/>
      <c r="AZ3" s="1069"/>
      <c r="BA3" s="1069"/>
      <c r="BB3" s="1069"/>
      <c r="BC3" s="1069"/>
      <c r="BD3" s="1069"/>
      <c r="BE3" s="1069"/>
      <c r="BF3" s="1069"/>
      <c r="BG3" s="1069"/>
      <c r="BH3" s="1069"/>
      <c r="BI3" s="1069"/>
      <c r="BJ3" s="1069"/>
      <c r="BK3" s="1069"/>
      <c r="BL3" s="1069"/>
      <c r="BM3" s="1069"/>
      <c r="BN3" s="1069"/>
      <c r="BO3" s="1069"/>
      <c r="BP3" s="1069"/>
      <c r="BQ3" s="1069"/>
      <c r="BR3" s="1069"/>
      <c r="BS3" s="1069"/>
      <c r="BT3" s="1069"/>
      <c r="BU3" s="1069"/>
      <c r="BV3" s="1069"/>
      <c r="BW3" s="1069"/>
      <c r="BX3" s="1069"/>
      <c r="BY3" s="1069"/>
      <c r="BZ3" s="1069"/>
      <c r="CA3" s="1069"/>
      <c r="CB3" s="1069"/>
      <c r="CC3" s="1069"/>
      <c r="CD3" s="1069"/>
      <c r="CE3" s="1069"/>
      <c r="CF3" s="1069"/>
      <c r="CG3" s="1069"/>
      <c r="CH3" s="1069"/>
      <c r="CI3" s="1069"/>
      <c r="CJ3" s="1069"/>
      <c r="CK3" s="1069"/>
      <c r="CL3" s="28"/>
      <c r="CM3" s="28"/>
      <c r="CN3" s="28"/>
      <c r="CO3" s="28"/>
      <c r="CP3" s="28"/>
      <c r="CQ3" s="28"/>
      <c r="CR3" s="28"/>
      <c r="CS3" s="30"/>
      <c r="CT3" s="31"/>
      <c r="CU3" s="1070" t="s">
        <v>39</v>
      </c>
      <c r="CV3" s="1070"/>
      <c r="CW3" s="1070"/>
      <c r="CX3" s="1070"/>
      <c r="CY3" s="1070"/>
      <c r="CZ3" s="1070"/>
      <c r="DA3" s="1070"/>
      <c r="DB3" s="1070"/>
      <c r="DC3" s="1070"/>
      <c r="DD3" s="1070"/>
      <c r="DE3" s="1070"/>
      <c r="DF3" s="1070"/>
      <c r="DG3" s="1070"/>
      <c r="DH3" s="1070"/>
      <c r="DI3" s="1070"/>
      <c r="DJ3" s="1070"/>
      <c r="DK3" s="1070"/>
      <c r="DL3" s="1070"/>
      <c r="DM3" s="1070"/>
      <c r="DN3" s="1070"/>
      <c r="DO3" s="1070"/>
      <c r="DP3" s="1070"/>
      <c r="DQ3" s="1070"/>
      <c r="DR3" s="1070"/>
      <c r="DS3" s="1070"/>
      <c r="DT3" s="1070"/>
      <c r="DU3" s="1070"/>
      <c r="DV3" s="1070"/>
      <c r="DW3" s="1070"/>
      <c r="DX3" s="1070"/>
      <c r="DY3" s="1070"/>
      <c r="DZ3" s="1070"/>
      <c r="EA3" s="1070"/>
      <c r="EB3" s="1070"/>
      <c r="EC3" s="1068" t="s">
        <v>537</v>
      </c>
      <c r="ED3" s="1069"/>
      <c r="EE3" s="1069"/>
      <c r="EF3" s="1069"/>
      <c r="EG3" s="1069"/>
      <c r="EH3" s="1069"/>
      <c r="EI3" s="1069"/>
      <c r="EJ3" s="1069"/>
      <c r="EK3" s="1069"/>
      <c r="EL3" s="1069"/>
      <c r="EM3" s="1069"/>
      <c r="EN3" s="1069"/>
      <c r="EO3" s="1069"/>
      <c r="EP3" s="1069"/>
      <c r="EQ3" s="1069"/>
      <c r="ER3" s="1069"/>
      <c r="ES3" s="1069"/>
      <c r="ET3" s="1069"/>
      <c r="EU3" s="1069"/>
      <c r="EV3" s="1069"/>
      <c r="EW3" s="1069"/>
      <c r="EX3" s="1069"/>
      <c r="EY3" s="1069"/>
      <c r="EZ3" s="1069"/>
      <c r="FA3" s="1069"/>
      <c r="FB3" s="1069"/>
      <c r="FC3" s="1069"/>
      <c r="FD3" s="1069"/>
      <c r="FE3" s="1069"/>
      <c r="FF3" s="1069"/>
      <c r="FG3" s="1069"/>
      <c r="FH3" s="1069"/>
      <c r="FI3" s="1069"/>
      <c r="FJ3" s="1069"/>
      <c r="FK3" s="1069"/>
      <c r="FL3" s="1069"/>
      <c r="FM3" s="1069"/>
      <c r="FN3" s="1069"/>
      <c r="FO3" s="1069"/>
      <c r="FP3" s="1069"/>
      <c r="FQ3" s="1069"/>
      <c r="FR3" s="1069"/>
      <c r="FS3" s="1069"/>
      <c r="FT3" s="1069"/>
      <c r="FU3" s="1069"/>
      <c r="FV3" s="1069"/>
      <c r="FW3" s="1069"/>
      <c r="FX3" s="1069"/>
      <c r="FY3" s="1069"/>
      <c r="FZ3" s="1069"/>
      <c r="GA3" s="1069"/>
      <c r="GB3" s="1069"/>
      <c r="GC3" s="1069"/>
      <c r="GD3" s="1069"/>
      <c r="GE3" s="28"/>
      <c r="GF3" s="28"/>
      <c r="GG3" s="28"/>
      <c r="GH3" s="28"/>
      <c r="GI3" s="28"/>
      <c r="GJ3" s="28"/>
      <c r="GK3" s="28"/>
      <c r="GL3" s="29"/>
      <c r="GM3" s="30"/>
      <c r="GN3" s="1070" t="s">
        <v>39</v>
      </c>
      <c r="GO3" s="1070"/>
      <c r="GP3" s="1070"/>
      <c r="GQ3" s="1070"/>
      <c r="GR3" s="1070"/>
      <c r="GS3" s="1070"/>
      <c r="GT3" s="1070"/>
      <c r="GU3" s="1070"/>
      <c r="GV3" s="1070"/>
      <c r="GW3" s="1070"/>
      <c r="GX3" s="1070"/>
      <c r="GY3" s="1070"/>
      <c r="GZ3" s="1070"/>
      <c r="HA3" s="1070"/>
      <c r="HB3" s="1070"/>
      <c r="HC3" s="1070"/>
      <c r="HD3" s="1070"/>
      <c r="HE3" s="1070"/>
      <c r="HF3" s="1070"/>
      <c r="HG3" s="1070"/>
      <c r="HH3" s="1070"/>
      <c r="HI3" s="1070"/>
      <c r="HJ3" s="1070"/>
      <c r="HK3" s="1070"/>
      <c r="HL3" s="1070"/>
      <c r="HM3" s="1070"/>
      <c r="HN3" s="1070"/>
      <c r="HO3" s="1070"/>
      <c r="HP3" s="1070"/>
      <c r="HQ3" s="1070"/>
      <c r="HR3" s="1070"/>
      <c r="HS3" s="1070"/>
      <c r="HT3" s="1070"/>
      <c r="HU3" s="1070"/>
      <c r="HV3" s="1068" t="s">
        <v>537</v>
      </c>
      <c r="HW3" s="1069"/>
      <c r="HX3" s="1069"/>
      <c r="HY3" s="1069"/>
      <c r="HZ3" s="1069"/>
      <c r="IA3" s="1069"/>
      <c r="IB3" s="1069"/>
      <c r="IC3" s="1069"/>
      <c r="ID3" s="1069"/>
      <c r="IE3" s="1069"/>
      <c r="IF3" s="1069"/>
      <c r="IG3" s="1069"/>
      <c r="IH3" s="1069"/>
      <c r="II3" s="1069"/>
      <c r="IJ3" s="1069"/>
      <c r="IK3" s="1069"/>
      <c r="IL3" s="1069"/>
      <c r="IM3" s="1069"/>
      <c r="IN3" s="1069"/>
      <c r="IO3" s="1069"/>
      <c r="IP3" s="1069"/>
      <c r="IQ3" s="1069"/>
      <c r="IR3" s="1069"/>
      <c r="IS3" s="1069"/>
      <c r="IT3" s="1069"/>
      <c r="IU3" s="1069"/>
      <c r="IV3" s="1069"/>
      <c r="IW3" s="1069"/>
      <c r="IX3" s="1069"/>
      <c r="IY3" s="1069"/>
      <c r="IZ3" s="1069"/>
      <c r="JA3" s="1069"/>
      <c r="JB3" s="1069"/>
      <c r="JC3" s="1069"/>
      <c r="JD3" s="1069"/>
      <c r="JE3" s="1069"/>
      <c r="JF3" s="1069"/>
      <c r="JG3" s="1069"/>
      <c r="JH3" s="1069"/>
      <c r="JI3" s="1069"/>
      <c r="JJ3" s="1069"/>
      <c r="JK3" s="1069"/>
      <c r="JL3" s="1069"/>
      <c r="JM3" s="1069"/>
      <c r="JN3" s="1069"/>
      <c r="JO3" s="1069"/>
      <c r="JP3" s="1069"/>
      <c r="JQ3" s="1069"/>
      <c r="JR3" s="1069"/>
      <c r="JS3" s="1069"/>
      <c r="JT3" s="1069"/>
      <c r="JU3" s="1069"/>
      <c r="JV3" s="1069"/>
      <c r="JW3" s="1069"/>
      <c r="JX3" s="28"/>
      <c r="JY3" s="28"/>
      <c r="JZ3" s="28"/>
      <c r="KA3" s="28"/>
      <c r="KB3" s="28"/>
      <c r="KC3" s="28"/>
      <c r="KD3" s="28"/>
      <c r="KE3" s="32"/>
    </row>
    <row r="4" spans="1:291" s="25" customFormat="1" ht="15" customHeight="1">
      <c r="A4" s="26"/>
      <c r="B4" s="1074" t="s">
        <v>40</v>
      </c>
      <c r="C4" s="1075"/>
      <c r="D4" s="1075"/>
      <c r="E4" s="1075"/>
      <c r="F4" s="1075"/>
      <c r="G4" s="1075"/>
      <c r="H4" s="1075"/>
      <c r="I4" s="1075"/>
      <c r="J4" s="1075"/>
      <c r="K4" s="1075"/>
      <c r="L4" s="1075"/>
      <c r="M4" s="1075"/>
      <c r="N4" s="1075"/>
      <c r="O4" s="1075"/>
      <c r="P4" s="1075"/>
      <c r="Q4" s="1075"/>
      <c r="R4" s="1075"/>
      <c r="S4" s="1075"/>
      <c r="T4" s="1075"/>
      <c r="U4" s="1075"/>
      <c r="V4" s="1075"/>
      <c r="W4" s="1075"/>
      <c r="X4" s="1075"/>
      <c r="Y4" s="1076"/>
      <c r="Z4" s="1095" t="s">
        <v>536</v>
      </c>
      <c r="AA4" s="1096"/>
      <c r="AB4" s="1096"/>
      <c r="AC4" s="1096"/>
      <c r="AD4" s="1096"/>
      <c r="AE4" s="1096"/>
      <c r="AF4" s="1096"/>
      <c r="AG4" s="1096"/>
      <c r="AH4" s="1096"/>
      <c r="AI4" s="1097"/>
      <c r="AJ4" s="1068" t="s">
        <v>538</v>
      </c>
      <c r="AK4" s="1069"/>
      <c r="AL4" s="1069"/>
      <c r="AM4" s="1069"/>
      <c r="AN4" s="1069"/>
      <c r="AO4" s="1069"/>
      <c r="AP4" s="1069"/>
      <c r="AQ4" s="1069"/>
      <c r="AR4" s="1069"/>
      <c r="AS4" s="1069"/>
      <c r="AT4" s="1069"/>
      <c r="AU4" s="1069"/>
      <c r="AV4" s="1069"/>
      <c r="AW4" s="1069"/>
      <c r="AX4" s="1069"/>
      <c r="AY4" s="1069"/>
      <c r="AZ4" s="1069"/>
      <c r="BA4" s="1069"/>
      <c r="BB4" s="1069"/>
      <c r="BC4" s="1069"/>
      <c r="BD4" s="1069"/>
      <c r="BE4" s="1069"/>
      <c r="BF4" s="1069"/>
      <c r="BG4" s="1069"/>
      <c r="BH4" s="1069"/>
      <c r="BI4" s="1069"/>
      <c r="BJ4" s="1069"/>
      <c r="BK4" s="1069"/>
      <c r="BL4" s="1069"/>
      <c r="BM4" s="1069"/>
      <c r="BN4" s="1069"/>
      <c r="BO4" s="1069"/>
      <c r="BP4" s="1069"/>
      <c r="BQ4" s="1069"/>
      <c r="BR4" s="1069"/>
      <c r="BS4" s="1069"/>
      <c r="BT4" s="1069"/>
      <c r="BU4" s="1069"/>
      <c r="BV4" s="1069"/>
      <c r="BW4" s="1069"/>
      <c r="BX4" s="1069"/>
      <c r="BY4" s="1069"/>
      <c r="BZ4" s="1069"/>
      <c r="CA4" s="1069"/>
      <c r="CB4" s="1069"/>
      <c r="CC4" s="1069"/>
      <c r="CD4" s="1069"/>
      <c r="CE4" s="1069"/>
      <c r="CF4" s="1069"/>
      <c r="CG4" s="1069"/>
      <c r="CH4" s="1069"/>
      <c r="CI4" s="1069"/>
      <c r="CJ4" s="1069"/>
      <c r="CK4" s="1069"/>
      <c r="CL4" s="28"/>
      <c r="CM4" s="28"/>
      <c r="CN4" s="28"/>
      <c r="CO4" s="28"/>
      <c r="CP4" s="28"/>
      <c r="CQ4" s="28"/>
      <c r="CR4" s="28"/>
      <c r="CS4" s="30"/>
      <c r="CT4" s="31"/>
      <c r="CU4" s="1074" t="s">
        <v>40</v>
      </c>
      <c r="CV4" s="1075"/>
      <c r="CW4" s="1075"/>
      <c r="CX4" s="1075"/>
      <c r="CY4" s="1075"/>
      <c r="CZ4" s="1075"/>
      <c r="DA4" s="1075"/>
      <c r="DB4" s="1075"/>
      <c r="DC4" s="1075"/>
      <c r="DD4" s="1075"/>
      <c r="DE4" s="1075"/>
      <c r="DF4" s="1075"/>
      <c r="DG4" s="1075"/>
      <c r="DH4" s="1075"/>
      <c r="DI4" s="1075"/>
      <c r="DJ4" s="1075"/>
      <c r="DK4" s="1075"/>
      <c r="DL4" s="1075"/>
      <c r="DM4" s="1075"/>
      <c r="DN4" s="1075"/>
      <c r="DO4" s="1075"/>
      <c r="DP4" s="1075"/>
      <c r="DQ4" s="1075"/>
      <c r="DR4" s="1076"/>
      <c r="DS4" s="1095" t="s">
        <v>536</v>
      </c>
      <c r="DT4" s="1096"/>
      <c r="DU4" s="1096"/>
      <c r="DV4" s="1096"/>
      <c r="DW4" s="1096"/>
      <c r="DX4" s="1096"/>
      <c r="DY4" s="1096"/>
      <c r="DZ4" s="1096"/>
      <c r="EA4" s="1096"/>
      <c r="EB4" s="1097"/>
      <c r="EC4" s="1068" t="s">
        <v>539</v>
      </c>
      <c r="ED4" s="1069"/>
      <c r="EE4" s="1069"/>
      <c r="EF4" s="1069"/>
      <c r="EG4" s="1069"/>
      <c r="EH4" s="1069"/>
      <c r="EI4" s="1069"/>
      <c r="EJ4" s="1069"/>
      <c r="EK4" s="1069"/>
      <c r="EL4" s="1069"/>
      <c r="EM4" s="1069"/>
      <c r="EN4" s="1069"/>
      <c r="EO4" s="1069"/>
      <c r="EP4" s="1069"/>
      <c r="EQ4" s="1069"/>
      <c r="ER4" s="1069"/>
      <c r="ES4" s="1069"/>
      <c r="ET4" s="1069"/>
      <c r="EU4" s="1069"/>
      <c r="EV4" s="1069"/>
      <c r="EW4" s="1069"/>
      <c r="EX4" s="1069"/>
      <c r="EY4" s="1069"/>
      <c r="EZ4" s="1069"/>
      <c r="FA4" s="1069"/>
      <c r="FB4" s="1069"/>
      <c r="FC4" s="1069"/>
      <c r="FD4" s="1069"/>
      <c r="FE4" s="1069"/>
      <c r="FF4" s="1069"/>
      <c r="FG4" s="1069"/>
      <c r="FH4" s="1069"/>
      <c r="FI4" s="1069"/>
      <c r="FJ4" s="1069"/>
      <c r="FK4" s="1069"/>
      <c r="FL4" s="1069"/>
      <c r="FM4" s="1069"/>
      <c r="FN4" s="1069"/>
      <c r="FO4" s="1069"/>
      <c r="FP4" s="1069"/>
      <c r="FQ4" s="1069"/>
      <c r="FR4" s="1069"/>
      <c r="FS4" s="1069"/>
      <c r="FT4" s="1069"/>
      <c r="FU4" s="1069"/>
      <c r="FV4" s="1069"/>
      <c r="FW4" s="1069"/>
      <c r="FX4" s="1069"/>
      <c r="FY4" s="1069"/>
      <c r="FZ4" s="1069"/>
      <c r="GA4" s="1069"/>
      <c r="GB4" s="1069"/>
      <c r="GC4" s="1069"/>
      <c r="GD4" s="1069"/>
      <c r="GE4" s="28"/>
      <c r="GF4" s="28"/>
      <c r="GG4" s="28"/>
      <c r="GH4" s="28"/>
      <c r="GI4" s="28"/>
      <c r="GJ4" s="28"/>
      <c r="GK4" s="28"/>
      <c r="GL4" s="29"/>
      <c r="GM4" s="30"/>
      <c r="GN4" s="1074" t="s">
        <v>40</v>
      </c>
      <c r="GO4" s="1075"/>
      <c r="GP4" s="1075"/>
      <c r="GQ4" s="1075"/>
      <c r="GR4" s="1075"/>
      <c r="GS4" s="1075"/>
      <c r="GT4" s="1075"/>
      <c r="GU4" s="1075"/>
      <c r="GV4" s="1075"/>
      <c r="GW4" s="1075"/>
      <c r="GX4" s="1075"/>
      <c r="GY4" s="1075"/>
      <c r="GZ4" s="1075"/>
      <c r="HA4" s="1075"/>
      <c r="HB4" s="1075"/>
      <c r="HC4" s="1075"/>
      <c r="HD4" s="1075"/>
      <c r="HE4" s="1075"/>
      <c r="HF4" s="1075"/>
      <c r="HG4" s="1075"/>
      <c r="HH4" s="1075"/>
      <c r="HI4" s="1075"/>
      <c r="HJ4" s="1075"/>
      <c r="HK4" s="1076"/>
      <c r="HL4" s="1095" t="s">
        <v>536</v>
      </c>
      <c r="HM4" s="1096"/>
      <c r="HN4" s="1096"/>
      <c r="HO4" s="1096"/>
      <c r="HP4" s="1096"/>
      <c r="HQ4" s="1096"/>
      <c r="HR4" s="1096"/>
      <c r="HS4" s="1096"/>
      <c r="HT4" s="1096"/>
      <c r="HU4" s="1097"/>
      <c r="HV4" s="1066" t="s">
        <v>542</v>
      </c>
      <c r="HW4" s="1067"/>
      <c r="HX4" s="1067"/>
      <c r="HY4" s="1067"/>
      <c r="HZ4" s="1067"/>
      <c r="IA4" s="1067"/>
      <c r="IB4" s="1067"/>
      <c r="IC4" s="1067"/>
      <c r="ID4" s="1067"/>
      <c r="IE4" s="1067"/>
      <c r="IF4" s="1067"/>
      <c r="IG4" s="1067"/>
      <c r="IH4" s="1067"/>
      <c r="II4" s="1067"/>
      <c r="IJ4" s="1067"/>
      <c r="IK4" s="1067"/>
      <c r="IL4" s="1067"/>
      <c r="IM4" s="1067"/>
      <c r="IN4" s="1067"/>
      <c r="IO4" s="1067"/>
      <c r="IP4" s="1067"/>
      <c r="IQ4" s="1067"/>
      <c r="IR4" s="1067"/>
      <c r="IS4" s="1067"/>
      <c r="IT4" s="1067"/>
      <c r="IU4" s="1067"/>
      <c r="IV4" s="1067"/>
      <c r="IW4" s="1067"/>
      <c r="IX4" s="1067"/>
      <c r="IY4" s="1067"/>
      <c r="IZ4" s="1067"/>
      <c r="JA4" s="1067"/>
      <c r="JB4" s="1067"/>
      <c r="JC4" s="1067"/>
      <c r="JD4" s="1067"/>
      <c r="JE4" s="1067"/>
      <c r="JF4" s="1067"/>
      <c r="JG4" s="1067"/>
      <c r="JH4" s="1067"/>
      <c r="JI4" s="1067"/>
      <c r="JJ4" s="1067"/>
      <c r="JK4" s="1067"/>
      <c r="JL4" s="1067"/>
      <c r="JM4" s="1067"/>
      <c r="JN4" s="1067"/>
      <c r="JO4" s="1067"/>
      <c r="JP4" s="1067"/>
      <c r="JQ4" s="1067"/>
      <c r="JR4" s="1067"/>
      <c r="JS4" s="1067"/>
      <c r="JT4" s="1067"/>
      <c r="JU4" s="1067"/>
      <c r="JV4" s="1067"/>
      <c r="JW4" s="1067"/>
      <c r="JX4" s="28"/>
      <c r="JY4" s="28"/>
      <c r="JZ4" s="28"/>
      <c r="KA4" s="28"/>
      <c r="KB4" s="28"/>
      <c r="KC4" s="28"/>
      <c r="KD4" s="28"/>
      <c r="KE4" s="32"/>
    </row>
    <row r="5" spans="1:291" s="25" customFormat="1" ht="15" customHeight="1">
      <c r="A5" s="26"/>
      <c r="B5" s="1071">
        <v>0</v>
      </c>
      <c r="C5" s="1072"/>
      <c r="D5" s="1072"/>
      <c r="E5" s="1073"/>
      <c r="F5" s="1071">
        <v>1</v>
      </c>
      <c r="G5" s="1072"/>
      <c r="H5" s="1072"/>
      <c r="I5" s="1073"/>
      <c r="J5" s="1071">
        <v>2</v>
      </c>
      <c r="K5" s="1072"/>
      <c r="L5" s="1072"/>
      <c r="M5" s="1073"/>
      <c r="N5" s="1071">
        <v>0</v>
      </c>
      <c r="O5" s="1072"/>
      <c r="P5" s="1072"/>
      <c r="Q5" s="1073"/>
      <c r="R5" s="1071">
        <v>2</v>
      </c>
      <c r="S5" s="1072"/>
      <c r="T5" s="1072"/>
      <c r="U5" s="1073"/>
      <c r="V5" s="1071">
        <v>5</v>
      </c>
      <c r="W5" s="1072"/>
      <c r="X5" s="1072"/>
      <c r="Y5" s="1073"/>
      <c r="Z5" s="1071">
        <v>34</v>
      </c>
      <c r="AA5" s="1072"/>
      <c r="AB5" s="1072"/>
      <c r="AC5" s="1072"/>
      <c r="AD5" s="1072"/>
      <c r="AE5" s="1072"/>
      <c r="AF5" s="1072"/>
      <c r="AG5" s="1072"/>
      <c r="AH5" s="1072"/>
      <c r="AI5" s="1073"/>
      <c r="AJ5" s="1068"/>
      <c r="AK5" s="1069"/>
      <c r="AL5" s="1069"/>
      <c r="AM5" s="1069"/>
      <c r="AN5" s="1069"/>
      <c r="AO5" s="1069"/>
      <c r="AP5" s="1069"/>
      <c r="AQ5" s="1069"/>
      <c r="AR5" s="1069"/>
      <c r="AS5" s="1069"/>
      <c r="AT5" s="1069"/>
      <c r="AU5" s="1069"/>
      <c r="AV5" s="1069"/>
      <c r="AW5" s="1069"/>
      <c r="AX5" s="1069"/>
      <c r="AY5" s="1069"/>
      <c r="AZ5" s="1069"/>
      <c r="BA5" s="1069"/>
      <c r="BB5" s="1069"/>
      <c r="BC5" s="1069"/>
      <c r="BD5" s="1069"/>
      <c r="BE5" s="1069"/>
      <c r="BF5" s="1069"/>
      <c r="BG5" s="1069"/>
      <c r="BH5" s="1069"/>
      <c r="BI5" s="1069"/>
      <c r="BJ5" s="1069"/>
      <c r="BK5" s="1069"/>
      <c r="BL5" s="1069"/>
      <c r="BM5" s="1069"/>
      <c r="BN5" s="1069"/>
      <c r="BO5" s="1069"/>
      <c r="BP5" s="1069"/>
      <c r="BQ5" s="1069"/>
      <c r="BR5" s="1069"/>
      <c r="BS5" s="1069"/>
      <c r="BT5" s="1069"/>
      <c r="BU5" s="1069"/>
      <c r="BV5" s="1069"/>
      <c r="BW5" s="1069"/>
      <c r="BX5" s="1069"/>
      <c r="BY5" s="1069"/>
      <c r="BZ5" s="1069"/>
      <c r="CA5" s="1069"/>
      <c r="CB5" s="1069"/>
      <c r="CC5" s="1069"/>
      <c r="CD5" s="1069"/>
      <c r="CE5" s="1069"/>
      <c r="CF5" s="1069"/>
      <c r="CG5" s="1069"/>
      <c r="CH5" s="1069"/>
      <c r="CI5" s="1069"/>
      <c r="CJ5" s="1069"/>
      <c r="CK5" s="1069"/>
      <c r="CL5" s="28"/>
      <c r="CM5" s="28"/>
      <c r="CN5" s="28"/>
      <c r="CO5" s="28"/>
      <c r="CP5" s="28"/>
      <c r="CQ5" s="28"/>
      <c r="CR5" s="28"/>
      <c r="CS5" s="30"/>
      <c r="CT5" s="31"/>
      <c r="CU5" s="1071">
        <v>0</v>
      </c>
      <c r="CV5" s="1072"/>
      <c r="CW5" s="1072"/>
      <c r="CX5" s="1073"/>
      <c r="CY5" s="1071">
        <v>1</v>
      </c>
      <c r="CZ5" s="1072"/>
      <c r="DA5" s="1072"/>
      <c r="DB5" s="1073"/>
      <c r="DC5" s="1071">
        <v>2</v>
      </c>
      <c r="DD5" s="1072"/>
      <c r="DE5" s="1072"/>
      <c r="DF5" s="1073"/>
      <c r="DG5" s="1071">
        <v>0</v>
      </c>
      <c r="DH5" s="1072"/>
      <c r="DI5" s="1072"/>
      <c r="DJ5" s="1073"/>
      <c r="DK5" s="1071">
        <v>2</v>
      </c>
      <c r="DL5" s="1072"/>
      <c r="DM5" s="1072"/>
      <c r="DN5" s="1073"/>
      <c r="DO5" s="1071">
        <v>5</v>
      </c>
      <c r="DP5" s="1072"/>
      <c r="DQ5" s="1072"/>
      <c r="DR5" s="1073"/>
      <c r="DS5" s="1071">
        <v>34</v>
      </c>
      <c r="DT5" s="1072"/>
      <c r="DU5" s="1072"/>
      <c r="DV5" s="1072"/>
      <c r="DW5" s="1072"/>
      <c r="DX5" s="1072"/>
      <c r="DY5" s="1072"/>
      <c r="DZ5" s="1072"/>
      <c r="EA5" s="1072"/>
      <c r="EB5" s="1073"/>
      <c r="EC5" s="1068"/>
      <c r="ED5" s="1069"/>
      <c r="EE5" s="1069"/>
      <c r="EF5" s="1069"/>
      <c r="EG5" s="1069"/>
      <c r="EH5" s="1069"/>
      <c r="EI5" s="1069"/>
      <c r="EJ5" s="1069"/>
      <c r="EK5" s="1069"/>
      <c r="EL5" s="1069"/>
      <c r="EM5" s="1069"/>
      <c r="EN5" s="1069"/>
      <c r="EO5" s="1069"/>
      <c r="EP5" s="1069"/>
      <c r="EQ5" s="1069"/>
      <c r="ER5" s="1069"/>
      <c r="ES5" s="1069"/>
      <c r="ET5" s="1069"/>
      <c r="EU5" s="1069"/>
      <c r="EV5" s="1069"/>
      <c r="EW5" s="1069"/>
      <c r="EX5" s="1069"/>
      <c r="EY5" s="1069"/>
      <c r="EZ5" s="1069"/>
      <c r="FA5" s="1069"/>
      <c r="FB5" s="1069"/>
      <c r="FC5" s="1069"/>
      <c r="FD5" s="1069"/>
      <c r="FE5" s="1069"/>
      <c r="FF5" s="1069"/>
      <c r="FG5" s="1069"/>
      <c r="FH5" s="1069"/>
      <c r="FI5" s="1069"/>
      <c r="FJ5" s="1069"/>
      <c r="FK5" s="1069"/>
      <c r="FL5" s="1069"/>
      <c r="FM5" s="1069"/>
      <c r="FN5" s="1069"/>
      <c r="FO5" s="1069"/>
      <c r="FP5" s="1069"/>
      <c r="FQ5" s="1069"/>
      <c r="FR5" s="1069"/>
      <c r="FS5" s="1069"/>
      <c r="FT5" s="1069"/>
      <c r="FU5" s="1069"/>
      <c r="FV5" s="1069"/>
      <c r="FW5" s="1069"/>
      <c r="FX5" s="1069"/>
      <c r="FY5" s="1069"/>
      <c r="FZ5" s="1069"/>
      <c r="GA5" s="1069"/>
      <c r="GB5" s="1069"/>
      <c r="GC5" s="1069"/>
      <c r="GD5" s="1069"/>
      <c r="GE5" s="28"/>
      <c r="GF5" s="28"/>
      <c r="GG5" s="28"/>
      <c r="GH5" s="28"/>
      <c r="GI5" s="28"/>
      <c r="GJ5" s="28"/>
      <c r="GK5" s="28"/>
      <c r="GL5" s="29"/>
      <c r="GM5" s="30"/>
      <c r="GN5" s="1071">
        <v>0</v>
      </c>
      <c r="GO5" s="1072"/>
      <c r="GP5" s="1072"/>
      <c r="GQ5" s="1073"/>
      <c r="GR5" s="1071">
        <v>1</v>
      </c>
      <c r="GS5" s="1072"/>
      <c r="GT5" s="1072"/>
      <c r="GU5" s="1073"/>
      <c r="GV5" s="1071">
        <v>2</v>
      </c>
      <c r="GW5" s="1072"/>
      <c r="GX5" s="1072"/>
      <c r="GY5" s="1073"/>
      <c r="GZ5" s="1071">
        <v>0</v>
      </c>
      <c r="HA5" s="1072"/>
      <c r="HB5" s="1072"/>
      <c r="HC5" s="1073"/>
      <c r="HD5" s="1071">
        <v>2</v>
      </c>
      <c r="HE5" s="1072"/>
      <c r="HF5" s="1072"/>
      <c r="HG5" s="1073"/>
      <c r="HH5" s="1071">
        <v>5</v>
      </c>
      <c r="HI5" s="1072"/>
      <c r="HJ5" s="1072"/>
      <c r="HK5" s="1073"/>
      <c r="HL5" s="1071">
        <v>34</v>
      </c>
      <c r="HM5" s="1072"/>
      <c r="HN5" s="1072"/>
      <c r="HO5" s="1072"/>
      <c r="HP5" s="1072"/>
      <c r="HQ5" s="1072"/>
      <c r="HR5" s="1072"/>
      <c r="HS5" s="1072"/>
      <c r="HT5" s="1072"/>
      <c r="HU5" s="1073"/>
      <c r="HV5" s="1066"/>
      <c r="HW5" s="1067"/>
      <c r="HX5" s="1067"/>
      <c r="HY5" s="1067"/>
      <c r="HZ5" s="1067"/>
      <c r="IA5" s="1067"/>
      <c r="IB5" s="1067"/>
      <c r="IC5" s="1067"/>
      <c r="ID5" s="1067"/>
      <c r="IE5" s="1067"/>
      <c r="IF5" s="1067"/>
      <c r="IG5" s="1067"/>
      <c r="IH5" s="1067"/>
      <c r="II5" s="1067"/>
      <c r="IJ5" s="1067"/>
      <c r="IK5" s="1067"/>
      <c r="IL5" s="1067"/>
      <c r="IM5" s="1067"/>
      <c r="IN5" s="1067"/>
      <c r="IO5" s="1067"/>
      <c r="IP5" s="1067"/>
      <c r="IQ5" s="1067"/>
      <c r="IR5" s="1067"/>
      <c r="IS5" s="1067"/>
      <c r="IT5" s="1067"/>
      <c r="IU5" s="1067"/>
      <c r="IV5" s="1067"/>
      <c r="IW5" s="1067"/>
      <c r="IX5" s="1067"/>
      <c r="IY5" s="1067"/>
      <c r="IZ5" s="1067"/>
      <c r="JA5" s="1067"/>
      <c r="JB5" s="1067"/>
      <c r="JC5" s="1067"/>
      <c r="JD5" s="1067"/>
      <c r="JE5" s="1067"/>
      <c r="JF5" s="1067"/>
      <c r="JG5" s="1067"/>
      <c r="JH5" s="1067"/>
      <c r="JI5" s="1067"/>
      <c r="JJ5" s="1067"/>
      <c r="JK5" s="1067"/>
      <c r="JL5" s="1067"/>
      <c r="JM5" s="1067"/>
      <c r="JN5" s="1067"/>
      <c r="JO5" s="1067"/>
      <c r="JP5" s="1067"/>
      <c r="JQ5" s="1067"/>
      <c r="JR5" s="1067"/>
      <c r="JS5" s="1067"/>
      <c r="JT5" s="1067"/>
      <c r="JU5" s="1067"/>
      <c r="JV5" s="1067"/>
      <c r="JW5" s="1067"/>
      <c r="JX5" s="28"/>
      <c r="JY5" s="28"/>
      <c r="JZ5" s="28"/>
      <c r="KA5" s="28"/>
      <c r="KB5" s="28"/>
      <c r="KC5" s="28"/>
      <c r="KD5" s="28"/>
      <c r="KE5" s="32"/>
    </row>
    <row r="6" spans="1:291" s="25" customFormat="1" ht="5" customHeight="1">
      <c r="A6" s="26"/>
      <c r="B6" s="27"/>
      <c r="C6" s="27"/>
      <c r="D6" s="27"/>
      <c r="E6" s="27"/>
      <c r="F6" s="471"/>
      <c r="G6" s="471"/>
      <c r="H6" s="471"/>
      <c r="I6" s="471"/>
      <c r="J6" s="471"/>
      <c r="K6" s="471"/>
      <c r="L6" s="471"/>
      <c r="M6" s="471"/>
      <c r="N6" s="471"/>
      <c r="O6" s="471"/>
      <c r="P6" s="471"/>
      <c r="Q6" s="471"/>
      <c r="R6" s="471"/>
      <c r="S6" s="471"/>
      <c r="T6" s="471"/>
      <c r="U6" s="471"/>
      <c r="V6" s="363"/>
      <c r="W6" s="363"/>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30"/>
      <c r="CT6" s="31"/>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9"/>
      <c r="GM6" s="30"/>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32"/>
    </row>
    <row r="7" spans="1:291" s="25" customFormat="1" ht="17" customHeight="1">
      <c r="A7" s="26"/>
      <c r="B7" s="1002" t="s">
        <v>44</v>
      </c>
      <c r="C7" s="1002"/>
      <c r="D7" s="1002"/>
      <c r="E7" s="1002"/>
      <c r="F7" s="1063"/>
      <c r="G7" s="1063"/>
      <c r="H7" s="1063"/>
      <c r="I7" s="1063"/>
      <c r="J7" s="1063"/>
      <c r="K7" s="1063"/>
      <c r="L7" s="1063"/>
      <c r="M7" s="1063"/>
      <c r="N7" s="1063"/>
      <c r="O7" s="1063"/>
      <c r="P7" s="1063"/>
      <c r="Q7" s="1063"/>
      <c r="R7" s="1063"/>
      <c r="S7" s="1063"/>
      <c r="T7" s="1063"/>
      <c r="U7" s="1063"/>
      <c r="V7" s="1063"/>
      <c r="W7" s="1063"/>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t="s">
        <v>45</v>
      </c>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30"/>
      <c r="CT7" s="31"/>
      <c r="CU7" s="1002" t="s">
        <v>44</v>
      </c>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t="s">
        <v>45</v>
      </c>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FX7" s="1002"/>
      <c r="FY7" s="1002"/>
      <c r="FZ7" s="1002"/>
      <c r="GA7" s="1002"/>
      <c r="GB7" s="1002"/>
      <c r="GC7" s="1002"/>
      <c r="GD7" s="1002"/>
      <c r="GE7" s="1002"/>
      <c r="GF7" s="1002"/>
      <c r="GG7" s="1002"/>
      <c r="GH7" s="1002"/>
      <c r="GI7" s="1002"/>
      <c r="GJ7" s="1002"/>
      <c r="GK7" s="1002"/>
      <c r="GL7" s="29"/>
      <c r="GM7" s="30"/>
      <c r="GN7" s="1002" t="s">
        <v>44</v>
      </c>
      <c r="GO7" s="1002"/>
      <c r="GP7" s="1002"/>
      <c r="GQ7" s="1002"/>
      <c r="GR7" s="1002"/>
      <c r="GS7" s="1002"/>
      <c r="GT7" s="1002"/>
      <c r="GU7" s="1002"/>
      <c r="GV7" s="1002"/>
      <c r="GW7" s="1002"/>
      <c r="GX7" s="1002"/>
      <c r="GY7" s="1002"/>
      <c r="GZ7" s="1002"/>
      <c r="HA7" s="1002"/>
      <c r="HB7" s="1002"/>
      <c r="HC7" s="1002"/>
      <c r="HD7" s="1002"/>
      <c r="HE7" s="1002"/>
      <c r="HF7" s="1002"/>
      <c r="HG7" s="1002"/>
      <c r="HH7" s="1002"/>
      <c r="HI7" s="1002"/>
      <c r="HJ7" s="1002"/>
      <c r="HK7" s="1002"/>
      <c r="HL7" s="1002"/>
      <c r="HM7" s="1002"/>
      <c r="HN7" s="1002"/>
      <c r="HO7" s="1002"/>
      <c r="HP7" s="1002"/>
      <c r="HQ7" s="1002"/>
      <c r="HR7" s="1002"/>
      <c r="HS7" s="1002"/>
      <c r="HT7" s="1002"/>
      <c r="HU7" s="1002"/>
      <c r="HV7" s="1002"/>
      <c r="HW7" s="1002"/>
      <c r="HX7" s="1002"/>
      <c r="HY7" s="1002"/>
      <c r="HZ7" s="1002"/>
      <c r="IA7" s="1002"/>
      <c r="IB7" s="1002"/>
      <c r="IC7" s="1002"/>
      <c r="ID7" s="1002"/>
      <c r="IE7" s="1002"/>
      <c r="IF7" s="1002"/>
      <c r="IG7" s="1002"/>
      <c r="IH7" s="1002"/>
      <c r="II7" s="1002"/>
      <c r="IJ7" s="1002" t="s">
        <v>45</v>
      </c>
      <c r="IK7" s="1002"/>
      <c r="IL7" s="1002"/>
      <c r="IM7" s="1002"/>
      <c r="IN7" s="1002"/>
      <c r="IO7" s="1002"/>
      <c r="IP7" s="1002"/>
      <c r="IQ7" s="1002"/>
      <c r="IR7" s="1002"/>
      <c r="IS7" s="1002"/>
      <c r="IT7" s="1002"/>
      <c r="IU7" s="1002"/>
      <c r="IV7" s="1002"/>
      <c r="IW7" s="1002"/>
      <c r="IX7" s="1002"/>
      <c r="IY7" s="1002"/>
      <c r="IZ7" s="1002"/>
      <c r="JA7" s="1002"/>
      <c r="JB7" s="1002"/>
      <c r="JC7" s="1002"/>
      <c r="JD7" s="1002"/>
      <c r="JE7" s="1002"/>
      <c r="JF7" s="1002"/>
      <c r="JG7" s="1002"/>
      <c r="JH7" s="1002"/>
      <c r="JI7" s="1002"/>
      <c r="JJ7" s="1002"/>
      <c r="JK7" s="1002"/>
      <c r="JL7" s="1002"/>
      <c r="JM7" s="1002"/>
      <c r="JN7" s="1002"/>
      <c r="JO7" s="1002"/>
      <c r="JP7" s="1002"/>
      <c r="JQ7" s="1002"/>
      <c r="JR7" s="1002"/>
      <c r="JS7" s="1002"/>
      <c r="JT7" s="1002"/>
      <c r="JU7" s="1002"/>
      <c r="JV7" s="1002"/>
      <c r="JW7" s="1002"/>
      <c r="JX7" s="1002"/>
      <c r="JY7" s="1002"/>
      <c r="JZ7" s="1002"/>
      <c r="KA7" s="1002"/>
      <c r="KB7" s="1002"/>
      <c r="KC7" s="1002"/>
      <c r="KD7" s="1002"/>
      <c r="KE7" s="32"/>
    </row>
    <row r="8" spans="1:291" s="25" customFormat="1" ht="17" customHeight="1">
      <c r="A8" s="26"/>
      <c r="B8" s="1062" t="s">
        <v>541</v>
      </c>
      <c r="C8" s="1062"/>
      <c r="D8" s="1062"/>
      <c r="E8" s="1062"/>
      <c r="F8" s="1062"/>
      <c r="G8" s="1062"/>
      <c r="H8" s="1062"/>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2"/>
      <c r="AF8" s="1062"/>
      <c r="AG8" s="1062"/>
      <c r="AH8" s="1062"/>
      <c r="AI8" s="1062"/>
      <c r="AJ8" s="1062"/>
      <c r="AK8" s="1062"/>
      <c r="AL8" s="1062"/>
      <c r="AM8" s="1062"/>
      <c r="AN8" s="1062"/>
      <c r="AO8" s="1062"/>
      <c r="AP8" s="1062"/>
      <c r="AQ8" s="1062"/>
      <c r="AR8" s="1062"/>
      <c r="AS8" s="1062"/>
      <c r="AT8" s="1062"/>
      <c r="AU8" s="1062"/>
      <c r="AV8" s="1062"/>
      <c r="AW8" s="1062"/>
      <c r="AX8" s="1062" t="s">
        <v>46</v>
      </c>
      <c r="AY8" s="1062"/>
      <c r="AZ8" s="1062"/>
      <c r="BA8" s="1062"/>
      <c r="BB8" s="1062"/>
      <c r="BC8" s="1062"/>
      <c r="BD8" s="1062"/>
      <c r="BE8" s="1062"/>
      <c r="BF8" s="1062"/>
      <c r="BG8" s="1062"/>
      <c r="BH8" s="1062"/>
      <c r="BI8" s="1062"/>
      <c r="BJ8" s="1062"/>
      <c r="BK8" s="1062"/>
      <c r="BL8" s="1062"/>
      <c r="BM8" s="1062"/>
      <c r="BN8" s="1062"/>
      <c r="BO8" s="1062"/>
      <c r="BP8" s="1062"/>
      <c r="BQ8" s="1062"/>
      <c r="BR8" s="1062"/>
      <c r="BS8" s="1062"/>
      <c r="BT8" s="1062"/>
      <c r="BU8" s="1062"/>
      <c r="BV8" s="1062"/>
      <c r="BW8" s="1062"/>
      <c r="BX8" s="1062"/>
      <c r="BY8" s="1062"/>
      <c r="BZ8" s="1062"/>
      <c r="CA8" s="1062"/>
      <c r="CB8" s="1062"/>
      <c r="CC8" s="1062"/>
      <c r="CD8" s="1062"/>
      <c r="CE8" s="1062"/>
      <c r="CF8" s="1062"/>
      <c r="CG8" s="1062"/>
      <c r="CH8" s="1062"/>
      <c r="CI8" s="1062"/>
      <c r="CJ8" s="1062"/>
      <c r="CK8" s="1062"/>
      <c r="CL8" s="1062"/>
      <c r="CM8" s="1062"/>
      <c r="CN8" s="1062"/>
      <c r="CO8" s="1062"/>
      <c r="CP8" s="1062"/>
      <c r="CQ8" s="1062"/>
      <c r="CR8" s="1062"/>
      <c r="CS8" s="30"/>
      <c r="CT8" s="31"/>
      <c r="CU8" s="1062" t="str">
        <f>B8</f>
        <v>02660-8-960015</v>
      </c>
      <c r="CV8" s="1062"/>
      <c r="CW8" s="1062"/>
      <c r="CX8" s="1062"/>
      <c r="CY8" s="1062"/>
      <c r="CZ8" s="1062"/>
      <c r="DA8" s="1062"/>
      <c r="DB8" s="1062"/>
      <c r="DC8" s="1062"/>
      <c r="DD8" s="1062"/>
      <c r="DE8" s="1062"/>
      <c r="DF8" s="1062"/>
      <c r="DG8" s="1062"/>
      <c r="DH8" s="1062"/>
      <c r="DI8" s="1062"/>
      <c r="DJ8" s="1062"/>
      <c r="DK8" s="1062"/>
      <c r="DL8" s="1062"/>
      <c r="DM8" s="1062"/>
      <c r="DN8" s="1062"/>
      <c r="DO8" s="1062"/>
      <c r="DP8" s="1062"/>
      <c r="DQ8" s="1062"/>
      <c r="DR8" s="1062"/>
      <c r="DS8" s="1062"/>
      <c r="DT8" s="1062"/>
      <c r="DU8" s="1062"/>
      <c r="DV8" s="1062"/>
      <c r="DW8" s="1062"/>
      <c r="DX8" s="1062"/>
      <c r="DY8" s="1062"/>
      <c r="DZ8" s="1062"/>
      <c r="EA8" s="1062"/>
      <c r="EB8" s="1062"/>
      <c r="EC8" s="1062"/>
      <c r="ED8" s="1062"/>
      <c r="EE8" s="1062"/>
      <c r="EF8" s="1062"/>
      <c r="EG8" s="1062"/>
      <c r="EH8" s="1062"/>
      <c r="EI8" s="1062"/>
      <c r="EJ8" s="1062"/>
      <c r="EK8" s="1062"/>
      <c r="EL8" s="1062"/>
      <c r="EM8" s="1062"/>
      <c r="EN8" s="1062"/>
      <c r="EO8" s="1062"/>
      <c r="EP8" s="1062"/>
      <c r="EQ8" s="1062" t="str">
        <f>AX8</f>
        <v>函館市会計管理者</v>
      </c>
      <c r="ER8" s="1062"/>
      <c r="ES8" s="1062"/>
      <c r="ET8" s="1062"/>
      <c r="EU8" s="1062"/>
      <c r="EV8" s="1062"/>
      <c r="EW8" s="1062"/>
      <c r="EX8" s="1062"/>
      <c r="EY8" s="1062"/>
      <c r="EZ8" s="1062"/>
      <c r="FA8" s="1062"/>
      <c r="FB8" s="1062"/>
      <c r="FC8" s="1062"/>
      <c r="FD8" s="1062"/>
      <c r="FE8" s="1062"/>
      <c r="FF8" s="1062"/>
      <c r="FG8" s="1062"/>
      <c r="FH8" s="1062"/>
      <c r="FI8" s="1062"/>
      <c r="FJ8" s="1062"/>
      <c r="FK8" s="1062"/>
      <c r="FL8" s="1062"/>
      <c r="FM8" s="1062"/>
      <c r="FN8" s="1062"/>
      <c r="FO8" s="1062"/>
      <c r="FP8" s="1062"/>
      <c r="FQ8" s="1062"/>
      <c r="FR8" s="1062"/>
      <c r="FS8" s="1062"/>
      <c r="FT8" s="1062"/>
      <c r="FU8" s="1062"/>
      <c r="FV8" s="1062"/>
      <c r="FW8" s="1062"/>
      <c r="FX8" s="1062"/>
      <c r="FY8" s="1062"/>
      <c r="FZ8" s="1062"/>
      <c r="GA8" s="1062"/>
      <c r="GB8" s="1062"/>
      <c r="GC8" s="1062"/>
      <c r="GD8" s="1062"/>
      <c r="GE8" s="1062"/>
      <c r="GF8" s="1062"/>
      <c r="GG8" s="1062"/>
      <c r="GH8" s="1062"/>
      <c r="GI8" s="1062"/>
      <c r="GJ8" s="1062"/>
      <c r="GK8" s="1062"/>
      <c r="GL8" s="29"/>
      <c r="GM8" s="30"/>
      <c r="GN8" s="1062" t="str">
        <f>B8</f>
        <v>02660-8-960015</v>
      </c>
      <c r="GO8" s="1062"/>
      <c r="GP8" s="1062"/>
      <c r="GQ8" s="1062"/>
      <c r="GR8" s="1062"/>
      <c r="GS8" s="1062"/>
      <c r="GT8" s="1062"/>
      <c r="GU8" s="1062"/>
      <c r="GV8" s="1062"/>
      <c r="GW8" s="1062"/>
      <c r="GX8" s="1062"/>
      <c r="GY8" s="1062"/>
      <c r="GZ8" s="1062"/>
      <c r="HA8" s="1062"/>
      <c r="HB8" s="1062"/>
      <c r="HC8" s="1062"/>
      <c r="HD8" s="1062"/>
      <c r="HE8" s="1062"/>
      <c r="HF8" s="1062"/>
      <c r="HG8" s="1062"/>
      <c r="HH8" s="1062"/>
      <c r="HI8" s="1062"/>
      <c r="HJ8" s="1062"/>
      <c r="HK8" s="1062"/>
      <c r="HL8" s="1062"/>
      <c r="HM8" s="1062"/>
      <c r="HN8" s="1062"/>
      <c r="HO8" s="1062"/>
      <c r="HP8" s="1062"/>
      <c r="HQ8" s="1062"/>
      <c r="HR8" s="1062"/>
      <c r="HS8" s="1062"/>
      <c r="HT8" s="1062"/>
      <c r="HU8" s="1062"/>
      <c r="HV8" s="1062"/>
      <c r="HW8" s="1062"/>
      <c r="HX8" s="1062"/>
      <c r="HY8" s="1062"/>
      <c r="HZ8" s="1062"/>
      <c r="IA8" s="1062"/>
      <c r="IB8" s="1062"/>
      <c r="IC8" s="1062"/>
      <c r="ID8" s="1062"/>
      <c r="IE8" s="1062"/>
      <c r="IF8" s="1062"/>
      <c r="IG8" s="1062"/>
      <c r="IH8" s="1062"/>
      <c r="II8" s="1062"/>
      <c r="IJ8" s="1062" t="str">
        <f>AX8</f>
        <v>函館市会計管理者</v>
      </c>
      <c r="IK8" s="1062"/>
      <c r="IL8" s="1062"/>
      <c r="IM8" s="1062"/>
      <c r="IN8" s="1062"/>
      <c r="IO8" s="1062"/>
      <c r="IP8" s="1062"/>
      <c r="IQ8" s="1062"/>
      <c r="IR8" s="1062"/>
      <c r="IS8" s="1062"/>
      <c r="IT8" s="1062"/>
      <c r="IU8" s="1062"/>
      <c r="IV8" s="1062"/>
      <c r="IW8" s="1062"/>
      <c r="IX8" s="1062"/>
      <c r="IY8" s="1062"/>
      <c r="IZ8" s="1062"/>
      <c r="JA8" s="1062"/>
      <c r="JB8" s="1062"/>
      <c r="JC8" s="1062"/>
      <c r="JD8" s="1062"/>
      <c r="JE8" s="1062"/>
      <c r="JF8" s="1062"/>
      <c r="JG8" s="1062"/>
      <c r="JH8" s="1062"/>
      <c r="JI8" s="1062"/>
      <c r="JJ8" s="1062"/>
      <c r="JK8" s="1062"/>
      <c r="JL8" s="1062"/>
      <c r="JM8" s="1062"/>
      <c r="JN8" s="1062"/>
      <c r="JO8" s="1062"/>
      <c r="JP8" s="1062"/>
      <c r="JQ8" s="1062"/>
      <c r="JR8" s="1062"/>
      <c r="JS8" s="1062"/>
      <c r="JT8" s="1062"/>
      <c r="JU8" s="1062"/>
      <c r="JV8" s="1062"/>
      <c r="JW8" s="1062"/>
      <c r="JX8" s="1062"/>
      <c r="JY8" s="1062"/>
      <c r="JZ8" s="1062"/>
      <c r="KA8" s="1062"/>
      <c r="KB8" s="1062"/>
      <c r="KC8" s="1062"/>
      <c r="KD8" s="1062"/>
      <c r="KE8" s="32"/>
    </row>
    <row r="9" spans="1:291" s="25" customFormat="1" ht="13.05" customHeight="1">
      <c r="A9" s="26"/>
      <c r="B9" s="33"/>
      <c r="C9" s="34"/>
      <c r="D9" s="1008" t="s">
        <v>47</v>
      </c>
      <c r="E9" s="1008"/>
      <c r="F9" s="1008"/>
      <c r="G9" s="1008"/>
      <c r="H9" s="1008"/>
      <c r="I9" s="1008"/>
      <c r="J9" s="1008"/>
      <c r="K9" s="1008"/>
      <c r="L9" s="1008"/>
      <c r="M9" s="1008"/>
      <c r="N9" s="1008"/>
      <c r="O9" s="1008"/>
      <c r="P9" s="1008"/>
      <c r="Q9" s="1008"/>
      <c r="R9" s="1008"/>
      <c r="S9" s="1008"/>
      <c r="T9" s="1008"/>
      <c r="U9" s="1008"/>
      <c r="V9" s="1008"/>
      <c r="W9" s="1008"/>
      <c r="X9" s="1008"/>
      <c r="Y9" s="1008"/>
      <c r="Z9" s="1008"/>
      <c r="AA9" s="1008"/>
      <c r="AB9" s="1008"/>
      <c r="AC9" s="1008"/>
      <c r="AD9" s="1008"/>
      <c r="AE9" s="1008"/>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5"/>
      <c r="CS9" s="30"/>
      <c r="CT9" s="31"/>
      <c r="CU9" s="33"/>
      <c r="CV9" s="34"/>
      <c r="CW9" s="1008" t="s">
        <v>47</v>
      </c>
      <c r="CX9" s="1008"/>
      <c r="CY9" s="1008"/>
      <c r="CZ9" s="1008"/>
      <c r="DA9" s="1008"/>
      <c r="DB9" s="1008"/>
      <c r="DC9" s="1008"/>
      <c r="DD9" s="1008"/>
      <c r="DE9" s="1008"/>
      <c r="DF9" s="1008"/>
      <c r="DG9" s="1008"/>
      <c r="DH9" s="1008"/>
      <c r="DI9" s="1008"/>
      <c r="DJ9" s="1008"/>
      <c r="DK9" s="1008"/>
      <c r="DL9" s="1008"/>
      <c r="DM9" s="1008"/>
      <c r="DN9" s="1008"/>
      <c r="DO9" s="1008"/>
      <c r="DP9" s="1008"/>
      <c r="DQ9" s="1008"/>
      <c r="DR9" s="1008"/>
      <c r="DS9" s="1008"/>
      <c r="DT9" s="1008"/>
      <c r="DU9" s="1008"/>
      <c r="DV9" s="1008"/>
      <c r="DW9" s="1008"/>
      <c r="DX9" s="1008"/>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5"/>
      <c r="GL9" s="29"/>
      <c r="GM9" s="30"/>
      <c r="GN9" s="33"/>
      <c r="GO9" s="34"/>
      <c r="GP9" s="1008" t="s">
        <v>47</v>
      </c>
      <c r="GQ9" s="1008"/>
      <c r="GR9" s="1008"/>
      <c r="GS9" s="1008"/>
      <c r="GT9" s="1008"/>
      <c r="GU9" s="1008"/>
      <c r="GV9" s="1008"/>
      <c r="GW9" s="1008"/>
      <c r="GX9" s="1008"/>
      <c r="GY9" s="1008"/>
      <c r="GZ9" s="1008"/>
      <c r="HA9" s="1008"/>
      <c r="HB9" s="1008"/>
      <c r="HC9" s="1008"/>
      <c r="HD9" s="1008"/>
      <c r="HE9" s="1008"/>
      <c r="HF9" s="1008"/>
      <c r="HG9" s="1008"/>
      <c r="HH9" s="1008"/>
      <c r="HI9" s="1008"/>
      <c r="HJ9" s="1008"/>
      <c r="HK9" s="1008"/>
      <c r="HL9" s="1008"/>
      <c r="HM9" s="1008"/>
      <c r="HN9" s="1008"/>
      <c r="HO9" s="1008"/>
      <c r="HP9" s="1008"/>
      <c r="HQ9" s="1008"/>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5"/>
      <c r="KE9" s="32"/>
    </row>
    <row r="10" spans="1:291" s="25" customFormat="1" ht="12.6" customHeight="1">
      <c r="A10" s="26"/>
      <c r="B10" s="36"/>
      <c r="C10" s="37"/>
      <c r="D10" s="1006" t="s">
        <v>48</v>
      </c>
      <c r="E10" s="1006"/>
      <c r="F10" s="1006"/>
      <c r="G10" s="1006"/>
      <c r="H10" s="1006"/>
      <c r="I10" s="1006"/>
      <c r="J10" s="1006"/>
      <c r="K10" s="1006"/>
      <c r="L10" s="1006"/>
      <c r="M10" s="1006"/>
      <c r="N10" s="1006"/>
      <c r="O10" s="1006"/>
      <c r="P10" s="1006"/>
      <c r="Q10" s="1006"/>
      <c r="R10" s="1006"/>
      <c r="S10" s="1006"/>
      <c r="T10" s="1006"/>
      <c r="U10" s="1006"/>
      <c r="V10" s="1006"/>
      <c r="W10" s="1006"/>
      <c r="X10" s="1006"/>
      <c r="Y10" s="1006"/>
      <c r="Z10" s="1006"/>
      <c r="AA10" s="468"/>
      <c r="AB10" s="468"/>
      <c r="AC10" s="1003"/>
      <c r="AD10" s="1003"/>
      <c r="AE10" s="1003"/>
      <c r="AF10" s="1003"/>
      <c r="AG10" s="1003"/>
      <c r="AH10" s="1003"/>
      <c r="AI10" s="1003"/>
      <c r="AJ10" s="1003"/>
      <c r="AK10" s="1003"/>
      <c r="AL10" s="1003"/>
      <c r="AM10" s="1003"/>
      <c r="AN10" s="1003"/>
      <c r="AO10" s="1003"/>
      <c r="AP10" s="1003"/>
      <c r="AQ10" s="1003"/>
      <c r="AR10" s="1003"/>
      <c r="AS10" s="1003"/>
      <c r="AT10" s="1003"/>
      <c r="AU10" s="1003"/>
      <c r="AV10" s="1003"/>
      <c r="AW10" s="1003"/>
      <c r="AX10" s="1003"/>
      <c r="AY10" s="1003"/>
      <c r="AZ10" s="1003"/>
      <c r="BA10" s="1003"/>
      <c r="BB10" s="1003"/>
      <c r="BC10" s="1003"/>
      <c r="BD10" s="1003"/>
      <c r="BE10" s="1003"/>
      <c r="BF10" s="1003"/>
      <c r="BG10" s="1003"/>
      <c r="BH10" s="1003"/>
      <c r="BI10" s="1003"/>
      <c r="BJ10" s="1003"/>
      <c r="BK10" s="1003"/>
      <c r="BL10" s="1003"/>
      <c r="BM10" s="1003"/>
      <c r="BN10" s="1003"/>
      <c r="BO10" s="1003"/>
      <c r="BP10" s="1003"/>
      <c r="BQ10" s="1003"/>
      <c r="BR10" s="1003"/>
      <c r="BS10" s="1003"/>
      <c r="BT10" s="1003"/>
      <c r="BU10" s="1003"/>
      <c r="BV10" s="1003"/>
      <c r="BW10" s="1003"/>
      <c r="BX10" s="1003"/>
      <c r="BY10" s="1003"/>
      <c r="BZ10" s="1003"/>
      <c r="CA10" s="1003"/>
      <c r="CB10" s="1003"/>
      <c r="CC10" s="1003"/>
      <c r="CD10" s="1003"/>
      <c r="CE10" s="1003"/>
      <c r="CF10" s="1003"/>
      <c r="CG10" s="1003"/>
      <c r="CH10" s="1003"/>
      <c r="CI10" s="1003"/>
      <c r="CJ10" s="1003"/>
      <c r="CK10" s="37"/>
      <c r="CL10" s="37"/>
      <c r="CM10" s="37"/>
      <c r="CN10" s="37"/>
      <c r="CO10" s="37"/>
      <c r="CP10" s="37"/>
      <c r="CQ10" s="37"/>
      <c r="CR10" s="38"/>
      <c r="CS10" s="30"/>
      <c r="CT10" s="31"/>
      <c r="CU10" s="36"/>
      <c r="CV10" s="37"/>
      <c r="CW10" s="1006" t="s">
        <v>48</v>
      </c>
      <c r="CX10" s="1006"/>
      <c r="CY10" s="1006"/>
      <c r="CZ10" s="1006"/>
      <c r="DA10" s="1006"/>
      <c r="DB10" s="1006"/>
      <c r="DC10" s="1006"/>
      <c r="DD10" s="1006"/>
      <c r="DE10" s="1006"/>
      <c r="DF10" s="1006"/>
      <c r="DG10" s="1006"/>
      <c r="DH10" s="1006"/>
      <c r="DI10" s="1006"/>
      <c r="DJ10" s="1006"/>
      <c r="DK10" s="1006"/>
      <c r="DL10" s="1006"/>
      <c r="DM10" s="1006"/>
      <c r="DN10" s="1006"/>
      <c r="DO10" s="1006"/>
      <c r="DP10" s="1006"/>
      <c r="DQ10" s="1006"/>
      <c r="DR10" s="1006"/>
      <c r="DS10" s="1006"/>
      <c r="DT10" s="468"/>
      <c r="DU10" s="468"/>
      <c r="DV10" s="1003" t="str">
        <f>IF(AC10="","",AC10)</f>
        <v/>
      </c>
      <c r="DW10" s="1003"/>
      <c r="DX10" s="1003"/>
      <c r="DY10" s="1003"/>
      <c r="DZ10" s="1003"/>
      <c r="EA10" s="1003"/>
      <c r="EB10" s="1003"/>
      <c r="EC10" s="1003"/>
      <c r="ED10" s="1003"/>
      <c r="EE10" s="1003"/>
      <c r="EF10" s="1003"/>
      <c r="EG10" s="1003"/>
      <c r="EH10" s="1003"/>
      <c r="EI10" s="1003"/>
      <c r="EJ10" s="1003"/>
      <c r="EK10" s="1003"/>
      <c r="EL10" s="1003"/>
      <c r="EM10" s="1003"/>
      <c r="EN10" s="1003"/>
      <c r="EO10" s="1003"/>
      <c r="EP10" s="1003"/>
      <c r="EQ10" s="1003"/>
      <c r="ER10" s="1003"/>
      <c r="ES10" s="1003"/>
      <c r="ET10" s="1003"/>
      <c r="EU10" s="1003"/>
      <c r="EV10" s="1003"/>
      <c r="EW10" s="1003"/>
      <c r="EX10" s="1003"/>
      <c r="EY10" s="1003"/>
      <c r="EZ10" s="1003"/>
      <c r="FA10" s="1003"/>
      <c r="FB10" s="1003"/>
      <c r="FC10" s="1003"/>
      <c r="FD10" s="1003"/>
      <c r="FE10" s="1003"/>
      <c r="FF10" s="1003"/>
      <c r="FG10" s="1003"/>
      <c r="FH10" s="1003"/>
      <c r="FI10" s="1003"/>
      <c r="FJ10" s="1003"/>
      <c r="FK10" s="1003"/>
      <c r="FL10" s="1003"/>
      <c r="FM10" s="1003"/>
      <c r="FN10" s="1003"/>
      <c r="FO10" s="1003"/>
      <c r="FP10" s="1003"/>
      <c r="FQ10" s="1003"/>
      <c r="FR10" s="1003"/>
      <c r="FS10" s="1003"/>
      <c r="FT10" s="1003"/>
      <c r="FU10" s="1003"/>
      <c r="FV10" s="1003"/>
      <c r="FW10" s="1003"/>
      <c r="FX10" s="1003"/>
      <c r="FY10" s="1003"/>
      <c r="FZ10" s="1003"/>
      <c r="GA10" s="1003"/>
      <c r="GB10" s="1003"/>
      <c r="GC10" s="1003"/>
      <c r="GD10" s="37"/>
      <c r="GE10" s="37"/>
      <c r="GF10" s="37"/>
      <c r="GG10" s="37"/>
      <c r="GH10" s="37"/>
      <c r="GI10" s="37"/>
      <c r="GJ10" s="37"/>
      <c r="GK10" s="38"/>
      <c r="GL10" s="29"/>
      <c r="GM10" s="30"/>
      <c r="GN10" s="36"/>
      <c r="GO10" s="37"/>
      <c r="GP10" s="1006" t="s">
        <v>48</v>
      </c>
      <c r="GQ10" s="1006"/>
      <c r="GR10" s="1006"/>
      <c r="GS10" s="1006"/>
      <c r="GT10" s="1006"/>
      <c r="GU10" s="1006"/>
      <c r="GV10" s="1006"/>
      <c r="GW10" s="1006"/>
      <c r="GX10" s="1006"/>
      <c r="GY10" s="1006"/>
      <c r="GZ10" s="1006"/>
      <c r="HA10" s="1006"/>
      <c r="HB10" s="1006"/>
      <c r="HC10" s="1006"/>
      <c r="HD10" s="1006"/>
      <c r="HE10" s="1006"/>
      <c r="HF10" s="1006"/>
      <c r="HG10" s="1006"/>
      <c r="HH10" s="1006"/>
      <c r="HI10" s="1006"/>
      <c r="HJ10" s="1006"/>
      <c r="HK10" s="1006"/>
      <c r="HL10" s="1006"/>
      <c r="HM10" s="468"/>
      <c r="HN10" s="468"/>
      <c r="HO10" s="1003" t="str">
        <f>IF(AC10="","",AC10)</f>
        <v/>
      </c>
      <c r="HP10" s="1003"/>
      <c r="HQ10" s="1003"/>
      <c r="HR10" s="1003"/>
      <c r="HS10" s="1003"/>
      <c r="HT10" s="1003"/>
      <c r="HU10" s="1003"/>
      <c r="HV10" s="1003"/>
      <c r="HW10" s="1003"/>
      <c r="HX10" s="1003"/>
      <c r="HY10" s="1003"/>
      <c r="HZ10" s="1003"/>
      <c r="IA10" s="1003"/>
      <c r="IB10" s="1003"/>
      <c r="IC10" s="1003"/>
      <c r="ID10" s="1003"/>
      <c r="IE10" s="1003"/>
      <c r="IF10" s="1003"/>
      <c r="IG10" s="1003"/>
      <c r="IH10" s="1003"/>
      <c r="II10" s="1003"/>
      <c r="IJ10" s="1003"/>
      <c r="IK10" s="1003"/>
      <c r="IL10" s="1003"/>
      <c r="IM10" s="1003"/>
      <c r="IN10" s="1003"/>
      <c r="IO10" s="1003"/>
      <c r="IP10" s="1003"/>
      <c r="IQ10" s="1003"/>
      <c r="IR10" s="1003"/>
      <c r="IS10" s="1003"/>
      <c r="IT10" s="1003"/>
      <c r="IU10" s="1003"/>
      <c r="IV10" s="1003"/>
      <c r="IW10" s="1003"/>
      <c r="IX10" s="1003"/>
      <c r="IY10" s="1003"/>
      <c r="IZ10" s="1003"/>
      <c r="JA10" s="1003"/>
      <c r="JB10" s="1003"/>
      <c r="JC10" s="1003"/>
      <c r="JD10" s="1003"/>
      <c r="JE10" s="1003"/>
      <c r="JF10" s="1003"/>
      <c r="JG10" s="1003"/>
      <c r="JH10" s="1003"/>
      <c r="JI10" s="1003"/>
      <c r="JJ10" s="1003"/>
      <c r="JK10" s="1003"/>
      <c r="JL10" s="1003"/>
      <c r="JM10" s="1003"/>
      <c r="JN10" s="1003"/>
      <c r="JO10" s="1003"/>
      <c r="JP10" s="1003"/>
      <c r="JQ10" s="1003"/>
      <c r="JR10" s="1003"/>
      <c r="JS10" s="1003"/>
      <c r="JT10" s="1003"/>
      <c r="JU10" s="1003"/>
      <c r="JV10" s="1003"/>
      <c r="JW10" s="37"/>
      <c r="JX10" s="37"/>
      <c r="JY10" s="37"/>
      <c r="JZ10" s="37"/>
      <c r="KA10" s="37"/>
      <c r="KB10" s="37"/>
      <c r="KC10" s="37"/>
      <c r="KD10" s="38"/>
      <c r="KE10" s="32"/>
    </row>
    <row r="11" spans="1:291" s="25" customFormat="1" ht="12.6" customHeight="1">
      <c r="A11" s="26"/>
      <c r="B11" s="36"/>
      <c r="C11" s="37"/>
      <c r="D11" s="1006"/>
      <c r="E11" s="1006"/>
      <c r="F11" s="1006"/>
      <c r="G11" s="1006"/>
      <c r="H11" s="1006"/>
      <c r="I11" s="1006"/>
      <c r="J11" s="1006"/>
      <c r="K11" s="1006"/>
      <c r="L11" s="1006"/>
      <c r="M11" s="1006"/>
      <c r="N11" s="1006"/>
      <c r="O11" s="1006"/>
      <c r="P11" s="1006"/>
      <c r="Q11" s="1006"/>
      <c r="R11" s="1006"/>
      <c r="S11" s="1006"/>
      <c r="T11" s="1006"/>
      <c r="U11" s="1006"/>
      <c r="V11" s="1006"/>
      <c r="W11" s="1006"/>
      <c r="X11" s="1006"/>
      <c r="Y11" s="1006"/>
      <c r="Z11" s="1006"/>
      <c r="AA11" s="468"/>
      <c r="AB11" s="468"/>
      <c r="AC11" s="1003"/>
      <c r="AD11" s="1003"/>
      <c r="AE11" s="1003"/>
      <c r="AF11" s="1003"/>
      <c r="AG11" s="1003"/>
      <c r="AH11" s="1003"/>
      <c r="AI11" s="1003"/>
      <c r="AJ11" s="1003"/>
      <c r="AK11" s="1003"/>
      <c r="AL11" s="1003"/>
      <c r="AM11" s="1003"/>
      <c r="AN11" s="1003"/>
      <c r="AO11" s="1003"/>
      <c r="AP11" s="1003"/>
      <c r="AQ11" s="1003"/>
      <c r="AR11" s="1003"/>
      <c r="AS11" s="1003"/>
      <c r="AT11" s="1003"/>
      <c r="AU11" s="1003"/>
      <c r="AV11" s="1003"/>
      <c r="AW11" s="1003"/>
      <c r="AX11" s="1003"/>
      <c r="AY11" s="1003"/>
      <c r="AZ11" s="1003"/>
      <c r="BA11" s="1003"/>
      <c r="BB11" s="1003"/>
      <c r="BC11" s="1003"/>
      <c r="BD11" s="1003"/>
      <c r="BE11" s="1003"/>
      <c r="BF11" s="1003"/>
      <c r="BG11" s="1003"/>
      <c r="BH11" s="1003"/>
      <c r="BI11" s="1003"/>
      <c r="BJ11" s="1003"/>
      <c r="BK11" s="1003"/>
      <c r="BL11" s="1003"/>
      <c r="BM11" s="1003"/>
      <c r="BN11" s="1003"/>
      <c r="BO11" s="1003"/>
      <c r="BP11" s="1003"/>
      <c r="BQ11" s="1003"/>
      <c r="BR11" s="1003"/>
      <c r="BS11" s="1003"/>
      <c r="BT11" s="1003"/>
      <c r="BU11" s="1003"/>
      <c r="BV11" s="1003"/>
      <c r="BW11" s="1003"/>
      <c r="BX11" s="1003"/>
      <c r="BY11" s="1003"/>
      <c r="BZ11" s="1003"/>
      <c r="CA11" s="1003"/>
      <c r="CB11" s="1003"/>
      <c r="CC11" s="1003"/>
      <c r="CD11" s="1003"/>
      <c r="CE11" s="1003"/>
      <c r="CF11" s="1003"/>
      <c r="CG11" s="1003"/>
      <c r="CH11" s="1003"/>
      <c r="CI11" s="1003"/>
      <c r="CJ11" s="1003"/>
      <c r="CK11" s="37"/>
      <c r="CL11" s="37"/>
      <c r="CM11" s="37"/>
      <c r="CN11" s="37"/>
      <c r="CO11" s="37"/>
      <c r="CP11" s="37"/>
      <c r="CQ11" s="37"/>
      <c r="CR11" s="38"/>
      <c r="CS11" s="30"/>
      <c r="CT11" s="31"/>
      <c r="CU11" s="36"/>
      <c r="CV11" s="37"/>
      <c r="CW11" s="1006"/>
      <c r="CX11" s="1006"/>
      <c r="CY11" s="1006"/>
      <c r="CZ11" s="1006"/>
      <c r="DA11" s="1006"/>
      <c r="DB11" s="1006"/>
      <c r="DC11" s="1006"/>
      <c r="DD11" s="1006"/>
      <c r="DE11" s="1006"/>
      <c r="DF11" s="1006"/>
      <c r="DG11" s="1006"/>
      <c r="DH11" s="1006"/>
      <c r="DI11" s="1006"/>
      <c r="DJ11" s="1006"/>
      <c r="DK11" s="1006"/>
      <c r="DL11" s="1006"/>
      <c r="DM11" s="1006"/>
      <c r="DN11" s="1006"/>
      <c r="DO11" s="1006"/>
      <c r="DP11" s="1006"/>
      <c r="DQ11" s="1006"/>
      <c r="DR11" s="1006"/>
      <c r="DS11" s="1006"/>
      <c r="DT11" s="468"/>
      <c r="DU11" s="468"/>
      <c r="DV11" s="1003"/>
      <c r="DW11" s="1003"/>
      <c r="DX11" s="1003"/>
      <c r="DY11" s="1003"/>
      <c r="DZ11" s="1003"/>
      <c r="EA11" s="1003"/>
      <c r="EB11" s="1003"/>
      <c r="EC11" s="1003"/>
      <c r="ED11" s="1003"/>
      <c r="EE11" s="1003"/>
      <c r="EF11" s="1003"/>
      <c r="EG11" s="1003"/>
      <c r="EH11" s="1003"/>
      <c r="EI11" s="1003"/>
      <c r="EJ11" s="1003"/>
      <c r="EK11" s="1003"/>
      <c r="EL11" s="1003"/>
      <c r="EM11" s="1003"/>
      <c r="EN11" s="1003"/>
      <c r="EO11" s="1003"/>
      <c r="EP11" s="1003"/>
      <c r="EQ11" s="1003"/>
      <c r="ER11" s="1003"/>
      <c r="ES11" s="1003"/>
      <c r="ET11" s="1003"/>
      <c r="EU11" s="1003"/>
      <c r="EV11" s="1003"/>
      <c r="EW11" s="1003"/>
      <c r="EX11" s="1003"/>
      <c r="EY11" s="1003"/>
      <c r="EZ11" s="1003"/>
      <c r="FA11" s="1003"/>
      <c r="FB11" s="1003"/>
      <c r="FC11" s="1003"/>
      <c r="FD11" s="1003"/>
      <c r="FE11" s="1003"/>
      <c r="FF11" s="1003"/>
      <c r="FG11" s="1003"/>
      <c r="FH11" s="1003"/>
      <c r="FI11" s="1003"/>
      <c r="FJ11" s="1003"/>
      <c r="FK11" s="1003"/>
      <c r="FL11" s="1003"/>
      <c r="FM11" s="1003"/>
      <c r="FN11" s="1003"/>
      <c r="FO11" s="1003"/>
      <c r="FP11" s="1003"/>
      <c r="FQ11" s="1003"/>
      <c r="FR11" s="1003"/>
      <c r="FS11" s="1003"/>
      <c r="FT11" s="1003"/>
      <c r="FU11" s="1003"/>
      <c r="FV11" s="1003"/>
      <c r="FW11" s="1003"/>
      <c r="FX11" s="1003"/>
      <c r="FY11" s="1003"/>
      <c r="FZ11" s="1003"/>
      <c r="GA11" s="1003"/>
      <c r="GB11" s="1003"/>
      <c r="GC11" s="1003"/>
      <c r="GD11" s="37"/>
      <c r="GE11" s="37"/>
      <c r="GF11" s="37"/>
      <c r="GG11" s="37"/>
      <c r="GH11" s="37"/>
      <c r="GI11" s="37"/>
      <c r="GJ11" s="37"/>
      <c r="GK11" s="38"/>
      <c r="GL11" s="29"/>
      <c r="GM11" s="30"/>
      <c r="GN11" s="36"/>
      <c r="GO11" s="37"/>
      <c r="GP11" s="1006"/>
      <c r="GQ11" s="1006"/>
      <c r="GR11" s="1006"/>
      <c r="GS11" s="1006"/>
      <c r="GT11" s="1006"/>
      <c r="GU11" s="1006"/>
      <c r="GV11" s="1006"/>
      <c r="GW11" s="1006"/>
      <c r="GX11" s="1006"/>
      <c r="GY11" s="1006"/>
      <c r="GZ11" s="1006"/>
      <c r="HA11" s="1006"/>
      <c r="HB11" s="1006"/>
      <c r="HC11" s="1006"/>
      <c r="HD11" s="1006"/>
      <c r="HE11" s="1006"/>
      <c r="HF11" s="1006"/>
      <c r="HG11" s="1006"/>
      <c r="HH11" s="1006"/>
      <c r="HI11" s="1006"/>
      <c r="HJ11" s="1006"/>
      <c r="HK11" s="1006"/>
      <c r="HL11" s="1006"/>
      <c r="HM11" s="468"/>
      <c r="HN11" s="468"/>
      <c r="HO11" s="1003"/>
      <c r="HP11" s="1003"/>
      <c r="HQ11" s="1003"/>
      <c r="HR11" s="1003"/>
      <c r="HS11" s="1003"/>
      <c r="HT11" s="1003"/>
      <c r="HU11" s="1003"/>
      <c r="HV11" s="1003"/>
      <c r="HW11" s="1003"/>
      <c r="HX11" s="1003"/>
      <c r="HY11" s="1003"/>
      <c r="HZ11" s="1003"/>
      <c r="IA11" s="1003"/>
      <c r="IB11" s="1003"/>
      <c r="IC11" s="1003"/>
      <c r="ID11" s="1003"/>
      <c r="IE11" s="1003"/>
      <c r="IF11" s="1003"/>
      <c r="IG11" s="1003"/>
      <c r="IH11" s="1003"/>
      <c r="II11" s="1003"/>
      <c r="IJ11" s="1003"/>
      <c r="IK11" s="1003"/>
      <c r="IL11" s="1003"/>
      <c r="IM11" s="1003"/>
      <c r="IN11" s="1003"/>
      <c r="IO11" s="1003"/>
      <c r="IP11" s="1003"/>
      <c r="IQ11" s="1003"/>
      <c r="IR11" s="1003"/>
      <c r="IS11" s="1003"/>
      <c r="IT11" s="1003"/>
      <c r="IU11" s="1003"/>
      <c r="IV11" s="1003"/>
      <c r="IW11" s="1003"/>
      <c r="IX11" s="1003"/>
      <c r="IY11" s="1003"/>
      <c r="IZ11" s="1003"/>
      <c r="JA11" s="1003"/>
      <c r="JB11" s="1003"/>
      <c r="JC11" s="1003"/>
      <c r="JD11" s="1003"/>
      <c r="JE11" s="1003"/>
      <c r="JF11" s="1003"/>
      <c r="JG11" s="1003"/>
      <c r="JH11" s="1003"/>
      <c r="JI11" s="1003"/>
      <c r="JJ11" s="1003"/>
      <c r="JK11" s="1003"/>
      <c r="JL11" s="1003"/>
      <c r="JM11" s="1003"/>
      <c r="JN11" s="1003"/>
      <c r="JO11" s="1003"/>
      <c r="JP11" s="1003"/>
      <c r="JQ11" s="1003"/>
      <c r="JR11" s="1003"/>
      <c r="JS11" s="1003"/>
      <c r="JT11" s="1003"/>
      <c r="JU11" s="1003"/>
      <c r="JV11" s="1003"/>
      <c r="JW11" s="37"/>
      <c r="JX11" s="37"/>
      <c r="JY11" s="37"/>
      <c r="JZ11" s="37"/>
      <c r="KA11" s="37"/>
      <c r="KB11" s="37"/>
      <c r="KC11" s="37"/>
      <c r="KD11" s="38"/>
      <c r="KE11" s="32"/>
    </row>
    <row r="12" spans="1:291" s="25" customFormat="1" ht="12.6" customHeight="1">
      <c r="A12" s="26"/>
      <c r="B12" s="36"/>
      <c r="C12" s="37"/>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468"/>
      <c r="AB12" s="468"/>
      <c r="AC12" s="1003"/>
      <c r="AD12" s="1003"/>
      <c r="AE12" s="1003"/>
      <c r="AF12" s="1003"/>
      <c r="AG12" s="1003"/>
      <c r="AH12" s="1003"/>
      <c r="AI12" s="1003"/>
      <c r="AJ12" s="1003"/>
      <c r="AK12" s="1003"/>
      <c r="AL12" s="1003"/>
      <c r="AM12" s="1003"/>
      <c r="AN12" s="1003"/>
      <c r="AO12" s="1003"/>
      <c r="AP12" s="1003"/>
      <c r="AQ12" s="1003"/>
      <c r="AR12" s="1003"/>
      <c r="AS12" s="1003"/>
      <c r="AT12" s="1003"/>
      <c r="AU12" s="1003"/>
      <c r="AV12" s="1003"/>
      <c r="AW12" s="1003"/>
      <c r="AX12" s="1003"/>
      <c r="AY12" s="1003"/>
      <c r="AZ12" s="1003"/>
      <c r="BA12" s="1003"/>
      <c r="BB12" s="1003"/>
      <c r="BC12" s="1003"/>
      <c r="BD12" s="1003"/>
      <c r="BE12" s="1003"/>
      <c r="BF12" s="1003"/>
      <c r="BG12" s="1003"/>
      <c r="BH12" s="1003"/>
      <c r="BI12" s="1003"/>
      <c r="BJ12" s="1003"/>
      <c r="BK12" s="1003"/>
      <c r="BL12" s="1003"/>
      <c r="BM12" s="1003"/>
      <c r="BN12" s="1003"/>
      <c r="BO12" s="1003"/>
      <c r="BP12" s="1003"/>
      <c r="BQ12" s="1003"/>
      <c r="BR12" s="1003"/>
      <c r="BS12" s="1003"/>
      <c r="BT12" s="1003"/>
      <c r="BU12" s="1003"/>
      <c r="BV12" s="1003"/>
      <c r="BW12" s="1003"/>
      <c r="BX12" s="1003"/>
      <c r="BY12" s="1003"/>
      <c r="BZ12" s="1003"/>
      <c r="CA12" s="1003"/>
      <c r="CB12" s="1003"/>
      <c r="CC12" s="1003"/>
      <c r="CD12" s="1003"/>
      <c r="CE12" s="1003"/>
      <c r="CF12" s="1003"/>
      <c r="CG12" s="1003"/>
      <c r="CH12" s="1003"/>
      <c r="CI12" s="1003"/>
      <c r="CJ12" s="1003"/>
      <c r="CK12" s="37"/>
      <c r="CL12" s="37"/>
      <c r="CM12" s="37"/>
      <c r="CN12" s="37"/>
      <c r="CO12" s="37"/>
      <c r="CP12" s="37"/>
      <c r="CQ12" s="37"/>
      <c r="CR12" s="38"/>
      <c r="CS12" s="30"/>
      <c r="CT12" s="31"/>
      <c r="CU12" s="36"/>
      <c r="CV12" s="37"/>
      <c r="CW12" s="1006"/>
      <c r="CX12" s="1006"/>
      <c r="CY12" s="1006"/>
      <c r="CZ12" s="1006"/>
      <c r="DA12" s="1006"/>
      <c r="DB12" s="1006"/>
      <c r="DC12" s="1006"/>
      <c r="DD12" s="1006"/>
      <c r="DE12" s="1006"/>
      <c r="DF12" s="1006"/>
      <c r="DG12" s="1006"/>
      <c r="DH12" s="1006"/>
      <c r="DI12" s="1006"/>
      <c r="DJ12" s="1006"/>
      <c r="DK12" s="1006"/>
      <c r="DL12" s="1006"/>
      <c r="DM12" s="1006"/>
      <c r="DN12" s="1006"/>
      <c r="DO12" s="1006"/>
      <c r="DP12" s="1006"/>
      <c r="DQ12" s="1006"/>
      <c r="DR12" s="1006"/>
      <c r="DS12" s="1006"/>
      <c r="DT12" s="468"/>
      <c r="DU12" s="468"/>
      <c r="DV12" s="1003"/>
      <c r="DW12" s="1003"/>
      <c r="DX12" s="1003"/>
      <c r="DY12" s="1003"/>
      <c r="DZ12" s="1003"/>
      <c r="EA12" s="1003"/>
      <c r="EB12" s="1003"/>
      <c r="EC12" s="1003"/>
      <c r="ED12" s="1003"/>
      <c r="EE12" s="1003"/>
      <c r="EF12" s="1003"/>
      <c r="EG12" s="1003"/>
      <c r="EH12" s="1003"/>
      <c r="EI12" s="1003"/>
      <c r="EJ12" s="1003"/>
      <c r="EK12" s="1003"/>
      <c r="EL12" s="1003"/>
      <c r="EM12" s="1003"/>
      <c r="EN12" s="1003"/>
      <c r="EO12" s="1003"/>
      <c r="EP12" s="1003"/>
      <c r="EQ12" s="1003"/>
      <c r="ER12" s="1003"/>
      <c r="ES12" s="1003"/>
      <c r="ET12" s="1003"/>
      <c r="EU12" s="1003"/>
      <c r="EV12" s="1003"/>
      <c r="EW12" s="1003"/>
      <c r="EX12" s="1003"/>
      <c r="EY12" s="1003"/>
      <c r="EZ12" s="1003"/>
      <c r="FA12" s="1003"/>
      <c r="FB12" s="1003"/>
      <c r="FC12" s="1003"/>
      <c r="FD12" s="1003"/>
      <c r="FE12" s="1003"/>
      <c r="FF12" s="1003"/>
      <c r="FG12" s="1003"/>
      <c r="FH12" s="1003"/>
      <c r="FI12" s="1003"/>
      <c r="FJ12" s="1003"/>
      <c r="FK12" s="1003"/>
      <c r="FL12" s="1003"/>
      <c r="FM12" s="1003"/>
      <c r="FN12" s="1003"/>
      <c r="FO12" s="1003"/>
      <c r="FP12" s="1003"/>
      <c r="FQ12" s="1003"/>
      <c r="FR12" s="1003"/>
      <c r="FS12" s="1003"/>
      <c r="FT12" s="1003"/>
      <c r="FU12" s="1003"/>
      <c r="FV12" s="1003"/>
      <c r="FW12" s="1003"/>
      <c r="FX12" s="1003"/>
      <c r="FY12" s="1003"/>
      <c r="FZ12" s="1003"/>
      <c r="GA12" s="1003"/>
      <c r="GB12" s="1003"/>
      <c r="GC12" s="1003"/>
      <c r="GD12" s="37"/>
      <c r="GE12" s="37"/>
      <c r="GF12" s="37"/>
      <c r="GG12" s="37"/>
      <c r="GH12" s="37"/>
      <c r="GI12" s="37"/>
      <c r="GJ12" s="37"/>
      <c r="GK12" s="38"/>
      <c r="GL12" s="29"/>
      <c r="GM12" s="30"/>
      <c r="GN12" s="36"/>
      <c r="GO12" s="37"/>
      <c r="GP12" s="1006"/>
      <c r="GQ12" s="1006"/>
      <c r="GR12" s="1006"/>
      <c r="GS12" s="1006"/>
      <c r="GT12" s="1006"/>
      <c r="GU12" s="1006"/>
      <c r="GV12" s="1006"/>
      <c r="GW12" s="1006"/>
      <c r="GX12" s="1006"/>
      <c r="GY12" s="1006"/>
      <c r="GZ12" s="1006"/>
      <c r="HA12" s="1006"/>
      <c r="HB12" s="1006"/>
      <c r="HC12" s="1006"/>
      <c r="HD12" s="1006"/>
      <c r="HE12" s="1006"/>
      <c r="HF12" s="1006"/>
      <c r="HG12" s="1006"/>
      <c r="HH12" s="1006"/>
      <c r="HI12" s="1006"/>
      <c r="HJ12" s="1006"/>
      <c r="HK12" s="1006"/>
      <c r="HL12" s="1006"/>
      <c r="HM12" s="468"/>
      <c r="HN12" s="468"/>
      <c r="HO12" s="1003"/>
      <c r="HP12" s="1003"/>
      <c r="HQ12" s="1003"/>
      <c r="HR12" s="1003"/>
      <c r="HS12" s="1003"/>
      <c r="HT12" s="1003"/>
      <c r="HU12" s="1003"/>
      <c r="HV12" s="1003"/>
      <c r="HW12" s="1003"/>
      <c r="HX12" s="1003"/>
      <c r="HY12" s="1003"/>
      <c r="HZ12" s="1003"/>
      <c r="IA12" s="1003"/>
      <c r="IB12" s="1003"/>
      <c r="IC12" s="1003"/>
      <c r="ID12" s="1003"/>
      <c r="IE12" s="1003"/>
      <c r="IF12" s="1003"/>
      <c r="IG12" s="1003"/>
      <c r="IH12" s="1003"/>
      <c r="II12" s="1003"/>
      <c r="IJ12" s="1003"/>
      <c r="IK12" s="1003"/>
      <c r="IL12" s="1003"/>
      <c r="IM12" s="1003"/>
      <c r="IN12" s="1003"/>
      <c r="IO12" s="1003"/>
      <c r="IP12" s="1003"/>
      <c r="IQ12" s="1003"/>
      <c r="IR12" s="1003"/>
      <c r="IS12" s="1003"/>
      <c r="IT12" s="1003"/>
      <c r="IU12" s="1003"/>
      <c r="IV12" s="1003"/>
      <c r="IW12" s="1003"/>
      <c r="IX12" s="1003"/>
      <c r="IY12" s="1003"/>
      <c r="IZ12" s="1003"/>
      <c r="JA12" s="1003"/>
      <c r="JB12" s="1003"/>
      <c r="JC12" s="1003"/>
      <c r="JD12" s="1003"/>
      <c r="JE12" s="1003"/>
      <c r="JF12" s="1003"/>
      <c r="JG12" s="1003"/>
      <c r="JH12" s="1003"/>
      <c r="JI12" s="1003"/>
      <c r="JJ12" s="1003"/>
      <c r="JK12" s="1003"/>
      <c r="JL12" s="1003"/>
      <c r="JM12" s="1003"/>
      <c r="JN12" s="1003"/>
      <c r="JO12" s="1003"/>
      <c r="JP12" s="1003"/>
      <c r="JQ12" s="1003"/>
      <c r="JR12" s="1003"/>
      <c r="JS12" s="1003"/>
      <c r="JT12" s="1003"/>
      <c r="JU12" s="1003"/>
      <c r="JV12" s="1003"/>
      <c r="JW12" s="37"/>
      <c r="JX12" s="37"/>
      <c r="JY12" s="37"/>
      <c r="JZ12" s="37"/>
      <c r="KA12" s="37"/>
      <c r="KB12" s="37"/>
      <c r="KC12" s="37"/>
      <c r="KD12" s="38"/>
      <c r="KE12" s="32"/>
    </row>
    <row r="13" spans="1:291" s="25" customFormat="1" ht="12.6" customHeight="1">
      <c r="A13" s="26"/>
      <c r="B13" s="36"/>
      <c r="C13" s="37"/>
      <c r="D13" s="1006" t="s">
        <v>49</v>
      </c>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468"/>
      <c r="AB13" s="468"/>
      <c r="AC13" s="1003"/>
      <c r="AD13" s="1003"/>
      <c r="AE13" s="1003"/>
      <c r="AF13" s="1003"/>
      <c r="AG13" s="1003"/>
      <c r="AH13" s="1003"/>
      <c r="AI13" s="1003"/>
      <c r="AJ13" s="1003"/>
      <c r="AK13" s="1003"/>
      <c r="AL13" s="1003"/>
      <c r="AM13" s="1003"/>
      <c r="AN13" s="1003"/>
      <c r="AO13" s="1003"/>
      <c r="AP13" s="1003"/>
      <c r="AQ13" s="1003"/>
      <c r="AR13" s="1003"/>
      <c r="AS13" s="1003"/>
      <c r="AT13" s="1003"/>
      <c r="AU13" s="1003"/>
      <c r="AV13" s="1003"/>
      <c r="AW13" s="1003"/>
      <c r="AX13" s="1003"/>
      <c r="AY13" s="1003"/>
      <c r="AZ13" s="1003"/>
      <c r="BA13" s="1003"/>
      <c r="BB13" s="1003"/>
      <c r="BC13" s="1003"/>
      <c r="BD13" s="1003"/>
      <c r="BE13" s="1003"/>
      <c r="BF13" s="1003"/>
      <c r="BG13" s="1003"/>
      <c r="BH13" s="1003"/>
      <c r="BI13" s="1003"/>
      <c r="BJ13" s="1003"/>
      <c r="BK13" s="1003"/>
      <c r="BL13" s="1003"/>
      <c r="BM13" s="1003"/>
      <c r="BN13" s="1003"/>
      <c r="BO13" s="1003"/>
      <c r="BP13" s="1003"/>
      <c r="BQ13" s="1003"/>
      <c r="BR13" s="1003"/>
      <c r="BS13" s="1003"/>
      <c r="BT13" s="1003"/>
      <c r="BU13" s="1003"/>
      <c r="BV13" s="1003"/>
      <c r="BW13" s="1003"/>
      <c r="BX13" s="1003"/>
      <c r="BY13" s="1003"/>
      <c r="BZ13" s="1003"/>
      <c r="CA13" s="1003"/>
      <c r="CB13" s="1003"/>
      <c r="CC13" s="1003"/>
      <c r="CD13" s="1003"/>
      <c r="CE13" s="1003"/>
      <c r="CF13" s="1003"/>
      <c r="CG13" s="1003"/>
      <c r="CH13" s="1003"/>
      <c r="CI13" s="1003"/>
      <c r="CJ13" s="1003"/>
      <c r="CK13" s="37"/>
      <c r="CL13" s="37"/>
      <c r="CM13" s="37"/>
      <c r="CN13" s="37"/>
      <c r="CO13" s="37"/>
      <c r="CP13" s="37"/>
      <c r="CQ13" s="37"/>
      <c r="CR13" s="38"/>
      <c r="CS13" s="30"/>
      <c r="CT13" s="31"/>
      <c r="CU13" s="36"/>
      <c r="CV13" s="37"/>
      <c r="CW13" s="1006" t="s">
        <v>49</v>
      </c>
      <c r="CX13" s="1006"/>
      <c r="CY13" s="1006"/>
      <c r="CZ13" s="1006"/>
      <c r="DA13" s="1006"/>
      <c r="DB13" s="1006"/>
      <c r="DC13" s="1006"/>
      <c r="DD13" s="1006"/>
      <c r="DE13" s="1006"/>
      <c r="DF13" s="1006"/>
      <c r="DG13" s="1006"/>
      <c r="DH13" s="1006"/>
      <c r="DI13" s="1006"/>
      <c r="DJ13" s="1006"/>
      <c r="DK13" s="1006"/>
      <c r="DL13" s="1006"/>
      <c r="DM13" s="1006"/>
      <c r="DN13" s="1006"/>
      <c r="DO13" s="1006"/>
      <c r="DP13" s="1006"/>
      <c r="DQ13" s="1006"/>
      <c r="DR13" s="1006"/>
      <c r="DS13" s="1006"/>
      <c r="DT13" s="468"/>
      <c r="DU13" s="468"/>
      <c r="DV13" s="1003" t="str">
        <f>IF(AC13="","",AC13)</f>
        <v/>
      </c>
      <c r="DW13" s="1003"/>
      <c r="DX13" s="1003"/>
      <c r="DY13" s="1003"/>
      <c r="DZ13" s="1003"/>
      <c r="EA13" s="1003"/>
      <c r="EB13" s="1003"/>
      <c r="EC13" s="1003"/>
      <c r="ED13" s="1003"/>
      <c r="EE13" s="1003"/>
      <c r="EF13" s="1003"/>
      <c r="EG13" s="1003"/>
      <c r="EH13" s="1003"/>
      <c r="EI13" s="1003"/>
      <c r="EJ13" s="1003"/>
      <c r="EK13" s="1003"/>
      <c r="EL13" s="1003"/>
      <c r="EM13" s="1003"/>
      <c r="EN13" s="1003"/>
      <c r="EO13" s="1003"/>
      <c r="EP13" s="1003"/>
      <c r="EQ13" s="1003"/>
      <c r="ER13" s="1003"/>
      <c r="ES13" s="1003"/>
      <c r="ET13" s="1003"/>
      <c r="EU13" s="1003"/>
      <c r="EV13" s="1003"/>
      <c r="EW13" s="1003"/>
      <c r="EX13" s="1003"/>
      <c r="EY13" s="1003"/>
      <c r="EZ13" s="1003"/>
      <c r="FA13" s="1003"/>
      <c r="FB13" s="1003"/>
      <c r="FC13" s="1003"/>
      <c r="FD13" s="1003"/>
      <c r="FE13" s="1003"/>
      <c r="FF13" s="1003"/>
      <c r="FG13" s="1003"/>
      <c r="FH13" s="1003"/>
      <c r="FI13" s="1003"/>
      <c r="FJ13" s="1003"/>
      <c r="FK13" s="1003"/>
      <c r="FL13" s="1003"/>
      <c r="FM13" s="1003"/>
      <c r="FN13" s="1003"/>
      <c r="FO13" s="1003"/>
      <c r="FP13" s="1003"/>
      <c r="FQ13" s="1003"/>
      <c r="FR13" s="1003"/>
      <c r="FS13" s="1003"/>
      <c r="FT13" s="1003"/>
      <c r="FU13" s="1003"/>
      <c r="FV13" s="1003"/>
      <c r="FW13" s="1003"/>
      <c r="FX13" s="1003"/>
      <c r="FY13" s="1003"/>
      <c r="FZ13" s="1003"/>
      <c r="GA13" s="1003"/>
      <c r="GB13" s="1003"/>
      <c r="GC13" s="1003"/>
      <c r="GD13" s="37"/>
      <c r="GE13" s="37"/>
      <c r="GF13" s="37"/>
      <c r="GG13" s="37"/>
      <c r="GH13" s="37"/>
      <c r="GI13" s="37"/>
      <c r="GJ13" s="37"/>
      <c r="GK13" s="38"/>
      <c r="GL13" s="29"/>
      <c r="GM13" s="30"/>
      <c r="GN13" s="36"/>
      <c r="GO13" s="37"/>
      <c r="GP13" s="1006" t="s">
        <v>49</v>
      </c>
      <c r="GQ13" s="1006"/>
      <c r="GR13" s="1006"/>
      <c r="GS13" s="1006"/>
      <c r="GT13" s="1006"/>
      <c r="GU13" s="1006"/>
      <c r="GV13" s="1006"/>
      <c r="GW13" s="1006"/>
      <c r="GX13" s="1006"/>
      <c r="GY13" s="1006"/>
      <c r="GZ13" s="1006"/>
      <c r="HA13" s="1006"/>
      <c r="HB13" s="1006"/>
      <c r="HC13" s="1006"/>
      <c r="HD13" s="1006"/>
      <c r="HE13" s="1006"/>
      <c r="HF13" s="1006"/>
      <c r="HG13" s="1006"/>
      <c r="HH13" s="1006"/>
      <c r="HI13" s="1006"/>
      <c r="HJ13" s="1006"/>
      <c r="HK13" s="1006"/>
      <c r="HL13" s="1006"/>
      <c r="HM13" s="468"/>
      <c r="HN13" s="468"/>
      <c r="HO13" s="1003" t="str">
        <f>IF(AC13="","",AC13)</f>
        <v/>
      </c>
      <c r="HP13" s="1003"/>
      <c r="HQ13" s="1003"/>
      <c r="HR13" s="1003"/>
      <c r="HS13" s="1003"/>
      <c r="HT13" s="1003"/>
      <c r="HU13" s="1003"/>
      <c r="HV13" s="1003"/>
      <c r="HW13" s="1003"/>
      <c r="HX13" s="1003"/>
      <c r="HY13" s="1003"/>
      <c r="HZ13" s="1003"/>
      <c r="IA13" s="1003"/>
      <c r="IB13" s="1003"/>
      <c r="IC13" s="1003"/>
      <c r="ID13" s="1003"/>
      <c r="IE13" s="1003"/>
      <c r="IF13" s="1003"/>
      <c r="IG13" s="1003"/>
      <c r="IH13" s="1003"/>
      <c r="II13" s="1003"/>
      <c r="IJ13" s="1003"/>
      <c r="IK13" s="1003"/>
      <c r="IL13" s="1003"/>
      <c r="IM13" s="1003"/>
      <c r="IN13" s="1003"/>
      <c r="IO13" s="1003"/>
      <c r="IP13" s="1003"/>
      <c r="IQ13" s="1003"/>
      <c r="IR13" s="1003"/>
      <c r="IS13" s="1003"/>
      <c r="IT13" s="1003"/>
      <c r="IU13" s="1003"/>
      <c r="IV13" s="1003"/>
      <c r="IW13" s="1003"/>
      <c r="IX13" s="1003"/>
      <c r="IY13" s="1003"/>
      <c r="IZ13" s="1003"/>
      <c r="JA13" s="1003"/>
      <c r="JB13" s="1003"/>
      <c r="JC13" s="1003"/>
      <c r="JD13" s="1003"/>
      <c r="JE13" s="1003"/>
      <c r="JF13" s="1003"/>
      <c r="JG13" s="1003"/>
      <c r="JH13" s="1003"/>
      <c r="JI13" s="1003"/>
      <c r="JJ13" s="1003"/>
      <c r="JK13" s="1003"/>
      <c r="JL13" s="1003"/>
      <c r="JM13" s="1003"/>
      <c r="JN13" s="1003"/>
      <c r="JO13" s="1003"/>
      <c r="JP13" s="1003"/>
      <c r="JQ13" s="1003"/>
      <c r="JR13" s="1003"/>
      <c r="JS13" s="1003"/>
      <c r="JT13" s="1003"/>
      <c r="JU13" s="1003"/>
      <c r="JV13" s="1003"/>
      <c r="JW13" s="37"/>
      <c r="JX13" s="37"/>
      <c r="JY13" s="37"/>
      <c r="JZ13" s="37"/>
      <c r="KA13" s="37"/>
      <c r="KB13" s="37"/>
      <c r="KC13" s="37"/>
      <c r="KD13" s="38"/>
      <c r="KE13" s="32"/>
    </row>
    <row r="14" spans="1:291" s="25" customFormat="1" ht="12.6" customHeight="1">
      <c r="A14" s="26"/>
      <c r="B14" s="36"/>
      <c r="C14" s="37"/>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468"/>
      <c r="AB14" s="468"/>
      <c r="AC14" s="1003"/>
      <c r="AD14" s="1003"/>
      <c r="AE14" s="1003"/>
      <c r="AF14" s="1003"/>
      <c r="AG14" s="1003"/>
      <c r="AH14" s="1003"/>
      <c r="AI14" s="1003"/>
      <c r="AJ14" s="1003"/>
      <c r="AK14" s="1003"/>
      <c r="AL14" s="1003"/>
      <c r="AM14" s="1003"/>
      <c r="AN14" s="1003"/>
      <c r="AO14" s="1003"/>
      <c r="AP14" s="1003"/>
      <c r="AQ14" s="1003"/>
      <c r="AR14" s="1003"/>
      <c r="AS14" s="1003"/>
      <c r="AT14" s="1003"/>
      <c r="AU14" s="1003"/>
      <c r="AV14" s="1003"/>
      <c r="AW14" s="1003"/>
      <c r="AX14" s="1003"/>
      <c r="AY14" s="1003"/>
      <c r="AZ14" s="1003"/>
      <c r="BA14" s="1003"/>
      <c r="BB14" s="1003"/>
      <c r="BC14" s="1003"/>
      <c r="BD14" s="1003"/>
      <c r="BE14" s="1003"/>
      <c r="BF14" s="1003"/>
      <c r="BG14" s="1003"/>
      <c r="BH14" s="1003"/>
      <c r="BI14" s="1003"/>
      <c r="BJ14" s="1003"/>
      <c r="BK14" s="1003"/>
      <c r="BL14" s="1003"/>
      <c r="BM14" s="1003"/>
      <c r="BN14" s="1003"/>
      <c r="BO14" s="1003"/>
      <c r="BP14" s="1003"/>
      <c r="BQ14" s="1003"/>
      <c r="BR14" s="1003"/>
      <c r="BS14" s="1003"/>
      <c r="BT14" s="1003"/>
      <c r="BU14" s="1003"/>
      <c r="BV14" s="1003"/>
      <c r="BW14" s="1003"/>
      <c r="BX14" s="1003"/>
      <c r="BY14" s="1003"/>
      <c r="BZ14" s="1003"/>
      <c r="CA14" s="1003"/>
      <c r="CB14" s="1003"/>
      <c r="CC14" s="1003"/>
      <c r="CD14" s="1003"/>
      <c r="CE14" s="1003"/>
      <c r="CF14" s="1003"/>
      <c r="CG14" s="1003"/>
      <c r="CH14" s="1003"/>
      <c r="CI14" s="1003"/>
      <c r="CJ14" s="1003"/>
      <c r="CK14" s="37"/>
      <c r="CL14" s="1059" t="s">
        <v>50</v>
      </c>
      <c r="CM14" s="1059"/>
      <c r="CN14" s="1059"/>
      <c r="CO14" s="1059"/>
      <c r="CP14" s="1059"/>
      <c r="CQ14" s="37"/>
      <c r="CR14" s="38"/>
      <c r="CS14" s="30"/>
      <c r="CT14" s="31"/>
      <c r="CU14" s="36"/>
      <c r="CV14" s="37"/>
      <c r="CW14" s="1006"/>
      <c r="CX14" s="1006"/>
      <c r="CY14" s="1006"/>
      <c r="CZ14" s="1006"/>
      <c r="DA14" s="1006"/>
      <c r="DB14" s="1006"/>
      <c r="DC14" s="1006"/>
      <c r="DD14" s="1006"/>
      <c r="DE14" s="1006"/>
      <c r="DF14" s="1006"/>
      <c r="DG14" s="1006"/>
      <c r="DH14" s="1006"/>
      <c r="DI14" s="1006"/>
      <c r="DJ14" s="1006"/>
      <c r="DK14" s="1006"/>
      <c r="DL14" s="1006"/>
      <c r="DM14" s="1006"/>
      <c r="DN14" s="1006"/>
      <c r="DO14" s="1006"/>
      <c r="DP14" s="1006"/>
      <c r="DQ14" s="1006"/>
      <c r="DR14" s="1006"/>
      <c r="DS14" s="1006"/>
      <c r="DT14" s="468"/>
      <c r="DU14" s="468"/>
      <c r="DV14" s="1003"/>
      <c r="DW14" s="1003"/>
      <c r="DX14" s="1003"/>
      <c r="DY14" s="1003"/>
      <c r="DZ14" s="1003"/>
      <c r="EA14" s="1003"/>
      <c r="EB14" s="1003"/>
      <c r="EC14" s="1003"/>
      <c r="ED14" s="1003"/>
      <c r="EE14" s="1003"/>
      <c r="EF14" s="1003"/>
      <c r="EG14" s="1003"/>
      <c r="EH14" s="1003"/>
      <c r="EI14" s="1003"/>
      <c r="EJ14" s="1003"/>
      <c r="EK14" s="1003"/>
      <c r="EL14" s="1003"/>
      <c r="EM14" s="1003"/>
      <c r="EN14" s="1003"/>
      <c r="EO14" s="1003"/>
      <c r="EP14" s="1003"/>
      <c r="EQ14" s="1003"/>
      <c r="ER14" s="1003"/>
      <c r="ES14" s="1003"/>
      <c r="ET14" s="1003"/>
      <c r="EU14" s="1003"/>
      <c r="EV14" s="1003"/>
      <c r="EW14" s="1003"/>
      <c r="EX14" s="1003"/>
      <c r="EY14" s="1003"/>
      <c r="EZ14" s="1003"/>
      <c r="FA14" s="1003"/>
      <c r="FB14" s="1003"/>
      <c r="FC14" s="1003"/>
      <c r="FD14" s="1003"/>
      <c r="FE14" s="1003"/>
      <c r="FF14" s="1003"/>
      <c r="FG14" s="1003"/>
      <c r="FH14" s="1003"/>
      <c r="FI14" s="1003"/>
      <c r="FJ14" s="1003"/>
      <c r="FK14" s="1003"/>
      <c r="FL14" s="1003"/>
      <c r="FM14" s="1003"/>
      <c r="FN14" s="1003"/>
      <c r="FO14" s="1003"/>
      <c r="FP14" s="1003"/>
      <c r="FQ14" s="1003"/>
      <c r="FR14" s="1003"/>
      <c r="FS14" s="1003"/>
      <c r="FT14" s="1003"/>
      <c r="FU14" s="1003"/>
      <c r="FV14" s="1003"/>
      <c r="FW14" s="1003"/>
      <c r="FX14" s="1003"/>
      <c r="FY14" s="1003"/>
      <c r="FZ14" s="1003"/>
      <c r="GA14" s="1003"/>
      <c r="GB14" s="1003"/>
      <c r="GC14" s="1003"/>
      <c r="GD14" s="37"/>
      <c r="GE14" s="1059"/>
      <c r="GF14" s="1059"/>
      <c r="GG14" s="1059"/>
      <c r="GH14" s="1059"/>
      <c r="GI14" s="1059"/>
      <c r="GJ14" s="37"/>
      <c r="GK14" s="38"/>
      <c r="GL14" s="29"/>
      <c r="GM14" s="30"/>
      <c r="GN14" s="36"/>
      <c r="GO14" s="37"/>
      <c r="GP14" s="1006"/>
      <c r="GQ14" s="1006"/>
      <c r="GR14" s="1006"/>
      <c r="GS14" s="1006"/>
      <c r="GT14" s="1006"/>
      <c r="GU14" s="1006"/>
      <c r="GV14" s="1006"/>
      <c r="GW14" s="1006"/>
      <c r="GX14" s="1006"/>
      <c r="GY14" s="1006"/>
      <c r="GZ14" s="1006"/>
      <c r="HA14" s="1006"/>
      <c r="HB14" s="1006"/>
      <c r="HC14" s="1006"/>
      <c r="HD14" s="1006"/>
      <c r="HE14" s="1006"/>
      <c r="HF14" s="1006"/>
      <c r="HG14" s="1006"/>
      <c r="HH14" s="1006"/>
      <c r="HI14" s="1006"/>
      <c r="HJ14" s="1006"/>
      <c r="HK14" s="1006"/>
      <c r="HL14" s="1006"/>
      <c r="HM14" s="468"/>
      <c r="HN14" s="468"/>
      <c r="HO14" s="1003"/>
      <c r="HP14" s="1003"/>
      <c r="HQ14" s="1003"/>
      <c r="HR14" s="1003"/>
      <c r="HS14" s="1003"/>
      <c r="HT14" s="1003"/>
      <c r="HU14" s="1003"/>
      <c r="HV14" s="1003"/>
      <c r="HW14" s="1003"/>
      <c r="HX14" s="1003"/>
      <c r="HY14" s="1003"/>
      <c r="HZ14" s="1003"/>
      <c r="IA14" s="1003"/>
      <c r="IB14" s="1003"/>
      <c r="IC14" s="1003"/>
      <c r="ID14" s="1003"/>
      <c r="IE14" s="1003"/>
      <c r="IF14" s="1003"/>
      <c r="IG14" s="1003"/>
      <c r="IH14" s="1003"/>
      <c r="II14" s="1003"/>
      <c r="IJ14" s="1003"/>
      <c r="IK14" s="1003"/>
      <c r="IL14" s="1003"/>
      <c r="IM14" s="1003"/>
      <c r="IN14" s="1003"/>
      <c r="IO14" s="1003"/>
      <c r="IP14" s="1003"/>
      <c r="IQ14" s="1003"/>
      <c r="IR14" s="1003"/>
      <c r="IS14" s="1003"/>
      <c r="IT14" s="1003"/>
      <c r="IU14" s="1003"/>
      <c r="IV14" s="1003"/>
      <c r="IW14" s="1003"/>
      <c r="IX14" s="1003"/>
      <c r="IY14" s="1003"/>
      <c r="IZ14" s="1003"/>
      <c r="JA14" s="1003"/>
      <c r="JB14" s="1003"/>
      <c r="JC14" s="1003"/>
      <c r="JD14" s="1003"/>
      <c r="JE14" s="1003"/>
      <c r="JF14" s="1003"/>
      <c r="JG14" s="1003"/>
      <c r="JH14" s="1003"/>
      <c r="JI14" s="1003"/>
      <c r="JJ14" s="1003"/>
      <c r="JK14" s="1003"/>
      <c r="JL14" s="1003"/>
      <c r="JM14" s="1003"/>
      <c r="JN14" s="1003"/>
      <c r="JO14" s="1003"/>
      <c r="JP14" s="1003"/>
      <c r="JQ14" s="1003"/>
      <c r="JR14" s="1003"/>
      <c r="JS14" s="1003"/>
      <c r="JT14" s="1003"/>
      <c r="JU14" s="1003"/>
      <c r="JV14" s="1003"/>
      <c r="JW14" s="37"/>
      <c r="JX14" s="1059"/>
      <c r="JY14" s="1059"/>
      <c r="JZ14" s="1059"/>
      <c r="KA14" s="1059"/>
      <c r="KB14" s="1059"/>
      <c r="KC14" s="37"/>
      <c r="KD14" s="38"/>
      <c r="KE14" s="32"/>
    </row>
    <row r="15" spans="1:291" s="25" customFormat="1" ht="12.6" customHeight="1">
      <c r="A15" s="26"/>
      <c r="B15" s="36"/>
      <c r="C15" s="37"/>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468"/>
      <c r="AB15" s="468"/>
      <c r="AC15" s="1003"/>
      <c r="AD15" s="1003"/>
      <c r="AE15" s="1003"/>
      <c r="AF15" s="1003"/>
      <c r="AG15" s="1003"/>
      <c r="AH15" s="1003"/>
      <c r="AI15" s="1003"/>
      <c r="AJ15" s="1003"/>
      <c r="AK15" s="1003"/>
      <c r="AL15" s="1003"/>
      <c r="AM15" s="1003"/>
      <c r="AN15" s="1003"/>
      <c r="AO15" s="1003"/>
      <c r="AP15" s="1003"/>
      <c r="AQ15" s="1003"/>
      <c r="AR15" s="1003"/>
      <c r="AS15" s="1003"/>
      <c r="AT15" s="1003"/>
      <c r="AU15" s="1003"/>
      <c r="AV15" s="1003"/>
      <c r="AW15" s="1003"/>
      <c r="AX15" s="1003"/>
      <c r="AY15" s="1003"/>
      <c r="AZ15" s="1003"/>
      <c r="BA15" s="1003"/>
      <c r="BB15" s="1003"/>
      <c r="BC15" s="1003"/>
      <c r="BD15" s="1003"/>
      <c r="BE15" s="1003"/>
      <c r="BF15" s="1003"/>
      <c r="BG15" s="1003"/>
      <c r="BH15" s="1003"/>
      <c r="BI15" s="1003"/>
      <c r="BJ15" s="1003"/>
      <c r="BK15" s="1003"/>
      <c r="BL15" s="1003"/>
      <c r="BM15" s="1003"/>
      <c r="BN15" s="1003"/>
      <c r="BO15" s="1003"/>
      <c r="BP15" s="1003"/>
      <c r="BQ15" s="1003"/>
      <c r="BR15" s="1003"/>
      <c r="BS15" s="1003"/>
      <c r="BT15" s="1003"/>
      <c r="BU15" s="1003"/>
      <c r="BV15" s="1003"/>
      <c r="BW15" s="1003"/>
      <c r="BX15" s="1003"/>
      <c r="BY15" s="1003"/>
      <c r="BZ15" s="1003"/>
      <c r="CA15" s="1003"/>
      <c r="CB15" s="1003"/>
      <c r="CC15" s="1003"/>
      <c r="CD15" s="1003"/>
      <c r="CE15" s="1003"/>
      <c r="CF15" s="1003"/>
      <c r="CG15" s="1003"/>
      <c r="CH15" s="1003"/>
      <c r="CI15" s="1003"/>
      <c r="CJ15" s="1003"/>
      <c r="CK15" s="37"/>
      <c r="CL15" s="37"/>
      <c r="CM15" s="37"/>
      <c r="CN15" s="37"/>
      <c r="CO15" s="37"/>
      <c r="CP15" s="37"/>
      <c r="CQ15" s="37"/>
      <c r="CR15" s="38"/>
      <c r="CS15" s="30"/>
      <c r="CT15" s="31"/>
      <c r="CU15" s="36"/>
      <c r="CV15" s="37"/>
      <c r="CW15" s="1006"/>
      <c r="CX15" s="1006"/>
      <c r="CY15" s="1006"/>
      <c r="CZ15" s="1006"/>
      <c r="DA15" s="1006"/>
      <c r="DB15" s="1006"/>
      <c r="DC15" s="1006"/>
      <c r="DD15" s="1006"/>
      <c r="DE15" s="1006"/>
      <c r="DF15" s="1006"/>
      <c r="DG15" s="1006"/>
      <c r="DH15" s="1006"/>
      <c r="DI15" s="1006"/>
      <c r="DJ15" s="1006"/>
      <c r="DK15" s="1006"/>
      <c r="DL15" s="1006"/>
      <c r="DM15" s="1006"/>
      <c r="DN15" s="1006"/>
      <c r="DO15" s="1006"/>
      <c r="DP15" s="1006"/>
      <c r="DQ15" s="1006"/>
      <c r="DR15" s="1006"/>
      <c r="DS15" s="1006"/>
      <c r="DT15" s="468"/>
      <c r="DU15" s="468"/>
      <c r="DV15" s="1003"/>
      <c r="DW15" s="1003"/>
      <c r="DX15" s="1003"/>
      <c r="DY15" s="1003"/>
      <c r="DZ15" s="1003"/>
      <c r="EA15" s="1003"/>
      <c r="EB15" s="1003"/>
      <c r="EC15" s="1003"/>
      <c r="ED15" s="1003"/>
      <c r="EE15" s="1003"/>
      <c r="EF15" s="1003"/>
      <c r="EG15" s="1003"/>
      <c r="EH15" s="1003"/>
      <c r="EI15" s="1003"/>
      <c r="EJ15" s="1003"/>
      <c r="EK15" s="1003"/>
      <c r="EL15" s="1003"/>
      <c r="EM15" s="1003"/>
      <c r="EN15" s="1003"/>
      <c r="EO15" s="1003"/>
      <c r="EP15" s="1003"/>
      <c r="EQ15" s="1003"/>
      <c r="ER15" s="1003"/>
      <c r="ES15" s="1003"/>
      <c r="ET15" s="1003"/>
      <c r="EU15" s="1003"/>
      <c r="EV15" s="1003"/>
      <c r="EW15" s="1003"/>
      <c r="EX15" s="1003"/>
      <c r="EY15" s="1003"/>
      <c r="EZ15" s="1003"/>
      <c r="FA15" s="1003"/>
      <c r="FB15" s="1003"/>
      <c r="FC15" s="1003"/>
      <c r="FD15" s="1003"/>
      <c r="FE15" s="1003"/>
      <c r="FF15" s="1003"/>
      <c r="FG15" s="1003"/>
      <c r="FH15" s="1003"/>
      <c r="FI15" s="1003"/>
      <c r="FJ15" s="1003"/>
      <c r="FK15" s="1003"/>
      <c r="FL15" s="1003"/>
      <c r="FM15" s="1003"/>
      <c r="FN15" s="1003"/>
      <c r="FO15" s="1003"/>
      <c r="FP15" s="1003"/>
      <c r="FQ15" s="1003"/>
      <c r="FR15" s="1003"/>
      <c r="FS15" s="1003"/>
      <c r="FT15" s="1003"/>
      <c r="FU15" s="1003"/>
      <c r="FV15" s="1003"/>
      <c r="FW15" s="1003"/>
      <c r="FX15" s="1003"/>
      <c r="FY15" s="1003"/>
      <c r="FZ15" s="1003"/>
      <c r="GA15" s="1003"/>
      <c r="GB15" s="1003"/>
      <c r="GC15" s="1003"/>
      <c r="GD15" s="37"/>
      <c r="GE15" s="37"/>
      <c r="GF15" s="37"/>
      <c r="GG15" s="37"/>
      <c r="GH15" s="37"/>
      <c r="GI15" s="37"/>
      <c r="GJ15" s="37"/>
      <c r="GK15" s="38"/>
      <c r="GL15" s="29"/>
      <c r="GM15" s="30"/>
      <c r="GN15" s="36"/>
      <c r="GO15" s="37"/>
      <c r="GP15" s="1006"/>
      <c r="GQ15" s="1006"/>
      <c r="GR15" s="1006"/>
      <c r="GS15" s="1006"/>
      <c r="GT15" s="1006"/>
      <c r="GU15" s="1006"/>
      <c r="GV15" s="1006"/>
      <c r="GW15" s="1006"/>
      <c r="GX15" s="1006"/>
      <c r="GY15" s="1006"/>
      <c r="GZ15" s="1006"/>
      <c r="HA15" s="1006"/>
      <c r="HB15" s="1006"/>
      <c r="HC15" s="1006"/>
      <c r="HD15" s="1006"/>
      <c r="HE15" s="1006"/>
      <c r="HF15" s="1006"/>
      <c r="HG15" s="1006"/>
      <c r="HH15" s="1006"/>
      <c r="HI15" s="1006"/>
      <c r="HJ15" s="1006"/>
      <c r="HK15" s="1006"/>
      <c r="HL15" s="1006"/>
      <c r="HM15" s="468"/>
      <c r="HN15" s="468"/>
      <c r="HO15" s="1003"/>
      <c r="HP15" s="1003"/>
      <c r="HQ15" s="1003"/>
      <c r="HR15" s="1003"/>
      <c r="HS15" s="1003"/>
      <c r="HT15" s="1003"/>
      <c r="HU15" s="1003"/>
      <c r="HV15" s="1003"/>
      <c r="HW15" s="1003"/>
      <c r="HX15" s="1003"/>
      <c r="HY15" s="1003"/>
      <c r="HZ15" s="1003"/>
      <c r="IA15" s="1003"/>
      <c r="IB15" s="1003"/>
      <c r="IC15" s="1003"/>
      <c r="ID15" s="1003"/>
      <c r="IE15" s="1003"/>
      <c r="IF15" s="1003"/>
      <c r="IG15" s="1003"/>
      <c r="IH15" s="1003"/>
      <c r="II15" s="1003"/>
      <c r="IJ15" s="1003"/>
      <c r="IK15" s="1003"/>
      <c r="IL15" s="1003"/>
      <c r="IM15" s="1003"/>
      <c r="IN15" s="1003"/>
      <c r="IO15" s="1003"/>
      <c r="IP15" s="1003"/>
      <c r="IQ15" s="1003"/>
      <c r="IR15" s="1003"/>
      <c r="IS15" s="1003"/>
      <c r="IT15" s="1003"/>
      <c r="IU15" s="1003"/>
      <c r="IV15" s="1003"/>
      <c r="IW15" s="1003"/>
      <c r="IX15" s="1003"/>
      <c r="IY15" s="1003"/>
      <c r="IZ15" s="1003"/>
      <c r="JA15" s="1003"/>
      <c r="JB15" s="1003"/>
      <c r="JC15" s="1003"/>
      <c r="JD15" s="1003"/>
      <c r="JE15" s="1003"/>
      <c r="JF15" s="1003"/>
      <c r="JG15" s="1003"/>
      <c r="JH15" s="1003"/>
      <c r="JI15" s="1003"/>
      <c r="JJ15" s="1003"/>
      <c r="JK15" s="1003"/>
      <c r="JL15" s="1003"/>
      <c r="JM15" s="1003"/>
      <c r="JN15" s="1003"/>
      <c r="JO15" s="1003"/>
      <c r="JP15" s="1003"/>
      <c r="JQ15" s="1003"/>
      <c r="JR15" s="1003"/>
      <c r="JS15" s="1003"/>
      <c r="JT15" s="1003"/>
      <c r="JU15" s="1003"/>
      <c r="JV15" s="1003"/>
      <c r="JW15" s="37"/>
      <c r="JX15" s="37"/>
      <c r="JY15" s="37"/>
      <c r="JZ15" s="37"/>
      <c r="KA15" s="37"/>
      <c r="KB15" s="37"/>
      <c r="KC15" s="37"/>
      <c r="KD15" s="38"/>
      <c r="KE15" s="32"/>
    </row>
    <row r="16" spans="1:291" s="25" customFormat="1" ht="12.6" customHeight="1">
      <c r="A16" s="26"/>
      <c r="B16" s="36"/>
      <c r="C16" s="37"/>
      <c r="D16" s="1060" t="s">
        <v>548</v>
      </c>
      <c r="E16" s="1060"/>
      <c r="F16" s="1060"/>
      <c r="G16" s="1060"/>
      <c r="H16" s="1060"/>
      <c r="I16" s="1060"/>
      <c r="J16" s="1060"/>
      <c r="K16" s="1060"/>
      <c r="L16" s="1060"/>
      <c r="M16" s="1060"/>
      <c r="N16" s="1060"/>
      <c r="O16" s="1060"/>
      <c r="P16" s="1060"/>
      <c r="Q16" s="1060"/>
      <c r="R16" s="1060"/>
      <c r="S16" s="1060"/>
      <c r="T16" s="1060"/>
      <c r="U16" s="1060"/>
      <c r="V16" s="1060"/>
      <c r="W16" s="1060"/>
      <c r="X16" s="1060"/>
      <c r="Y16" s="1060"/>
      <c r="Z16" s="1060"/>
      <c r="AA16" s="472"/>
      <c r="AB16" s="468"/>
      <c r="AC16" s="1003"/>
      <c r="AD16" s="1003"/>
      <c r="AE16" s="1003"/>
      <c r="AF16" s="1003"/>
      <c r="AG16" s="1003"/>
      <c r="AH16" s="1003"/>
      <c r="AI16" s="1003"/>
      <c r="AJ16" s="1003"/>
      <c r="AK16" s="1003"/>
      <c r="AL16" s="1003"/>
      <c r="AM16" s="1003"/>
      <c r="AN16" s="1003"/>
      <c r="AO16" s="1003"/>
      <c r="AP16" s="1003"/>
      <c r="AQ16" s="1003"/>
      <c r="AR16" s="1003"/>
      <c r="AS16" s="1003"/>
      <c r="AT16" s="1003"/>
      <c r="AU16" s="1003"/>
      <c r="AV16" s="1003"/>
      <c r="AW16" s="1003"/>
      <c r="AX16" s="1003"/>
      <c r="AY16" s="1003"/>
      <c r="AZ16" s="1003"/>
      <c r="BA16" s="1003"/>
      <c r="BB16" s="1003"/>
      <c r="BC16" s="1003"/>
      <c r="BD16" s="1003"/>
      <c r="BE16" s="1003"/>
      <c r="BF16" s="1003"/>
      <c r="BG16" s="1003"/>
      <c r="BH16" s="1003"/>
      <c r="BI16" s="1003"/>
      <c r="BJ16" s="1003"/>
      <c r="BK16" s="1003"/>
      <c r="BL16" s="1003"/>
      <c r="BM16" s="1003"/>
      <c r="BN16" s="1003"/>
      <c r="BO16" s="1003"/>
      <c r="BP16" s="1003"/>
      <c r="BQ16" s="1003"/>
      <c r="BR16" s="1003"/>
      <c r="BS16" s="1003"/>
      <c r="BT16" s="1003"/>
      <c r="BU16" s="1003"/>
      <c r="BV16" s="1003"/>
      <c r="BW16" s="1003"/>
      <c r="BX16" s="1003"/>
      <c r="BY16" s="1003"/>
      <c r="BZ16" s="1003"/>
      <c r="CA16" s="1003"/>
      <c r="CB16" s="1003"/>
      <c r="CC16" s="1003"/>
      <c r="CD16" s="1003"/>
      <c r="CE16" s="1003"/>
      <c r="CF16" s="1003"/>
      <c r="CG16" s="1003"/>
      <c r="CH16" s="1003"/>
      <c r="CI16" s="1003"/>
      <c r="CJ16" s="1003"/>
      <c r="CK16" s="37"/>
      <c r="CL16" s="37"/>
      <c r="CM16" s="37"/>
      <c r="CN16" s="37"/>
      <c r="CO16" s="37"/>
      <c r="CP16" s="37"/>
      <c r="CQ16" s="37"/>
      <c r="CR16" s="38"/>
      <c r="CS16" s="30"/>
      <c r="CT16" s="31"/>
      <c r="CU16" s="36"/>
      <c r="CV16" s="37"/>
      <c r="CW16" s="1060" t="s">
        <v>548</v>
      </c>
      <c r="CX16" s="1060"/>
      <c r="CY16" s="1060"/>
      <c r="CZ16" s="1060"/>
      <c r="DA16" s="1060"/>
      <c r="DB16" s="1060"/>
      <c r="DC16" s="1060"/>
      <c r="DD16" s="1060"/>
      <c r="DE16" s="1060"/>
      <c r="DF16" s="1060"/>
      <c r="DG16" s="1060"/>
      <c r="DH16" s="1060"/>
      <c r="DI16" s="1060"/>
      <c r="DJ16" s="1060"/>
      <c r="DK16" s="1060"/>
      <c r="DL16" s="1060"/>
      <c r="DM16" s="1060"/>
      <c r="DN16" s="1060"/>
      <c r="DO16" s="1060"/>
      <c r="DP16" s="1060"/>
      <c r="DQ16" s="1060"/>
      <c r="DR16" s="1060"/>
      <c r="DS16" s="1060"/>
      <c r="DT16" s="472"/>
      <c r="DU16" s="468"/>
      <c r="DV16" s="1003" t="str">
        <f>IF(AC16="","",AC16)</f>
        <v/>
      </c>
      <c r="DW16" s="1003"/>
      <c r="DX16" s="1003"/>
      <c r="DY16" s="1003"/>
      <c r="DZ16" s="1003"/>
      <c r="EA16" s="1003"/>
      <c r="EB16" s="1003"/>
      <c r="EC16" s="1003"/>
      <c r="ED16" s="1003"/>
      <c r="EE16" s="1003"/>
      <c r="EF16" s="1003"/>
      <c r="EG16" s="1003"/>
      <c r="EH16" s="1003"/>
      <c r="EI16" s="1003"/>
      <c r="EJ16" s="1003"/>
      <c r="EK16" s="1003"/>
      <c r="EL16" s="1003"/>
      <c r="EM16" s="1003"/>
      <c r="EN16" s="1003"/>
      <c r="EO16" s="1003"/>
      <c r="EP16" s="1003"/>
      <c r="EQ16" s="1003"/>
      <c r="ER16" s="1003"/>
      <c r="ES16" s="1003"/>
      <c r="ET16" s="1003"/>
      <c r="EU16" s="1003"/>
      <c r="EV16" s="1003"/>
      <c r="EW16" s="1003"/>
      <c r="EX16" s="1003"/>
      <c r="EY16" s="1003"/>
      <c r="EZ16" s="1003"/>
      <c r="FA16" s="1003"/>
      <c r="FB16" s="1003"/>
      <c r="FC16" s="1003"/>
      <c r="FD16" s="1003"/>
      <c r="FE16" s="1003"/>
      <c r="FF16" s="1003"/>
      <c r="FG16" s="1003"/>
      <c r="FH16" s="1003"/>
      <c r="FI16" s="1003"/>
      <c r="FJ16" s="1003"/>
      <c r="FK16" s="1003"/>
      <c r="FL16" s="1003"/>
      <c r="FM16" s="1003"/>
      <c r="FN16" s="1003"/>
      <c r="FO16" s="1003"/>
      <c r="FP16" s="1003"/>
      <c r="FQ16" s="1003"/>
      <c r="FR16" s="1003"/>
      <c r="FS16" s="1003"/>
      <c r="FT16" s="1003"/>
      <c r="FU16" s="1003"/>
      <c r="FV16" s="1003"/>
      <c r="FW16" s="1003"/>
      <c r="FX16" s="1003"/>
      <c r="FY16" s="1003"/>
      <c r="FZ16" s="1003"/>
      <c r="GA16" s="1003"/>
      <c r="GB16" s="1003"/>
      <c r="GC16" s="1003"/>
      <c r="GD16" s="37"/>
      <c r="GE16" s="37"/>
      <c r="GF16" s="37"/>
      <c r="GG16" s="37"/>
      <c r="GH16" s="37"/>
      <c r="GI16" s="37"/>
      <c r="GJ16" s="37"/>
      <c r="GK16" s="38"/>
      <c r="GL16" s="29"/>
      <c r="GM16" s="30"/>
      <c r="GN16" s="36"/>
      <c r="GO16" s="37"/>
      <c r="GP16" s="1060" t="s">
        <v>548</v>
      </c>
      <c r="GQ16" s="1060"/>
      <c r="GR16" s="1060"/>
      <c r="GS16" s="1060"/>
      <c r="GT16" s="1060"/>
      <c r="GU16" s="1060"/>
      <c r="GV16" s="1060"/>
      <c r="GW16" s="1060"/>
      <c r="GX16" s="1060"/>
      <c r="GY16" s="1060"/>
      <c r="GZ16" s="1060"/>
      <c r="HA16" s="1060"/>
      <c r="HB16" s="1060"/>
      <c r="HC16" s="1060"/>
      <c r="HD16" s="1060"/>
      <c r="HE16" s="1060"/>
      <c r="HF16" s="1060"/>
      <c r="HG16" s="1060"/>
      <c r="HH16" s="1060"/>
      <c r="HI16" s="1060"/>
      <c r="HJ16" s="1060"/>
      <c r="HK16" s="1060"/>
      <c r="HL16" s="1060"/>
      <c r="HM16" s="472"/>
      <c r="HN16" s="468"/>
      <c r="HO16" s="1003" t="str">
        <f>IF(AC16="","",AC16)</f>
        <v/>
      </c>
      <c r="HP16" s="1003"/>
      <c r="HQ16" s="1003"/>
      <c r="HR16" s="1003"/>
      <c r="HS16" s="1003"/>
      <c r="HT16" s="1003"/>
      <c r="HU16" s="1003"/>
      <c r="HV16" s="1003"/>
      <c r="HW16" s="1003"/>
      <c r="HX16" s="1003"/>
      <c r="HY16" s="1003"/>
      <c r="HZ16" s="1003"/>
      <c r="IA16" s="1003"/>
      <c r="IB16" s="1003"/>
      <c r="IC16" s="1003"/>
      <c r="ID16" s="1003"/>
      <c r="IE16" s="1003"/>
      <c r="IF16" s="1003"/>
      <c r="IG16" s="1003"/>
      <c r="IH16" s="1003"/>
      <c r="II16" s="1003"/>
      <c r="IJ16" s="1003"/>
      <c r="IK16" s="1003"/>
      <c r="IL16" s="1003"/>
      <c r="IM16" s="1003"/>
      <c r="IN16" s="1003"/>
      <c r="IO16" s="1003"/>
      <c r="IP16" s="1003"/>
      <c r="IQ16" s="1003"/>
      <c r="IR16" s="1003"/>
      <c r="IS16" s="1003"/>
      <c r="IT16" s="1003"/>
      <c r="IU16" s="1003"/>
      <c r="IV16" s="1003"/>
      <c r="IW16" s="1003"/>
      <c r="IX16" s="1003"/>
      <c r="IY16" s="1003"/>
      <c r="IZ16" s="1003"/>
      <c r="JA16" s="1003"/>
      <c r="JB16" s="1003"/>
      <c r="JC16" s="1003"/>
      <c r="JD16" s="1003"/>
      <c r="JE16" s="1003"/>
      <c r="JF16" s="1003"/>
      <c r="JG16" s="1003"/>
      <c r="JH16" s="1003"/>
      <c r="JI16" s="1003"/>
      <c r="JJ16" s="1003"/>
      <c r="JK16" s="1003"/>
      <c r="JL16" s="1003"/>
      <c r="JM16" s="1003"/>
      <c r="JN16" s="1003"/>
      <c r="JO16" s="1003"/>
      <c r="JP16" s="1003"/>
      <c r="JQ16" s="1003"/>
      <c r="JR16" s="1003"/>
      <c r="JS16" s="1003"/>
      <c r="JT16" s="1003"/>
      <c r="JU16" s="1003"/>
      <c r="JV16" s="1003"/>
      <c r="JW16" s="37"/>
      <c r="JX16" s="37"/>
      <c r="JY16" s="37"/>
      <c r="JZ16" s="37"/>
      <c r="KA16" s="37"/>
      <c r="KB16" s="37"/>
      <c r="KC16" s="37"/>
      <c r="KD16" s="38"/>
      <c r="KE16" s="32"/>
    </row>
    <row r="17" spans="1:291" s="25" customFormat="1" ht="12.6" customHeight="1">
      <c r="A17" s="26"/>
      <c r="B17" s="36"/>
      <c r="C17" s="37"/>
      <c r="D17" s="1060"/>
      <c r="E17" s="1060"/>
      <c r="F17" s="1060"/>
      <c r="G17" s="1060"/>
      <c r="H17" s="1060"/>
      <c r="I17" s="1060"/>
      <c r="J17" s="1060"/>
      <c r="K17" s="1060"/>
      <c r="L17" s="1060"/>
      <c r="M17" s="1060"/>
      <c r="N17" s="1060"/>
      <c r="O17" s="1060"/>
      <c r="P17" s="1060"/>
      <c r="Q17" s="1060"/>
      <c r="R17" s="1060"/>
      <c r="S17" s="1060"/>
      <c r="T17" s="1060"/>
      <c r="U17" s="1060"/>
      <c r="V17" s="1060"/>
      <c r="W17" s="1060"/>
      <c r="X17" s="1060"/>
      <c r="Y17" s="1060"/>
      <c r="Z17" s="1060"/>
      <c r="AA17" s="472"/>
      <c r="AB17" s="468"/>
      <c r="AC17" s="1003"/>
      <c r="AD17" s="1003"/>
      <c r="AE17" s="1003"/>
      <c r="AF17" s="1003"/>
      <c r="AG17" s="1003"/>
      <c r="AH17" s="1003"/>
      <c r="AI17" s="1003"/>
      <c r="AJ17" s="1003"/>
      <c r="AK17" s="1003"/>
      <c r="AL17" s="1003"/>
      <c r="AM17" s="1003"/>
      <c r="AN17" s="1003"/>
      <c r="AO17" s="1003"/>
      <c r="AP17" s="1003"/>
      <c r="AQ17" s="1003"/>
      <c r="AR17" s="1003"/>
      <c r="AS17" s="1003"/>
      <c r="AT17" s="1003"/>
      <c r="AU17" s="1003"/>
      <c r="AV17" s="1003"/>
      <c r="AW17" s="1003"/>
      <c r="AX17" s="1003"/>
      <c r="AY17" s="1003"/>
      <c r="AZ17" s="1003"/>
      <c r="BA17" s="1003"/>
      <c r="BB17" s="1003"/>
      <c r="BC17" s="1003"/>
      <c r="BD17" s="1003"/>
      <c r="BE17" s="1003"/>
      <c r="BF17" s="1003"/>
      <c r="BG17" s="1003"/>
      <c r="BH17" s="1003"/>
      <c r="BI17" s="1003"/>
      <c r="BJ17" s="1003"/>
      <c r="BK17" s="1003"/>
      <c r="BL17" s="1003"/>
      <c r="BM17" s="1003"/>
      <c r="BN17" s="1003"/>
      <c r="BO17" s="1003"/>
      <c r="BP17" s="1003"/>
      <c r="BQ17" s="1003"/>
      <c r="BR17" s="1003"/>
      <c r="BS17" s="1003"/>
      <c r="BT17" s="1003"/>
      <c r="BU17" s="1003"/>
      <c r="BV17" s="1003"/>
      <c r="BW17" s="1003"/>
      <c r="BX17" s="1003"/>
      <c r="BY17" s="1003"/>
      <c r="BZ17" s="1003"/>
      <c r="CA17" s="1003"/>
      <c r="CB17" s="1003"/>
      <c r="CC17" s="1003"/>
      <c r="CD17" s="1003"/>
      <c r="CE17" s="1003"/>
      <c r="CF17" s="1003"/>
      <c r="CG17" s="1003"/>
      <c r="CH17" s="1003"/>
      <c r="CI17" s="1003"/>
      <c r="CJ17" s="1003"/>
      <c r="CK17" s="37"/>
      <c r="CL17" s="37"/>
      <c r="CM17" s="37"/>
      <c r="CN17" s="37"/>
      <c r="CO17" s="37"/>
      <c r="CP17" s="37"/>
      <c r="CQ17" s="37"/>
      <c r="CR17" s="38"/>
      <c r="CS17" s="30"/>
      <c r="CT17" s="31"/>
      <c r="CU17" s="36"/>
      <c r="CV17" s="37"/>
      <c r="CW17" s="1060"/>
      <c r="CX17" s="1060"/>
      <c r="CY17" s="1060"/>
      <c r="CZ17" s="1060"/>
      <c r="DA17" s="1060"/>
      <c r="DB17" s="1060"/>
      <c r="DC17" s="1060"/>
      <c r="DD17" s="1060"/>
      <c r="DE17" s="1060"/>
      <c r="DF17" s="1060"/>
      <c r="DG17" s="1060"/>
      <c r="DH17" s="1060"/>
      <c r="DI17" s="1060"/>
      <c r="DJ17" s="1060"/>
      <c r="DK17" s="1060"/>
      <c r="DL17" s="1060"/>
      <c r="DM17" s="1060"/>
      <c r="DN17" s="1060"/>
      <c r="DO17" s="1060"/>
      <c r="DP17" s="1060"/>
      <c r="DQ17" s="1060"/>
      <c r="DR17" s="1060"/>
      <c r="DS17" s="1060"/>
      <c r="DT17" s="472"/>
      <c r="DU17" s="468"/>
      <c r="DV17" s="1003"/>
      <c r="DW17" s="1003"/>
      <c r="DX17" s="1003"/>
      <c r="DY17" s="1003"/>
      <c r="DZ17" s="1003"/>
      <c r="EA17" s="1003"/>
      <c r="EB17" s="1003"/>
      <c r="EC17" s="1003"/>
      <c r="ED17" s="1003"/>
      <c r="EE17" s="1003"/>
      <c r="EF17" s="1003"/>
      <c r="EG17" s="1003"/>
      <c r="EH17" s="1003"/>
      <c r="EI17" s="1003"/>
      <c r="EJ17" s="1003"/>
      <c r="EK17" s="1003"/>
      <c r="EL17" s="1003"/>
      <c r="EM17" s="1003"/>
      <c r="EN17" s="1003"/>
      <c r="EO17" s="1003"/>
      <c r="EP17" s="1003"/>
      <c r="EQ17" s="1003"/>
      <c r="ER17" s="1003"/>
      <c r="ES17" s="1003"/>
      <c r="ET17" s="1003"/>
      <c r="EU17" s="1003"/>
      <c r="EV17" s="1003"/>
      <c r="EW17" s="1003"/>
      <c r="EX17" s="1003"/>
      <c r="EY17" s="1003"/>
      <c r="EZ17" s="1003"/>
      <c r="FA17" s="1003"/>
      <c r="FB17" s="1003"/>
      <c r="FC17" s="1003"/>
      <c r="FD17" s="1003"/>
      <c r="FE17" s="1003"/>
      <c r="FF17" s="1003"/>
      <c r="FG17" s="1003"/>
      <c r="FH17" s="1003"/>
      <c r="FI17" s="1003"/>
      <c r="FJ17" s="1003"/>
      <c r="FK17" s="1003"/>
      <c r="FL17" s="1003"/>
      <c r="FM17" s="1003"/>
      <c r="FN17" s="1003"/>
      <c r="FO17" s="1003"/>
      <c r="FP17" s="1003"/>
      <c r="FQ17" s="1003"/>
      <c r="FR17" s="1003"/>
      <c r="FS17" s="1003"/>
      <c r="FT17" s="1003"/>
      <c r="FU17" s="1003"/>
      <c r="FV17" s="1003"/>
      <c r="FW17" s="1003"/>
      <c r="FX17" s="1003"/>
      <c r="FY17" s="1003"/>
      <c r="FZ17" s="1003"/>
      <c r="GA17" s="1003"/>
      <c r="GB17" s="1003"/>
      <c r="GC17" s="1003"/>
      <c r="GD17" s="37"/>
      <c r="GE17" s="37"/>
      <c r="GF17" s="37"/>
      <c r="GG17" s="37"/>
      <c r="GH17" s="37"/>
      <c r="GI17" s="37"/>
      <c r="GJ17" s="37"/>
      <c r="GK17" s="38"/>
      <c r="GL17" s="29"/>
      <c r="GM17" s="30"/>
      <c r="GN17" s="36"/>
      <c r="GO17" s="37"/>
      <c r="GP17" s="1060"/>
      <c r="GQ17" s="1060"/>
      <c r="GR17" s="1060"/>
      <c r="GS17" s="1060"/>
      <c r="GT17" s="1060"/>
      <c r="GU17" s="1060"/>
      <c r="GV17" s="1060"/>
      <c r="GW17" s="1060"/>
      <c r="GX17" s="1060"/>
      <c r="GY17" s="1060"/>
      <c r="GZ17" s="1060"/>
      <c r="HA17" s="1060"/>
      <c r="HB17" s="1060"/>
      <c r="HC17" s="1060"/>
      <c r="HD17" s="1060"/>
      <c r="HE17" s="1060"/>
      <c r="HF17" s="1060"/>
      <c r="HG17" s="1060"/>
      <c r="HH17" s="1060"/>
      <c r="HI17" s="1060"/>
      <c r="HJ17" s="1060"/>
      <c r="HK17" s="1060"/>
      <c r="HL17" s="1060"/>
      <c r="HM17" s="472"/>
      <c r="HN17" s="468"/>
      <c r="HO17" s="1003"/>
      <c r="HP17" s="1003"/>
      <c r="HQ17" s="1003"/>
      <c r="HR17" s="1003"/>
      <c r="HS17" s="1003"/>
      <c r="HT17" s="1003"/>
      <c r="HU17" s="1003"/>
      <c r="HV17" s="1003"/>
      <c r="HW17" s="1003"/>
      <c r="HX17" s="1003"/>
      <c r="HY17" s="1003"/>
      <c r="HZ17" s="1003"/>
      <c r="IA17" s="1003"/>
      <c r="IB17" s="1003"/>
      <c r="IC17" s="1003"/>
      <c r="ID17" s="1003"/>
      <c r="IE17" s="1003"/>
      <c r="IF17" s="1003"/>
      <c r="IG17" s="1003"/>
      <c r="IH17" s="1003"/>
      <c r="II17" s="1003"/>
      <c r="IJ17" s="1003"/>
      <c r="IK17" s="1003"/>
      <c r="IL17" s="1003"/>
      <c r="IM17" s="1003"/>
      <c r="IN17" s="1003"/>
      <c r="IO17" s="1003"/>
      <c r="IP17" s="1003"/>
      <c r="IQ17" s="1003"/>
      <c r="IR17" s="1003"/>
      <c r="IS17" s="1003"/>
      <c r="IT17" s="1003"/>
      <c r="IU17" s="1003"/>
      <c r="IV17" s="1003"/>
      <c r="IW17" s="1003"/>
      <c r="IX17" s="1003"/>
      <c r="IY17" s="1003"/>
      <c r="IZ17" s="1003"/>
      <c r="JA17" s="1003"/>
      <c r="JB17" s="1003"/>
      <c r="JC17" s="1003"/>
      <c r="JD17" s="1003"/>
      <c r="JE17" s="1003"/>
      <c r="JF17" s="1003"/>
      <c r="JG17" s="1003"/>
      <c r="JH17" s="1003"/>
      <c r="JI17" s="1003"/>
      <c r="JJ17" s="1003"/>
      <c r="JK17" s="1003"/>
      <c r="JL17" s="1003"/>
      <c r="JM17" s="1003"/>
      <c r="JN17" s="1003"/>
      <c r="JO17" s="1003"/>
      <c r="JP17" s="1003"/>
      <c r="JQ17" s="1003"/>
      <c r="JR17" s="1003"/>
      <c r="JS17" s="1003"/>
      <c r="JT17" s="1003"/>
      <c r="JU17" s="1003"/>
      <c r="JV17" s="1003"/>
      <c r="JW17" s="37"/>
      <c r="JX17" s="37"/>
      <c r="JY17" s="37"/>
      <c r="JZ17" s="37"/>
      <c r="KA17" s="37"/>
      <c r="KB17" s="37"/>
      <c r="KC17" s="37"/>
      <c r="KD17" s="38"/>
      <c r="KE17" s="32"/>
    </row>
    <row r="18" spans="1:291" s="25" customFormat="1" ht="12.6" customHeight="1">
      <c r="A18" s="26"/>
      <c r="B18" s="36"/>
      <c r="C18" s="37"/>
      <c r="D18" s="1060" t="s">
        <v>549</v>
      </c>
      <c r="E18" s="1060"/>
      <c r="F18" s="1060"/>
      <c r="G18" s="1060"/>
      <c r="H18" s="1060"/>
      <c r="I18" s="1060"/>
      <c r="J18" s="1060"/>
      <c r="K18" s="1060"/>
      <c r="L18" s="1060"/>
      <c r="M18" s="1060"/>
      <c r="N18" s="1060"/>
      <c r="O18" s="1060"/>
      <c r="P18" s="1060"/>
      <c r="Q18" s="1060"/>
      <c r="R18" s="1060"/>
      <c r="S18" s="1060"/>
      <c r="T18" s="1060"/>
      <c r="U18" s="1060"/>
      <c r="V18" s="1060"/>
      <c r="W18" s="1060"/>
      <c r="X18" s="1060"/>
      <c r="Y18" s="1060"/>
      <c r="Z18" s="1060"/>
      <c r="AA18" s="472"/>
      <c r="AB18" s="468"/>
      <c r="AC18" s="1003"/>
      <c r="AD18" s="1003"/>
      <c r="AE18" s="1003"/>
      <c r="AF18" s="1003"/>
      <c r="AG18" s="1003"/>
      <c r="AH18" s="1003"/>
      <c r="AI18" s="1003"/>
      <c r="AJ18" s="1003"/>
      <c r="AK18" s="1003"/>
      <c r="AL18" s="1003"/>
      <c r="AM18" s="1003"/>
      <c r="AN18" s="1003"/>
      <c r="AO18" s="1003"/>
      <c r="AP18" s="1003"/>
      <c r="AQ18" s="1003"/>
      <c r="AR18" s="1003"/>
      <c r="AS18" s="1003"/>
      <c r="AT18" s="1003"/>
      <c r="AU18" s="1003"/>
      <c r="AV18" s="1003"/>
      <c r="AW18" s="1003"/>
      <c r="AX18" s="1003"/>
      <c r="AY18" s="1003"/>
      <c r="AZ18" s="1003"/>
      <c r="BA18" s="1003"/>
      <c r="BB18" s="1003"/>
      <c r="BC18" s="1003"/>
      <c r="BD18" s="1003"/>
      <c r="BE18" s="1003"/>
      <c r="BF18" s="1003"/>
      <c r="BG18" s="1003"/>
      <c r="BH18" s="1003"/>
      <c r="BI18" s="1003"/>
      <c r="BJ18" s="1003"/>
      <c r="BK18" s="1003"/>
      <c r="BL18" s="1003"/>
      <c r="BM18" s="1003"/>
      <c r="BN18" s="1003"/>
      <c r="BO18" s="1003"/>
      <c r="BP18" s="1003"/>
      <c r="BQ18" s="1003"/>
      <c r="BR18" s="1003"/>
      <c r="BS18" s="1003"/>
      <c r="BT18" s="1003"/>
      <c r="BU18" s="1003"/>
      <c r="BV18" s="1003"/>
      <c r="BW18" s="1003"/>
      <c r="BX18" s="1003"/>
      <c r="BY18" s="1003"/>
      <c r="BZ18" s="1003"/>
      <c r="CA18" s="1003"/>
      <c r="CB18" s="1003"/>
      <c r="CC18" s="1003"/>
      <c r="CD18" s="1003"/>
      <c r="CE18" s="1003"/>
      <c r="CF18" s="1003"/>
      <c r="CG18" s="1003"/>
      <c r="CH18" s="1003"/>
      <c r="CI18" s="1003"/>
      <c r="CJ18" s="1003"/>
      <c r="CK18" s="37"/>
      <c r="CL18" s="37"/>
      <c r="CM18" s="37"/>
      <c r="CN18" s="37"/>
      <c r="CO18" s="37"/>
      <c r="CP18" s="37"/>
      <c r="CQ18" s="37"/>
      <c r="CR18" s="38"/>
      <c r="CS18" s="30"/>
      <c r="CT18" s="31"/>
      <c r="CU18" s="36"/>
      <c r="CV18" s="37"/>
      <c r="CW18" s="1060" t="s">
        <v>549</v>
      </c>
      <c r="CX18" s="1060"/>
      <c r="CY18" s="1060"/>
      <c r="CZ18" s="1060"/>
      <c r="DA18" s="1060"/>
      <c r="DB18" s="1060"/>
      <c r="DC18" s="1060"/>
      <c r="DD18" s="1060"/>
      <c r="DE18" s="1060"/>
      <c r="DF18" s="1060"/>
      <c r="DG18" s="1060"/>
      <c r="DH18" s="1060"/>
      <c r="DI18" s="1060"/>
      <c r="DJ18" s="1060"/>
      <c r="DK18" s="1060"/>
      <c r="DL18" s="1060"/>
      <c r="DM18" s="1060"/>
      <c r="DN18" s="1060"/>
      <c r="DO18" s="1060"/>
      <c r="DP18" s="1060"/>
      <c r="DQ18" s="1060"/>
      <c r="DR18" s="1060"/>
      <c r="DS18" s="1060"/>
      <c r="DT18" s="472"/>
      <c r="DU18" s="468"/>
      <c r="DV18" s="1003" t="str">
        <f>IF(AC18="","",AC18)</f>
        <v/>
      </c>
      <c r="DW18" s="1003"/>
      <c r="DX18" s="1003"/>
      <c r="DY18" s="1003"/>
      <c r="DZ18" s="1003"/>
      <c r="EA18" s="1003"/>
      <c r="EB18" s="1003"/>
      <c r="EC18" s="1003"/>
      <c r="ED18" s="1003"/>
      <c r="EE18" s="1003"/>
      <c r="EF18" s="1003"/>
      <c r="EG18" s="1003"/>
      <c r="EH18" s="1003"/>
      <c r="EI18" s="1003"/>
      <c r="EJ18" s="1003"/>
      <c r="EK18" s="1003"/>
      <c r="EL18" s="1003"/>
      <c r="EM18" s="1003"/>
      <c r="EN18" s="1003"/>
      <c r="EO18" s="1003"/>
      <c r="EP18" s="1003"/>
      <c r="EQ18" s="1003"/>
      <c r="ER18" s="1003"/>
      <c r="ES18" s="1003"/>
      <c r="ET18" s="1003"/>
      <c r="EU18" s="1003"/>
      <c r="EV18" s="1003"/>
      <c r="EW18" s="1003"/>
      <c r="EX18" s="1003"/>
      <c r="EY18" s="1003"/>
      <c r="EZ18" s="1003"/>
      <c r="FA18" s="1003"/>
      <c r="FB18" s="1003"/>
      <c r="FC18" s="1003"/>
      <c r="FD18" s="1003"/>
      <c r="FE18" s="1003"/>
      <c r="FF18" s="1003"/>
      <c r="FG18" s="1003"/>
      <c r="FH18" s="1003"/>
      <c r="FI18" s="1003"/>
      <c r="FJ18" s="1003"/>
      <c r="FK18" s="1003"/>
      <c r="FL18" s="1003"/>
      <c r="FM18" s="1003"/>
      <c r="FN18" s="1003"/>
      <c r="FO18" s="1003"/>
      <c r="FP18" s="1003"/>
      <c r="FQ18" s="1003"/>
      <c r="FR18" s="1003"/>
      <c r="FS18" s="1003"/>
      <c r="FT18" s="1003"/>
      <c r="FU18" s="1003"/>
      <c r="FV18" s="1003"/>
      <c r="FW18" s="1003"/>
      <c r="FX18" s="1003"/>
      <c r="FY18" s="1003"/>
      <c r="FZ18" s="1003"/>
      <c r="GA18" s="1003"/>
      <c r="GB18" s="1003"/>
      <c r="GC18" s="1003"/>
      <c r="GD18" s="37"/>
      <c r="GE18" s="37"/>
      <c r="GF18" s="37"/>
      <c r="GG18" s="37"/>
      <c r="GH18" s="37"/>
      <c r="GI18" s="37"/>
      <c r="GJ18" s="37"/>
      <c r="GK18" s="38"/>
      <c r="GL18" s="29"/>
      <c r="GM18" s="30"/>
      <c r="GN18" s="36"/>
      <c r="GO18" s="37"/>
      <c r="GP18" s="1060" t="s">
        <v>549</v>
      </c>
      <c r="GQ18" s="1060"/>
      <c r="GR18" s="1060"/>
      <c r="GS18" s="1060"/>
      <c r="GT18" s="1060"/>
      <c r="GU18" s="1060"/>
      <c r="GV18" s="1060"/>
      <c r="GW18" s="1060"/>
      <c r="GX18" s="1060"/>
      <c r="GY18" s="1060"/>
      <c r="GZ18" s="1060"/>
      <c r="HA18" s="1060"/>
      <c r="HB18" s="1060"/>
      <c r="HC18" s="1060"/>
      <c r="HD18" s="1060"/>
      <c r="HE18" s="1060"/>
      <c r="HF18" s="1060"/>
      <c r="HG18" s="1060"/>
      <c r="HH18" s="1060"/>
      <c r="HI18" s="1060"/>
      <c r="HJ18" s="1060"/>
      <c r="HK18" s="1060"/>
      <c r="HL18" s="1060"/>
      <c r="HM18" s="472"/>
      <c r="HN18" s="468"/>
      <c r="HO18" s="1003" t="str">
        <f>IF(AC18="","",AC18)</f>
        <v/>
      </c>
      <c r="HP18" s="1003"/>
      <c r="HQ18" s="1003"/>
      <c r="HR18" s="1003"/>
      <c r="HS18" s="1003"/>
      <c r="HT18" s="1003"/>
      <c r="HU18" s="1003"/>
      <c r="HV18" s="1003"/>
      <c r="HW18" s="1003"/>
      <c r="HX18" s="1003"/>
      <c r="HY18" s="1003"/>
      <c r="HZ18" s="1003"/>
      <c r="IA18" s="1003"/>
      <c r="IB18" s="1003"/>
      <c r="IC18" s="1003"/>
      <c r="ID18" s="1003"/>
      <c r="IE18" s="1003"/>
      <c r="IF18" s="1003"/>
      <c r="IG18" s="1003"/>
      <c r="IH18" s="1003"/>
      <c r="II18" s="1003"/>
      <c r="IJ18" s="1003"/>
      <c r="IK18" s="1003"/>
      <c r="IL18" s="1003"/>
      <c r="IM18" s="1003"/>
      <c r="IN18" s="1003"/>
      <c r="IO18" s="1003"/>
      <c r="IP18" s="1003"/>
      <c r="IQ18" s="1003"/>
      <c r="IR18" s="1003"/>
      <c r="IS18" s="1003"/>
      <c r="IT18" s="1003"/>
      <c r="IU18" s="1003"/>
      <c r="IV18" s="1003"/>
      <c r="IW18" s="1003"/>
      <c r="IX18" s="1003"/>
      <c r="IY18" s="1003"/>
      <c r="IZ18" s="1003"/>
      <c r="JA18" s="1003"/>
      <c r="JB18" s="1003"/>
      <c r="JC18" s="1003"/>
      <c r="JD18" s="1003"/>
      <c r="JE18" s="1003"/>
      <c r="JF18" s="1003"/>
      <c r="JG18" s="1003"/>
      <c r="JH18" s="1003"/>
      <c r="JI18" s="1003"/>
      <c r="JJ18" s="1003"/>
      <c r="JK18" s="1003"/>
      <c r="JL18" s="1003"/>
      <c r="JM18" s="1003"/>
      <c r="JN18" s="1003"/>
      <c r="JO18" s="1003"/>
      <c r="JP18" s="1003"/>
      <c r="JQ18" s="1003"/>
      <c r="JR18" s="1003"/>
      <c r="JS18" s="1003"/>
      <c r="JT18" s="1003"/>
      <c r="JU18" s="1003"/>
      <c r="JV18" s="1003"/>
      <c r="JW18" s="37"/>
      <c r="JX18" s="37"/>
      <c r="JY18" s="37"/>
      <c r="JZ18" s="37"/>
      <c r="KA18" s="37"/>
      <c r="KB18" s="37"/>
      <c r="KC18" s="37"/>
      <c r="KD18" s="38"/>
      <c r="KE18" s="32"/>
    </row>
    <row r="19" spans="1:291" s="25" customFormat="1" ht="12.6" customHeight="1">
      <c r="A19" s="26"/>
      <c r="B19" s="39"/>
      <c r="C19" s="474"/>
      <c r="D19" s="1061"/>
      <c r="E19" s="1061"/>
      <c r="F19" s="1061"/>
      <c r="G19" s="1061"/>
      <c r="H19" s="1061"/>
      <c r="I19" s="1061"/>
      <c r="J19" s="1061"/>
      <c r="K19" s="1061"/>
      <c r="L19" s="1061"/>
      <c r="M19" s="1061"/>
      <c r="N19" s="1061"/>
      <c r="O19" s="1061"/>
      <c r="P19" s="1061"/>
      <c r="Q19" s="1061"/>
      <c r="R19" s="1061"/>
      <c r="S19" s="1061"/>
      <c r="T19" s="1061"/>
      <c r="U19" s="1061"/>
      <c r="V19" s="1061"/>
      <c r="W19" s="1061"/>
      <c r="X19" s="1061"/>
      <c r="Y19" s="1061"/>
      <c r="Z19" s="1061"/>
      <c r="AA19" s="470"/>
      <c r="AB19" s="40"/>
      <c r="AC19" s="1004"/>
      <c r="AD19" s="1004"/>
      <c r="AE19" s="1004"/>
      <c r="AF19" s="1004"/>
      <c r="AG19" s="1004"/>
      <c r="AH19" s="1004"/>
      <c r="AI19" s="1004"/>
      <c r="AJ19" s="1004"/>
      <c r="AK19" s="1004"/>
      <c r="AL19" s="1004"/>
      <c r="AM19" s="1004"/>
      <c r="AN19" s="1004"/>
      <c r="AO19" s="1004"/>
      <c r="AP19" s="1004"/>
      <c r="AQ19" s="1004"/>
      <c r="AR19" s="1004"/>
      <c r="AS19" s="1004"/>
      <c r="AT19" s="1004"/>
      <c r="AU19" s="1004"/>
      <c r="AV19" s="1004"/>
      <c r="AW19" s="1004"/>
      <c r="AX19" s="1004"/>
      <c r="AY19" s="1004"/>
      <c r="AZ19" s="1004"/>
      <c r="BA19" s="1004"/>
      <c r="BB19" s="1004"/>
      <c r="BC19" s="1004"/>
      <c r="BD19" s="1004"/>
      <c r="BE19" s="1004"/>
      <c r="BF19" s="1004"/>
      <c r="BG19" s="1004"/>
      <c r="BH19" s="1004"/>
      <c r="BI19" s="1004"/>
      <c r="BJ19" s="1004"/>
      <c r="BK19" s="1004"/>
      <c r="BL19" s="1004"/>
      <c r="BM19" s="1004"/>
      <c r="BN19" s="1004"/>
      <c r="BO19" s="1004"/>
      <c r="BP19" s="1004"/>
      <c r="BQ19" s="1004"/>
      <c r="BR19" s="1004"/>
      <c r="BS19" s="1004"/>
      <c r="BT19" s="1004"/>
      <c r="BU19" s="1004"/>
      <c r="BV19" s="1004"/>
      <c r="BW19" s="1004"/>
      <c r="BX19" s="1004"/>
      <c r="BY19" s="1004"/>
      <c r="BZ19" s="1004"/>
      <c r="CA19" s="1004"/>
      <c r="CB19" s="1004"/>
      <c r="CC19" s="1004"/>
      <c r="CD19" s="1004"/>
      <c r="CE19" s="1004"/>
      <c r="CF19" s="1004"/>
      <c r="CG19" s="1004"/>
      <c r="CH19" s="1004"/>
      <c r="CI19" s="1004"/>
      <c r="CJ19" s="1004"/>
      <c r="CK19" s="474"/>
      <c r="CL19" s="474"/>
      <c r="CM19" s="474"/>
      <c r="CN19" s="474"/>
      <c r="CO19" s="474"/>
      <c r="CP19" s="474"/>
      <c r="CQ19" s="474"/>
      <c r="CR19" s="41"/>
      <c r="CS19" s="30"/>
      <c r="CT19" s="31"/>
      <c r="CU19" s="39"/>
      <c r="CV19" s="474"/>
      <c r="CW19" s="1061"/>
      <c r="CX19" s="1061"/>
      <c r="CY19" s="1061"/>
      <c r="CZ19" s="1061"/>
      <c r="DA19" s="1061"/>
      <c r="DB19" s="1061"/>
      <c r="DC19" s="1061"/>
      <c r="DD19" s="1061"/>
      <c r="DE19" s="1061"/>
      <c r="DF19" s="1061"/>
      <c r="DG19" s="1061"/>
      <c r="DH19" s="1061"/>
      <c r="DI19" s="1061"/>
      <c r="DJ19" s="1061"/>
      <c r="DK19" s="1061"/>
      <c r="DL19" s="1061"/>
      <c r="DM19" s="1061"/>
      <c r="DN19" s="1061"/>
      <c r="DO19" s="1061"/>
      <c r="DP19" s="1061"/>
      <c r="DQ19" s="1061"/>
      <c r="DR19" s="1061"/>
      <c r="DS19" s="1061"/>
      <c r="DT19" s="470"/>
      <c r="DU19" s="40"/>
      <c r="DV19" s="1003"/>
      <c r="DW19" s="1003"/>
      <c r="DX19" s="1003"/>
      <c r="DY19" s="1003"/>
      <c r="DZ19" s="1003"/>
      <c r="EA19" s="1003"/>
      <c r="EB19" s="1003"/>
      <c r="EC19" s="1003"/>
      <c r="ED19" s="1003"/>
      <c r="EE19" s="1003"/>
      <c r="EF19" s="1003"/>
      <c r="EG19" s="1003"/>
      <c r="EH19" s="1003"/>
      <c r="EI19" s="1003"/>
      <c r="EJ19" s="1003"/>
      <c r="EK19" s="1003"/>
      <c r="EL19" s="1003"/>
      <c r="EM19" s="1003"/>
      <c r="EN19" s="1003"/>
      <c r="EO19" s="1003"/>
      <c r="EP19" s="1003"/>
      <c r="EQ19" s="1003"/>
      <c r="ER19" s="1003"/>
      <c r="ES19" s="1003"/>
      <c r="ET19" s="1003"/>
      <c r="EU19" s="1003"/>
      <c r="EV19" s="1003"/>
      <c r="EW19" s="1003"/>
      <c r="EX19" s="1003"/>
      <c r="EY19" s="1003"/>
      <c r="EZ19" s="1003"/>
      <c r="FA19" s="1003"/>
      <c r="FB19" s="1003"/>
      <c r="FC19" s="1003"/>
      <c r="FD19" s="1003"/>
      <c r="FE19" s="1003"/>
      <c r="FF19" s="1003"/>
      <c r="FG19" s="1003"/>
      <c r="FH19" s="1003"/>
      <c r="FI19" s="1003"/>
      <c r="FJ19" s="1003"/>
      <c r="FK19" s="1003"/>
      <c r="FL19" s="1003"/>
      <c r="FM19" s="1003"/>
      <c r="FN19" s="1003"/>
      <c r="FO19" s="1003"/>
      <c r="FP19" s="1003"/>
      <c r="FQ19" s="1003"/>
      <c r="FR19" s="1003"/>
      <c r="FS19" s="1003"/>
      <c r="FT19" s="1003"/>
      <c r="FU19" s="1003"/>
      <c r="FV19" s="1003"/>
      <c r="FW19" s="1003"/>
      <c r="FX19" s="1003"/>
      <c r="FY19" s="1003"/>
      <c r="FZ19" s="1003"/>
      <c r="GA19" s="1003"/>
      <c r="GB19" s="1003"/>
      <c r="GC19" s="1003"/>
      <c r="GD19" s="474"/>
      <c r="GE19" s="474"/>
      <c r="GF19" s="474"/>
      <c r="GG19" s="474"/>
      <c r="GH19" s="474"/>
      <c r="GI19" s="474"/>
      <c r="GJ19" s="474"/>
      <c r="GK19" s="41"/>
      <c r="GL19" s="29"/>
      <c r="GM19" s="30"/>
      <c r="GN19" s="39"/>
      <c r="GO19" s="474"/>
      <c r="GP19" s="1061"/>
      <c r="GQ19" s="1061"/>
      <c r="GR19" s="1061"/>
      <c r="GS19" s="1061"/>
      <c r="GT19" s="1061"/>
      <c r="GU19" s="1061"/>
      <c r="GV19" s="1061"/>
      <c r="GW19" s="1061"/>
      <c r="GX19" s="1061"/>
      <c r="GY19" s="1061"/>
      <c r="GZ19" s="1061"/>
      <c r="HA19" s="1061"/>
      <c r="HB19" s="1061"/>
      <c r="HC19" s="1061"/>
      <c r="HD19" s="1061"/>
      <c r="HE19" s="1061"/>
      <c r="HF19" s="1061"/>
      <c r="HG19" s="1061"/>
      <c r="HH19" s="1061"/>
      <c r="HI19" s="1061"/>
      <c r="HJ19" s="1061"/>
      <c r="HK19" s="1061"/>
      <c r="HL19" s="1061"/>
      <c r="HM19" s="470"/>
      <c r="HN19" s="40"/>
      <c r="HO19" s="1003"/>
      <c r="HP19" s="1003"/>
      <c r="HQ19" s="1003"/>
      <c r="HR19" s="1003"/>
      <c r="HS19" s="1003"/>
      <c r="HT19" s="1003"/>
      <c r="HU19" s="1003"/>
      <c r="HV19" s="1003"/>
      <c r="HW19" s="1003"/>
      <c r="HX19" s="1003"/>
      <c r="HY19" s="1003"/>
      <c r="HZ19" s="1003"/>
      <c r="IA19" s="1003"/>
      <c r="IB19" s="1003"/>
      <c r="IC19" s="1003"/>
      <c r="ID19" s="1003"/>
      <c r="IE19" s="1003"/>
      <c r="IF19" s="1003"/>
      <c r="IG19" s="1003"/>
      <c r="IH19" s="1003"/>
      <c r="II19" s="1003"/>
      <c r="IJ19" s="1003"/>
      <c r="IK19" s="1003"/>
      <c r="IL19" s="1003"/>
      <c r="IM19" s="1003"/>
      <c r="IN19" s="1003"/>
      <c r="IO19" s="1003"/>
      <c r="IP19" s="1003"/>
      <c r="IQ19" s="1003"/>
      <c r="IR19" s="1003"/>
      <c r="IS19" s="1003"/>
      <c r="IT19" s="1003"/>
      <c r="IU19" s="1003"/>
      <c r="IV19" s="1003"/>
      <c r="IW19" s="1003"/>
      <c r="IX19" s="1003"/>
      <c r="IY19" s="1003"/>
      <c r="IZ19" s="1003"/>
      <c r="JA19" s="1003"/>
      <c r="JB19" s="1003"/>
      <c r="JC19" s="1003"/>
      <c r="JD19" s="1003"/>
      <c r="JE19" s="1003"/>
      <c r="JF19" s="1003"/>
      <c r="JG19" s="1003"/>
      <c r="JH19" s="1003"/>
      <c r="JI19" s="1003"/>
      <c r="JJ19" s="1003"/>
      <c r="JK19" s="1003"/>
      <c r="JL19" s="1003"/>
      <c r="JM19" s="1003"/>
      <c r="JN19" s="1003"/>
      <c r="JO19" s="1003"/>
      <c r="JP19" s="1003"/>
      <c r="JQ19" s="1003"/>
      <c r="JR19" s="1003"/>
      <c r="JS19" s="1003"/>
      <c r="JT19" s="1003"/>
      <c r="JU19" s="1003"/>
      <c r="JV19" s="1003"/>
      <c r="JW19" s="474"/>
      <c r="JX19" s="474"/>
      <c r="JY19" s="474"/>
      <c r="JZ19" s="474"/>
      <c r="KA19" s="474"/>
      <c r="KB19" s="474"/>
      <c r="KC19" s="474"/>
      <c r="KD19" s="41"/>
      <c r="KE19" s="32"/>
    </row>
    <row r="20" spans="1:291" s="25" customFormat="1" ht="17" customHeight="1">
      <c r="A20" s="26"/>
      <c r="B20" s="1001" t="s">
        <v>374</v>
      </c>
      <c r="C20" s="1002"/>
      <c r="D20" s="1002"/>
      <c r="E20" s="1002"/>
      <c r="F20" s="1002"/>
      <c r="G20" s="1002"/>
      <c r="H20" s="1002"/>
      <c r="I20" s="1002"/>
      <c r="J20" s="1002"/>
      <c r="K20" s="1002"/>
      <c r="L20" s="1002"/>
      <c r="M20" s="1002"/>
      <c r="N20" s="1002"/>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002"/>
      <c r="AM20" s="1002"/>
      <c r="AN20" s="1002"/>
      <c r="AO20" s="1002"/>
      <c r="AP20" s="1002"/>
      <c r="AQ20" s="1002"/>
      <c r="AR20" s="1002"/>
      <c r="AS20" s="1002"/>
      <c r="AT20" s="1002"/>
      <c r="AU20" s="1002"/>
      <c r="AV20" s="1002"/>
      <c r="AW20" s="1002"/>
      <c r="AX20" s="1002"/>
      <c r="AY20" s="1002"/>
      <c r="AZ20" s="1002"/>
      <c r="BA20" s="1002"/>
      <c r="BB20" s="1002"/>
      <c r="BC20" s="1002"/>
      <c r="BD20" s="1002"/>
      <c r="BE20" s="1002"/>
      <c r="BF20" s="1002"/>
      <c r="BG20" s="1002"/>
      <c r="BH20" s="1002"/>
      <c r="BI20" s="1002"/>
      <c r="BJ20" s="1002"/>
      <c r="BK20" s="1002"/>
      <c r="BL20" s="1002"/>
      <c r="BM20" s="1002"/>
      <c r="BN20" s="1002"/>
      <c r="BO20" s="1002"/>
      <c r="BP20" s="1002"/>
      <c r="BQ20" s="1002"/>
      <c r="BR20" s="1002"/>
      <c r="BS20" s="1002"/>
      <c r="BT20" s="1002" t="s">
        <v>52</v>
      </c>
      <c r="BU20" s="1002"/>
      <c r="BV20" s="1002"/>
      <c r="BW20" s="1002"/>
      <c r="BX20" s="1002"/>
      <c r="BY20" s="1002"/>
      <c r="BZ20" s="1002"/>
      <c r="CA20" s="1002"/>
      <c r="CB20" s="1002"/>
      <c r="CC20" s="1002"/>
      <c r="CD20" s="1002"/>
      <c r="CE20" s="1002"/>
      <c r="CF20" s="1002"/>
      <c r="CG20" s="1002"/>
      <c r="CH20" s="1002"/>
      <c r="CI20" s="1002"/>
      <c r="CJ20" s="1002"/>
      <c r="CK20" s="1002"/>
      <c r="CL20" s="1002"/>
      <c r="CM20" s="1002"/>
      <c r="CN20" s="1002"/>
      <c r="CO20" s="1002"/>
      <c r="CP20" s="1002"/>
      <c r="CQ20" s="1002"/>
      <c r="CR20" s="1002"/>
      <c r="CS20" s="30"/>
      <c r="CT20" s="31"/>
      <c r="CU20" s="1001" t="s">
        <v>374</v>
      </c>
      <c r="CV20" s="1002"/>
      <c r="CW20" s="1002"/>
      <c r="CX20" s="1002"/>
      <c r="CY20" s="1002"/>
      <c r="CZ20" s="1002"/>
      <c r="DA20" s="1002"/>
      <c r="DB20" s="1002"/>
      <c r="DC20" s="1002"/>
      <c r="DD20" s="1002"/>
      <c r="DE20" s="1002"/>
      <c r="DF20" s="1002"/>
      <c r="DG20" s="1002"/>
      <c r="DH20" s="1002"/>
      <c r="DI20" s="1002"/>
      <c r="DJ20" s="1002"/>
      <c r="DK20" s="1002"/>
      <c r="DL20" s="1002"/>
      <c r="DM20" s="1002"/>
      <c r="DN20" s="1002"/>
      <c r="DO20" s="1002"/>
      <c r="DP20" s="1002"/>
      <c r="DQ20" s="1002"/>
      <c r="DR20" s="1002"/>
      <c r="DS20" s="1002"/>
      <c r="DT20" s="1002"/>
      <c r="DU20" s="1002"/>
      <c r="DV20" s="1002"/>
      <c r="DW20" s="1002"/>
      <c r="DX20" s="1002"/>
      <c r="DY20" s="1002"/>
      <c r="DZ20" s="1002"/>
      <c r="EA20" s="1002"/>
      <c r="EB20" s="1002"/>
      <c r="EC20" s="1002"/>
      <c r="ED20" s="1002"/>
      <c r="EE20" s="1002"/>
      <c r="EF20" s="1002"/>
      <c r="EG20" s="1002"/>
      <c r="EH20" s="1002"/>
      <c r="EI20" s="1002"/>
      <c r="EJ20" s="1002"/>
      <c r="EK20" s="1002"/>
      <c r="EL20" s="1002"/>
      <c r="EM20" s="1002"/>
      <c r="EN20" s="1002"/>
      <c r="EO20" s="1002"/>
      <c r="EP20" s="1002"/>
      <c r="EQ20" s="1002"/>
      <c r="ER20" s="1002"/>
      <c r="ES20" s="1002"/>
      <c r="ET20" s="1002"/>
      <c r="EU20" s="1002"/>
      <c r="EV20" s="1002"/>
      <c r="EW20" s="1002"/>
      <c r="EX20" s="1002"/>
      <c r="EY20" s="1002"/>
      <c r="EZ20" s="1002"/>
      <c r="FA20" s="1002"/>
      <c r="FB20" s="1002"/>
      <c r="FC20" s="1002"/>
      <c r="FD20" s="1002"/>
      <c r="FE20" s="1002"/>
      <c r="FF20" s="1002"/>
      <c r="FG20" s="1002"/>
      <c r="FH20" s="1002"/>
      <c r="FI20" s="1002"/>
      <c r="FJ20" s="1002"/>
      <c r="FK20" s="1002"/>
      <c r="FL20" s="1002"/>
      <c r="FM20" s="1002" t="s">
        <v>52</v>
      </c>
      <c r="FN20" s="1002"/>
      <c r="FO20" s="1002"/>
      <c r="FP20" s="1002"/>
      <c r="FQ20" s="1002"/>
      <c r="FR20" s="1002"/>
      <c r="FS20" s="1002"/>
      <c r="FT20" s="1002"/>
      <c r="FU20" s="1002"/>
      <c r="FV20" s="1002"/>
      <c r="FW20" s="1002"/>
      <c r="FX20" s="1002"/>
      <c r="FY20" s="1002"/>
      <c r="FZ20" s="1002"/>
      <c r="GA20" s="1002"/>
      <c r="GB20" s="1002"/>
      <c r="GC20" s="1002"/>
      <c r="GD20" s="1002"/>
      <c r="GE20" s="1002"/>
      <c r="GF20" s="1002"/>
      <c r="GG20" s="1002"/>
      <c r="GH20" s="1002"/>
      <c r="GI20" s="1002"/>
      <c r="GJ20" s="1002"/>
      <c r="GK20" s="1002"/>
      <c r="GL20" s="29"/>
      <c r="GM20" s="30"/>
      <c r="GN20" s="1001" t="s">
        <v>374</v>
      </c>
      <c r="GO20" s="1002"/>
      <c r="GP20" s="1002"/>
      <c r="GQ20" s="1002"/>
      <c r="GR20" s="1002"/>
      <c r="GS20" s="1002"/>
      <c r="GT20" s="1002"/>
      <c r="GU20" s="1002"/>
      <c r="GV20" s="1002"/>
      <c r="GW20" s="1002"/>
      <c r="GX20" s="1002"/>
      <c r="GY20" s="1002"/>
      <c r="GZ20" s="1002"/>
      <c r="HA20" s="1002"/>
      <c r="HB20" s="1002"/>
      <c r="HC20" s="1002"/>
      <c r="HD20" s="1002"/>
      <c r="HE20" s="1002"/>
      <c r="HF20" s="1002"/>
      <c r="HG20" s="1002"/>
      <c r="HH20" s="1002"/>
      <c r="HI20" s="1002"/>
      <c r="HJ20" s="1002"/>
      <c r="HK20" s="1002"/>
      <c r="HL20" s="1002"/>
      <c r="HM20" s="1002"/>
      <c r="HN20" s="1002"/>
      <c r="HO20" s="1002"/>
      <c r="HP20" s="1002"/>
      <c r="HQ20" s="1002"/>
      <c r="HR20" s="1002"/>
      <c r="HS20" s="1002"/>
      <c r="HT20" s="1002"/>
      <c r="HU20" s="1002"/>
      <c r="HV20" s="1002"/>
      <c r="HW20" s="1002"/>
      <c r="HX20" s="1002"/>
      <c r="HY20" s="1002"/>
      <c r="HZ20" s="1002"/>
      <c r="IA20" s="1002"/>
      <c r="IB20" s="1002"/>
      <c r="IC20" s="1002"/>
      <c r="ID20" s="1002"/>
      <c r="IE20" s="1002"/>
      <c r="IF20" s="1002"/>
      <c r="IG20" s="1002"/>
      <c r="IH20" s="1002"/>
      <c r="II20" s="1002"/>
      <c r="IJ20" s="1002"/>
      <c r="IK20" s="1002"/>
      <c r="IL20" s="1002"/>
      <c r="IM20" s="1002"/>
      <c r="IN20" s="1002"/>
      <c r="IO20" s="1002"/>
      <c r="IP20" s="1002"/>
      <c r="IQ20" s="1002"/>
      <c r="IR20" s="1002"/>
      <c r="IS20" s="1002"/>
      <c r="IT20" s="1002"/>
      <c r="IU20" s="1002"/>
      <c r="IV20" s="1002"/>
      <c r="IW20" s="1002"/>
      <c r="IX20" s="1002"/>
      <c r="IY20" s="1002"/>
      <c r="IZ20" s="1002"/>
      <c r="JA20" s="1002"/>
      <c r="JB20" s="1002"/>
      <c r="JC20" s="1002"/>
      <c r="JD20" s="1002"/>
      <c r="JE20" s="1002"/>
      <c r="JF20" s="1002" t="s">
        <v>52</v>
      </c>
      <c r="JG20" s="1002"/>
      <c r="JH20" s="1002"/>
      <c r="JI20" s="1002"/>
      <c r="JJ20" s="1002"/>
      <c r="JK20" s="1002"/>
      <c r="JL20" s="1002"/>
      <c r="JM20" s="1002"/>
      <c r="JN20" s="1002"/>
      <c r="JO20" s="1002"/>
      <c r="JP20" s="1002"/>
      <c r="JQ20" s="1002"/>
      <c r="JR20" s="1002"/>
      <c r="JS20" s="1002"/>
      <c r="JT20" s="1002"/>
      <c r="JU20" s="1002"/>
      <c r="JV20" s="1002"/>
      <c r="JW20" s="1002"/>
      <c r="JX20" s="1002"/>
      <c r="JY20" s="1002"/>
      <c r="JZ20" s="1002"/>
      <c r="KA20" s="1002"/>
      <c r="KB20" s="1002"/>
      <c r="KC20" s="1002"/>
      <c r="KD20" s="1002"/>
      <c r="KE20" s="32"/>
    </row>
    <row r="21" spans="1:291" s="25" customFormat="1" ht="6.3" customHeight="1">
      <c r="A21" s="26"/>
      <c r="B21" s="42" t="s">
        <v>53</v>
      </c>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4"/>
      <c r="BT21" s="1007" t="s">
        <v>339</v>
      </c>
      <c r="BU21" s="1008"/>
      <c r="BV21" s="1008"/>
      <c r="BW21" s="1008"/>
      <c r="BX21" s="1008"/>
      <c r="BY21" s="1009"/>
      <c r="BZ21" s="1007" t="s">
        <v>54</v>
      </c>
      <c r="CA21" s="1008"/>
      <c r="CB21" s="1008"/>
      <c r="CC21" s="1008"/>
      <c r="CD21" s="1008"/>
      <c r="CE21" s="1008"/>
      <c r="CF21" s="1008"/>
      <c r="CG21" s="1008"/>
      <c r="CH21" s="1008"/>
      <c r="CI21" s="1008"/>
      <c r="CJ21" s="1008"/>
      <c r="CK21" s="1008"/>
      <c r="CL21" s="1008"/>
      <c r="CM21" s="1008"/>
      <c r="CN21" s="1008"/>
      <c r="CO21" s="1008"/>
      <c r="CP21" s="1008"/>
      <c r="CQ21" s="1008"/>
      <c r="CR21" s="1009"/>
      <c r="CS21" s="30"/>
      <c r="CT21" s="31"/>
      <c r="CU21" s="45" t="s">
        <v>53</v>
      </c>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7"/>
      <c r="FM21" s="1007" t="str">
        <f>IF(BT21="","",BT21)</f>
        <v>　</v>
      </c>
      <c r="FN21" s="1008"/>
      <c r="FO21" s="1008"/>
      <c r="FP21" s="1008"/>
      <c r="FQ21" s="1008"/>
      <c r="FR21" s="1009"/>
      <c r="FS21" s="1007" t="s">
        <v>54</v>
      </c>
      <c r="FT21" s="1008"/>
      <c r="FU21" s="1008"/>
      <c r="FV21" s="1008"/>
      <c r="FW21" s="1008"/>
      <c r="FX21" s="1008"/>
      <c r="FY21" s="1008"/>
      <c r="FZ21" s="1008"/>
      <c r="GA21" s="1008"/>
      <c r="GB21" s="1008"/>
      <c r="GC21" s="1008"/>
      <c r="GD21" s="1008"/>
      <c r="GE21" s="1008"/>
      <c r="GF21" s="1008"/>
      <c r="GG21" s="1008"/>
      <c r="GH21" s="1008"/>
      <c r="GI21" s="1008"/>
      <c r="GJ21" s="1008"/>
      <c r="GK21" s="1009"/>
      <c r="GL21" s="364"/>
      <c r="GM21" s="27"/>
      <c r="GN21" s="45" t="s">
        <v>53</v>
      </c>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7"/>
      <c r="JF21" s="1007" t="str">
        <f>IF(BT21="","",BT21)</f>
        <v>　</v>
      </c>
      <c r="JG21" s="1008"/>
      <c r="JH21" s="1008"/>
      <c r="JI21" s="1008"/>
      <c r="JJ21" s="1008"/>
      <c r="JK21" s="1009"/>
      <c r="JL21" s="1007" t="s">
        <v>54</v>
      </c>
      <c r="JM21" s="1008"/>
      <c r="JN21" s="1008"/>
      <c r="JO21" s="1008"/>
      <c r="JP21" s="1008"/>
      <c r="JQ21" s="1008"/>
      <c r="JR21" s="1008"/>
      <c r="JS21" s="1008"/>
      <c r="JT21" s="1008"/>
      <c r="JU21" s="1008"/>
      <c r="JV21" s="1008"/>
      <c r="JW21" s="1008"/>
      <c r="JX21" s="1008"/>
      <c r="JY21" s="1008"/>
      <c r="JZ21" s="1008"/>
      <c r="KA21" s="1008"/>
      <c r="KB21" s="1008"/>
      <c r="KC21" s="1008"/>
      <c r="KD21" s="1009"/>
      <c r="KE21" s="49"/>
    </row>
    <row r="22" spans="1:291" s="25" customFormat="1" ht="6.3" customHeight="1">
      <c r="A22" s="26"/>
      <c r="B22" s="50"/>
      <c r="C22" s="480"/>
      <c r="D22" s="480"/>
      <c r="E22" s="480"/>
      <c r="F22" s="480"/>
      <c r="G22" s="480"/>
      <c r="H22" s="1005"/>
      <c r="I22" s="1005"/>
      <c r="J22" s="1005"/>
      <c r="K22" s="1005"/>
      <c r="L22" s="1005"/>
      <c r="M22" s="1005"/>
      <c r="N22" s="1005"/>
      <c r="O22" s="1005"/>
      <c r="P22" s="1005"/>
      <c r="Q22" s="1005"/>
      <c r="R22" s="1005"/>
      <c r="S22" s="1005"/>
      <c r="T22" s="1005"/>
      <c r="U22" s="1005"/>
      <c r="V22" s="1005"/>
      <c r="W22" s="1005"/>
      <c r="X22" s="1005"/>
      <c r="Y22" s="1005"/>
      <c r="Z22" s="1005"/>
      <c r="AA22" s="1005"/>
      <c r="AB22" s="1005"/>
      <c r="AC22" s="1005"/>
      <c r="AD22" s="1005"/>
      <c r="AE22" s="1006" t="s">
        <v>55</v>
      </c>
      <c r="AF22" s="1006"/>
      <c r="AG22" s="1006"/>
      <c r="AH22" s="1006"/>
      <c r="AI22" s="1006"/>
      <c r="AJ22" s="1006"/>
      <c r="AK22" s="1005"/>
      <c r="AL22" s="1005"/>
      <c r="AM22" s="1005"/>
      <c r="AN22" s="1005"/>
      <c r="AO22" s="1005"/>
      <c r="AP22" s="1005"/>
      <c r="AQ22" s="1005"/>
      <c r="AR22" s="1005"/>
      <c r="AS22" s="1005"/>
      <c r="AT22" s="1005"/>
      <c r="AU22" s="1003" t="s">
        <v>56</v>
      </c>
      <c r="AV22" s="1003"/>
      <c r="AW22" s="1003"/>
      <c r="AX22" s="1003"/>
      <c r="AY22" s="1003"/>
      <c r="AZ22" s="1003"/>
      <c r="BA22" s="1003"/>
      <c r="BB22" s="1003"/>
      <c r="BC22" s="1003"/>
      <c r="BD22" s="1003"/>
      <c r="BE22" s="1003"/>
      <c r="BF22" s="1003"/>
      <c r="BG22" s="1003"/>
      <c r="BH22" s="1003"/>
      <c r="BI22" s="1003"/>
      <c r="BJ22" s="1003"/>
      <c r="BK22" s="1003"/>
      <c r="BL22" s="1003"/>
      <c r="BM22" s="1003"/>
      <c r="BN22" s="1003"/>
      <c r="BT22" s="1010"/>
      <c r="BU22" s="1011"/>
      <c r="BV22" s="1011"/>
      <c r="BW22" s="1011"/>
      <c r="BX22" s="1011"/>
      <c r="BY22" s="1012"/>
      <c r="BZ22" s="1010"/>
      <c r="CA22" s="1011"/>
      <c r="CB22" s="1011"/>
      <c r="CC22" s="1011"/>
      <c r="CD22" s="1011"/>
      <c r="CE22" s="1011"/>
      <c r="CF22" s="1011"/>
      <c r="CG22" s="1011"/>
      <c r="CH22" s="1011"/>
      <c r="CI22" s="1011"/>
      <c r="CJ22" s="1011"/>
      <c r="CK22" s="1011"/>
      <c r="CL22" s="1011"/>
      <c r="CM22" s="1011"/>
      <c r="CN22" s="1011"/>
      <c r="CO22" s="1011"/>
      <c r="CP22" s="1011"/>
      <c r="CQ22" s="1011"/>
      <c r="CR22" s="1012"/>
      <c r="CS22" s="30"/>
      <c r="CT22" s="31"/>
      <c r="CU22" s="51"/>
      <c r="CV22" s="469"/>
      <c r="CW22" s="469"/>
      <c r="CX22" s="469"/>
      <c r="CY22" s="469"/>
      <c r="CZ22" s="469"/>
      <c r="DA22" s="1005" t="str">
        <f>IF(K22="","",K22)</f>
        <v/>
      </c>
      <c r="DB22" s="1005"/>
      <c r="DC22" s="1005"/>
      <c r="DD22" s="1005"/>
      <c r="DE22" s="1005"/>
      <c r="DF22" s="1005"/>
      <c r="DG22" s="1005"/>
      <c r="DH22" s="1005"/>
      <c r="DI22" s="1005"/>
      <c r="DJ22" s="1005"/>
      <c r="DK22" s="1005"/>
      <c r="DL22" s="1005"/>
      <c r="DM22" s="1005"/>
      <c r="DN22" s="1005" t="str">
        <f>IF(U22="","",U22)</f>
        <v/>
      </c>
      <c r="DO22" s="1005"/>
      <c r="DP22" s="1005"/>
      <c r="DQ22" s="1005"/>
      <c r="DR22" s="1005"/>
      <c r="DS22" s="1005"/>
      <c r="DT22" s="1005"/>
      <c r="DU22" s="1005"/>
      <c r="DV22" s="1005"/>
      <c r="DW22" s="1005"/>
      <c r="DX22" s="1006" t="s">
        <v>55</v>
      </c>
      <c r="DY22" s="1006"/>
      <c r="DZ22" s="1006"/>
      <c r="EA22" s="1006"/>
      <c r="EB22" s="1006"/>
      <c r="EC22" s="1006"/>
      <c r="ED22" s="1005" t="str">
        <f>IF(AK22="","",AK22)</f>
        <v/>
      </c>
      <c r="EE22" s="1005"/>
      <c r="EF22" s="1005"/>
      <c r="EG22" s="1005"/>
      <c r="EH22" s="1005"/>
      <c r="EI22" s="1005"/>
      <c r="EJ22" s="1005"/>
      <c r="EK22" s="1005"/>
      <c r="EL22" s="1005"/>
      <c r="EM22" s="1005"/>
      <c r="EN22" s="1003" t="s">
        <v>56</v>
      </c>
      <c r="EO22" s="1003"/>
      <c r="EP22" s="1003"/>
      <c r="EQ22" s="1003"/>
      <c r="ER22" s="1003"/>
      <c r="ES22" s="1003"/>
      <c r="ET22" s="1003"/>
      <c r="EU22" s="1003"/>
      <c r="EV22" s="1003"/>
      <c r="EW22" s="1003"/>
      <c r="EX22" s="1003"/>
      <c r="EY22" s="1003"/>
      <c r="EZ22" s="1003"/>
      <c r="FA22" s="1003"/>
      <c r="FB22" s="1003"/>
      <c r="FC22" s="1003"/>
      <c r="FD22" s="1003"/>
      <c r="FE22" s="1003"/>
      <c r="FF22" s="1003"/>
      <c r="FG22" s="1003"/>
      <c r="FH22" s="27"/>
      <c r="FI22" s="27"/>
      <c r="FJ22" s="27"/>
      <c r="FK22" s="27"/>
      <c r="FL22" s="27"/>
      <c r="FM22" s="1010"/>
      <c r="FN22" s="1011"/>
      <c r="FO22" s="1011"/>
      <c r="FP22" s="1011"/>
      <c r="FQ22" s="1011"/>
      <c r="FR22" s="1012"/>
      <c r="FS22" s="1010"/>
      <c r="FT22" s="1011"/>
      <c r="FU22" s="1011"/>
      <c r="FV22" s="1011"/>
      <c r="FW22" s="1011"/>
      <c r="FX22" s="1011"/>
      <c r="FY22" s="1011"/>
      <c r="FZ22" s="1011"/>
      <c r="GA22" s="1011"/>
      <c r="GB22" s="1011"/>
      <c r="GC22" s="1011"/>
      <c r="GD22" s="1011"/>
      <c r="GE22" s="1011"/>
      <c r="GF22" s="1011"/>
      <c r="GG22" s="1011"/>
      <c r="GH22" s="1011"/>
      <c r="GI22" s="1011"/>
      <c r="GJ22" s="1011"/>
      <c r="GK22" s="1012"/>
      <c r="GL22" s="364"/>
      <c r="GM22" s="27"/>
      <c r="GN22" s="51"/>
      <c r="GO22" s="469"/>
      <c r="GP22" s="469"/>
      <c r="GQ22" s="469"/>
      <c r="GR22" s="469"/>
      <c r="GS22" s="469"/>
      <c r="GT22" s="1005" t="str">
        <f>IF(K22="","",K22)</f>
        <v/>
      </c>
      <c r="GU22" s="1005"/>
      <c r="GV22" s="1005"/>
      <c r="GW22" s="1005"/>
      <c r="GX22" s="1005"/>
      <c r="GY22" s="1005"/>
      <c r="GZ22" s="1005"/>
      <c r="HA22" s="1005"/>
      <c r="HB22" s="1005"/>
      <c r="HC22" s="1005"/>
      <c r="HD22" s="1005"/>
      <c r="HE22" s="1005"/>
      <c r="HF22" s="1005"/>
      <c r="HG22" s="1005" t="str">
        <f>IF(U22="","",U22)</f>
        <v/>
      </c>
      <c r="HH22" s="1005"/>
      <c r="HI22" s="1005"/>
      <c r="HJ22" s="1005"/>
      <c r="HK22" s="1005"/>
      <c r="HL22" s="1005"/>
      <c r="HM22" s="1005"/>
      <c r="HN22" s="1005"/>
      <c r="HO22" s="1005"/>
      <c r="HP22" s="1005"/>
      <c r="HQ22" s="1006" t="s">
        <v>55</v>
      </c>
      <c r="HR22" s="1006"/>
      <c r="HS22" s="1006"/>
      <c r="HT22" s="1006"/>
      <c r="HU22" s="1006"/>
      <c r="HV22" s="1006"/>
      <c r="HW22" s="1005" t="str">
        <f>IF(AK22="","",AK22)</f>
        <v/>
      </c>
      <c r="HX22" s="1005"/>
      <c r="HY22" s="1005"/>
      <c r="HZ22" s="1005"/>
      <c r="IA22" s="1005"/>
      <c r="IB22" s="1005"/>
      <c r="IC22" s="1005"/>
      <c r="ID22" s="1005"/>
      <c r="IE22" s="1005"/>
      <c r="IF22" s="1005"/>
      <c r="IG22" s="1003" t="s">
        <v>56</v>
      </c>
      <c r="IH22" s="1003"/>
      <c r="II22" s="1003"/>
      <c r="IJ22" s="1003"/>
      <c r="IK22" s="1003"/>
      <c r="IL22" s="1003"/>
      <c r="IM22" s="1003"/>
      <c r="IN22" s="1003"/>
      <c r="IO22" s="1003"/>
      <c r="IP22" s="1003"/>
      <c r="IQ22" s="1003"/>
      <c r="IR22" s="1003"/>
      <c r="IS22" s="1003"/>
      <c r="IT22" s="1003"/>
      <c r="IU22" s="1003"/>
      <c r="IV22" s="1003"/>
      <c r="IW22" s="1003"/>
      <c r="IX22" s="1003"/>
      <c r="IY22" s="1003"/>
      <c r="IZ22" s="1003"/>
      <c r="JA22" s="52"/>
      <c r="JB22" s="52"/>
      <c r="JC22" s="52"/>
      <c r="JD22" s="52"/>
      <c r="JE22" s="52"/>
      <c r="JF22" s="1010"/>
      <c r="JG22" s="1011"/>
      <c r="JH22" s="1011"/>
      <c r="JI22" s="1011"/>
      <c r="JJ22" s="1011"/>
      <c r="JK22" s="1012"/>
      <c r="JL22" s="1010"/>
      <c r="JM22" s="1011"/>
      <c r="JN22" s="1011"/>
      <c r="JO22" s="1011"/>
      <c r="JP22" s="1011"/>
      <c r="JQ22" s="1011"/>
      <c r="JR22" s="1011"/>
      <c r="JS22" s="1011"/>
      <c r="JT22" s="1011"/>
      <c r="JU22" s="1011"/>
      <c r="JV22" s="1011"/>
      <c r="JW22" s="1011"/>
      <c r="JX22" s="1011"/>
      <c r="JY22" s="1011"/>
      <c r="JZ22" s="1011"/>
      <c r="KA22" s="1011"/>
      <c r="KB22" s="1011"/>
      <c r="KC22" s="1011"/>
      <c r="KD22" s="1012"/>
      <c r="KE22" s="49"/>
    </row>
    <row r="23" spans="1:291" s="25" customFormat="1" ht="6.3" customHeight="1">
      <c r="A23" s="26"/>
      <c r="B23" s="50"/>
      <c r="C23" s="480"/>
      <c r="D23" s="480"/>
      <c r="E23" s="480"/>
      <c r="F23" s="480"/>
      <c r="G23" s="480"/>
      <c r="H23" s="1005"/>
      <c r="I23" s="1005"/>
      <c r="J23" s="1005"/>
      <c r="K23" s="1005"/>
      <c r="L23" s="1005"/>
      <c r="M23" s="1005"/>
      <c r="N23" s="1005"/>
      <c r="O23" s="1005"/>
      <c r="P23" s="1005"/>
      <c r="Q23" s="1005"/>
      <c r="R23" s="1005"/>
      <c r="S23" s="1005"/>
      <c r="T23" s="1005"/>
      <c r="U23" s="1005"/>
      <c r="V23" s="1005"/>
      <c r="W23" s="1005"/>
      <c r="X23" s="1005"/>
      <c r="Y23" s="1005"/>
      <c r="Z23" s="1005"/>
      <c r="AA23" s="1005"/>
      <c r="AB23" s="1005"/>
      <c r="AC23" s="1005"/>
      <c r="AD23" s="1005"/>
      <c r="AE23" s="1006"/>
      <c r="AF23" s="1006"/>
      <c r="AG23" s="1006"/>
      <c r="AH23" s="1006"/>
      <c r="AI23" s="1006"/>
      <c r="AJ23" s="1006"/>
      <c r="AK23" s="1005"/>
      <c r="AL23" s="1005"/>
      <c r="AM23" s="1005"/>
      <c r="AN23" s="1005"/>
      <c r="AO23" s="1005"/>
      <c r="AP23" s="1005"/>
      <c r="AQ23" s="1005"/>
      <c r="AR23" s="1005"/>
      <c r="AS23" s="1005"/>
      <c r="AT23" s="1005"/>
      <c r="AU23" s="1003"/>
      <c r="AV23" s="1003"/>
      <c r="AW23" s="1003"/>
      <c r="AX23" s="1003"/>
      <c r="AY23" s="1003"/>
      <c r="AZ23" s="1003"/>
      <c r="BA23" s="1003"/>
      <c r="BB23" s="1003"/>
      <c r="BC23" s="1003"/>
      <c r="BD23" s="1003"/>
      <c r="BE23" s="1003"/>
      <c r="BF23" s="1003"/>
      <c r="BG23" s="1003"/>
      <c r="BH23" s="1003"/>
      <c r="BI23" s="1003"/>
      <c r="BJ23" s="1003"/>
      <c r="BK23" s="1003"/>
      <c r="BL23" s="1003"/>
      <c r="BM23" s="1003"/>
      <c r="BN23" s="1003"/>
      <c r="BT23" s="1007"/>
      <c r="BU23" s="1008"/>
      <c r="BV23" s="1008"/>
      <c r="BW23" s="1008"/>
      <c r="BX23" s="1008"/>
      <c r="BY23" s="1009"/>
      <c r="BZ23" s="1007" t="s">
        <v>57</v>
      </c>
      <c r="CA23" s="1008"/>
      <c r="CB23" s="1008"/>
      <c r="CC23" s="1008"/>
      <c r="CD23" s="1008"/>
      <c r="CE23" s="1008"/>
      <c r="CF23" s="1008"/>
      <c r="CG23" s="1008"/>
      <c r="CH23" s="1008"/>
      <c r="CI23" s="1008"/>
      <c r="CJ23" s="1008"/>
      <c r="CK23" s="1008"/>
      <c r="CL23" s="1008"/>
      <c r="CM23" s="1008"/>
      <c r="CN23" s="1008"/>
      <c r="CO23" s="1008"/>
      <c r="CP23" s="1008"/>
      <c r="CQ23" s="1008"/>
      <c r="CR23" s="1009"/>
      <c r="CS23" s="30"/>
      <c r="CT23" s="31"/>
      <c r="CU23" s="51"/>
      <c r="CV23" s="469"/>
      <c r="CW23" s="469"/>
      <c r="CX23" s="469"/>
      <c r="CY23" s="469"/>
      <c r="CZ23" s="469"/>
      <c r="DA23" s="1005"/>
      <c r="DB23" s="1005"/>
      <c r="DC23" s="1005"/>
      <c r="DD23" s="1005"/>
      <c r="DE23" s="1005"/>
      <c r="DF23" s="1005"/>
      <c r="DG23" s="1005"/>
      <c r="DH23" s="1005"/>
      <c r="DI23" s="1005"/>
      <c r="DJ23" s="1005"/>
      <c r="DK23" s="1005"/>
      <c r="DL23" s="1005"/>
      <c r="DM23" s="1005"/>
      <c r="DN23" s="1005"/>
      <c r="DO23" s="1005"/>
      <c r="DP23" s="1005"/>
      <c r="DQ23" s="1005"/>
      <c r="DR23" s="1005"/>
      <c r="DS23" s="1005"/>
      <c r="DT23" s="1005"/>
      <c r="DU23" s="1005"/>
      <c r="DV23" s="1005"/>
      <c r="DW23" s="1005"/>
      <c r="DX23" s="1006"/>
      <c r="DY23" s="1006"/>
      <c r="DZ23" s="1006"/>
      <c r="EA23" s="1006"/>
      <c r="EB23" s="1006"/>
      <c r="EC23" s="1006"/>
      <c r="ED23" s="1005"/>
      <c r="EE23" s="1005"/>
      <c r="EF23" s="1005"/>
      <c r="EG23" s="1005"/>
      <c r="EH23" s="1005"/>
      <c r="EI23" s="1005"/>
      <c r="EJ23" s="1005"/>
      <c r="EK23" s="1005"/>
      <c r="EL23" s="1005"/>
      <c r="EM23" s="1005"/>
      <c r="EN23" s="1003"/>
      <c r="EO23" s="1003"/>
      <c r="EP23" s="1003"/>
      <c r="EQ23" s="1003"/>
      <c r="ER23" s="1003"/>
      <c r="ES23" s="1003"/>
      <c r="ET23" s="1003"/>
      <c r="EU23" s="1003"/>
      <c r="EV23" s="1003"/>
      <c r="EW23" s="1003"/>
      <c r="EX23" s="1003"/>
      <c r="EY23" s="1003"/>
      <c r="EZ23" s="1003"/>
      <c r="FA23" s="1003"/>
      <c r="FB23" s="1003"/>
      <c r="FC23" s="1003"/>
      <c r="FD23" s="1003"/>
      <c r="FE23" s="1003"/>
      <c r="FF23" s="1003"/>
      <c r="FG23" s="1003"/>
      <c r="FH23" s="27"/>
      <c r="FI23" s="27"/>
      <c r="FJ23" s="27"/>
      <c r="FK23" s="27"/>
      <c r="FL23" s="27"/>
      <c r="FM23" s="1007" t="str">
        <f t="shared" ref="FM23" si="0">IF(BT23="","",BT23)</f>
        <v/>
      </c>
      <c r="FN23" s="1008"/>
      <c r="FO23" s="1008"/>
      <c r="FP23" s="1008"/>
      <c r="FQ23" s="1008"/>
      <c r="FR23" s="1009"/>
      <c r="FS23" s="1007" t="s">
        <v>57</v>
      </c>
      <c r="FT23" s="1008"/>
      <c r="FU23" s="1008"/>
      <c r="FV23" s="1008"/>
      <c r="FW23" s="1008"/>
      <c r="FX23" s="1008"/>
      <c r="FY23" s="1008"/>
      <c r="FZ23" s="1008"/>
      <c r="GA23" s="1008"/>
      <c r="GB23" s="1008"/>
      <c r="GC23" s="1008"/>
      <c r="GD23" s="1008"/>
      <c r="GE23" s="1008"/>
      <c r="GF23" s="1008"/>
      <c r="GG23" s="1008"/>
      <c r="GH23" s="1008"/>
      <c r="GI23" s="1008"/>
      <c r="GJ23" s="1008"/>
      <c r="GK23" s="1009"/>
      <c r="GL23" s="364"/>
      <c r="GM23" s="27"/>
      <c r="GN23" s="51"/>
      <c r="GO23" s="469"/>
      <c r="GP23" s="469"/>
      <c r="GQ23" s="469"/>
      <c r="GR23" s="469"/>
      <c r="GS23" s="469"/>
      <c r="GT23" s="1005"/>
      <c r="GU23" s="1005"/>
      <c r="GV23" s="1005"/>
      <c r="GW23" s="1005"/>
      <c r="GX23" s="1005"/>
      <c r="GY23" s="1005"/>
      <c r="GZ23" s="1005"/>
      <c r="HA23" s="1005"/>
      <c r="HB23" s="1005"/>
      <c r="HC23" s="1005"/>
      <c r="HD23" s="1005"/>
      <c r="HE23" s="1005"/>
      <c r="HF23" s="1005"/>
      <c r="HG23" s="1005"/>
      <c r="HH23" s="1005"/>
      <c r="HI23" s="1005"/>
      <c r="HJ23" s="1005"/>
      <c r="HK23" s="1005"/>
      <c r="HL23" s="1005"/>
      <c r="HM23" s="1005"/>
      <c r="HN23" s="1005"/>
      <c r="HO23" s="1005"/>
      <c r="HP23" s="1005"/>
      <c r="HQ23" s="1006"/>
      <c r="HR23" s="1006"/>
      <c r="HS23" s="1006"/>
      <c r="HT23" s="1006"/>
      <c r="HU23" s="1006"/>
      <c r="HV23" s="1006"/>
      <c r="HW23" s="1005"/>
      <c r="HX23" s="1005"/>
      <c r="HY23" s="1005"/>
      <c r="HZ23" s="1005"/>
      <c r="IA23" s="1005"/>
      <c r="IB23" s="1005"/>
      <c r="IC23" s="1005"/>
      <c r="ID23" s="1005"/>
      <c r="IE23" s="1005"/>
      <c r="IF23" s="1005"/>
      <c r="IG23" s="1003"/>
      <c r="IH23" s="1003"/>
      <c r="II23" s="1003"/>
      <c r="IJ23" s="1003"/>
      <c r="IK23" s="1003"/>
      <c r="IL23" s="1003"/>
      <c r="IM23" s="1003"/>
      <c r="IN23" s="1003"/>
      <c r="IO23" s="1003"/>
      <c r="IP23" s="1003"/>
      <c r="IQ23" s="1003"/>
      <c r="IR23" s="1003"/>
      <c r="IS23" s="1003"/>
      <c r="IT23" s="1003"/>
      <c r="IU23" s="1003"/>
      <c r="IV23" s="1003"/>
      <c r="IW23" s="1003"/>
      <c r="IX23" s="1003"/>
      <c r="IY23" s="1003"/>
      <c r="IZ23" s="1003"/>
      <c r="JA23" s="52"/>
      <c r="JB23" s="52"/>
      <c r="JC23" s="52"/>
      <c r="JD23" s="52"/>
      <c r="JE23" s="52"/>
      <c r="JF23" s="1007" t="str">
        <f t="shared" ref="JF23" si="1">IF(BT23="","",BT23)</f>
        <v/>
      </c>
      <c r="JG23" s="1008"/>
      <c r="JH23" s="1008"/>
      <c r="JI23" s="1008"/>
      <c r="JJ23" s="1008"/>
      <c r="JK23" s="1009"/>
      <c r="JL23" s="1007" t="s">
        <v>57</v>
      </c>
      <c r="JM23" s="1008"/>
      <c r="JN23" s="1008"/>
      <c r="JO23" s="1008"/>
      <c r="JP23" s="1008"/>
      <c r="JQ23" s="1008"/>
      <c r="JR23" s="1008"/>
      <c r="JS23" s="1008"/>
      <c r="JT23" s="1008"/>
      <c r="JU23" s="1008"/>
      <c r="JV23" s="1008"/>
      <c r="JW23" s="1008"/>
      <c r="JX23" s="1008"/>
      <c r="JY23" s="1008"/>
      <c r="JZ23" s="1008"/>
      <c r="KA23" s="1008"/>
      <c r="KB23" s="1008"/>
      <c r="KC23" s="1008"/>
      <c r="KD23" s="1009"/>
      <c r="KE23" s="49"/>
    </row>
    <row r="24" spans="1:291" s="25" customFormat="1" ht="6.3" customHeight="1">
      <c r="A24" s="26"/>
      <c r="B24" s="50"/>
      <c r="C24" s="480"/>
      <c r="D24" s="480"/>
      <c r="E24" s="480" t="s">
        <v>58</v>
      </c>
      <c r="F24" s="480"/>
      <c r="H24" s="1005"/>
      <c r="I24" s="1005"/>
      <c r="J24" s="1005"/>
      <c r="K24" s="1005"/>
      <c r="L24" s="1005"/>
      <c r="M24" s="1005"/>
      <c r="N24" s="1005"/>
      <c r="O24" s="1005"/>
      <c r="P24" s="1005"/>
      <c r="Q24" s="1005"/>
      <c r="R24" s="1005"/>
      <c r="S24" s="1005"/>
      <c r="T24" s="1005"/>
      <c r="U24" s="1005"/>
      <c r="V24" s="1005"/>
      <c r="W24" s="1005"/>
      <c r="X24" s="1005"/>
      <c r="Y24" s="1005"/>
      <c r="Z24" s="1005"/>
      <c r="AA24" s="1005"/>
      <c r="AB24" s="1005"/>
      <c r="AC24" s="1005"/>
      <c r="AD24" s="1005"/>
      <c r="AE24" s="1006" t="s">
        <v>55</v>
      </c>
      <c r="AF24" s="1006"/>
      <c r="AG24" s="1006"/>
      <c r="AH24" s="1006"/>
      <c r="AI24" s="1006"/>
      <c r="AJ24" s="1006"/>
      <c r="AK24" s="1005"/>
      <c r="AL24" s="1005"/>
      <c r="AM24" s="1005"/>
      <c r="AN24" s="1005"/>
      <c r="AO24" s="1005"/>
      <c r="AP24" s="1005"/>
      <c r="AQ24" s="1005"/>
      <c r="AR24" s="1005"/>
      <c r="AS24" s="1005"/>
      <c r="AT24" s="1005"/>
      <c r="AU24" s="1003" t="s">
        <v>59</v>
      </c>
      <c r="AV24" s="1003"/>
      <c r="AW24" s="1003"/>
      <c r="AX24" s="1003"/>
      <c r="AY24" s="1003"/>
      <c r="AZ24" s="1003"/>
      <c r="BA24" s="1003"/>
      <c r="BB24" s="1003"/>
      <c r="BC24" s="1003"/>
      <c r="BD24" s="1003"/>
      <c r="BE24" s="1003"/>
      <c r="BF24" s="1003"/>
      <c r="BG24" s="1003"/>
      <c r="BH24" s="1003"/>
      <c r="BI24" s="1003"/>
      <c r="BJ24" s="1003"/>
      <c r="BK24" s="1003"/>
      <c r="BL24" s="1003"/>
      <c r="BM24" s="1003"/>
      <c r="BN24" s="1003"/>
      <c r="BT24" s="1010"/>
      <c r="BU24" s="1011"/>
      <c r="BV24" s="1011"/>
      <c r="BW24" s="1011"/>
      <c r="BX24" s="1011"/>
      <c r="BY24" s="1012"/>
      <c r="BZ24" s="1010"/>
      <c r="CA24" s="1011"/>
      <c r="CB24" s="1011"/>
      <c r="CC24" s="1011"/>
      <c r="CD24" s="1011"/>
      <c r="CE24" s="1011"/>
      <c r="CF24" s="1011"/>
      <c r="CG24" s="1011"/>
      <c r="CH24" s="1011"/>
      <c r="CI24" s="1011"/>
      <c r="CJ24" s="1011"/>
      <c r="CK24" s="1011"/>
      <c r="CL24" s="1011"/>
      <c r="CM24" s="1011"/>
      <c r="CN24" s="1011"/>
      <c r="CO24" s="1011"/>
      <c r="CP24" s="1011"/>
      <c r="CQ24" s="1011"/>
      <c r="CR24" s="1012"/>
      <c r="CS24" s="30"/>
      <c r="CT24" s="31"/>
      <c r="CU24" s="51"/>
      <c r="CV24" s="469"/>
      <c r="CW24" s="469"/>
      <c r="CX24" s="469" t="s">
        <v>58</v>
      </c>
      <c r="CY24" s="469"/>
      <c r="CZ24" s="27"/>
      <c r="DA24" s="1005" t="str">
        <f>IF(K24="","",K24)</f>
        <v/>
      </c>
      <c r="DB24" s="1005"/>
      <c r="DC24" s="1005"/>
      <c r="DD24" s="1005"/>
      <c r="DE24" s="1005"/>
      <c r="DF24" s="1005"/>
      <c r="DG24" s="1005"/>
      <c r="DH24" s="1005"/>
      <c r="DI24" s="1005"/>
      <c r="DJ24" s="1005"/>
      <c r="DK24" s="1005"/>
      <c r="DL24" s="1005"/>
      <c r="DM24" s="1005"/>
      <c r="DN24" s="1005" t="str">
        <f>IF(U24="","",U24)</f>
        <v/>
      </c>
      <c r="DO24" s="1005"/>
      <c r="DP24" s="1005"/>
      <c r="DQ24" s="1005"/>
      <c r="DR24" s="1005"/>
      <c r="DS24" s="1005"/>
      <c r="DT24" s="1005"/>
      <c r="DU24" s="1005"/>
      <c r="DV24" s="1005"/>
      <c r="DW24" s="1005"/>
      <c r="DX24" s="1006" t="s">
        <v>55</v>
      </c>
      <c r="DY24" s="1006"/>
      <c r="DZ24" s="1006"/>
      <c r="EA24" s="1006"/>
      <c r="EB24" s="1006"/>
      <c r="EC24" s="1006"/>
      <c r="ED24" s="1005" t="str">
        <f>IF(AK24="","",AK24)</f>
        <v/>
      </c>
      <c r="EE24" s="1005"/>
      <c r="EF24" s="1005"/>
      <c r="EG24" s="1005"/>
      <c r="EH24" s="1005"/>
      <c r="EI24" s="1005"/>
      <c r="EJ24" s="1005"/>
      <c r="EK24" s="1005"/>
      <c r="EL24" s="1005"/>
      <c r="EM24" s="1005"/>
      <c r="EN24" s="1003" t="s">
        <v>59</v>
      </c>
      <c r="EO24" s="1003"/>
      <c r="EP24" s="1003"/>
      <c r="EQ24" s="1003"/>
      <c r="ER24" s="1003"/>
      <c r="ES24" s="1003"/>
      <c r="ET24" s="1003"/>
      <c r="EU24" s="1003"/>
      <c r="EV24" s="1003"/>
      <c r="EW24" s="1003"/>
      <c r="EX24" s="1003"/>
      <c r="EY24" s="1003"/>
      <c r="EZ24" s="1003"/>
      <c r="FA24" s="1003"/>
      <c r="FB24" s="1003"/>
      <c r="FC24" s="1003"/>
      <c r="FD24" s="1003"/>
      <c r="FE24" s="1003"/>
      <c r="FF24" s="1003"/>
      <c r="FG24" s="1003"/>
      <c r="FH24" s="27"/>
      <c r="FI24" s="27"/>
      <c r="FJ24" s="27"/>
      <c r="FK24" s="27"/>
      <c r="FL24" s="27"/>
      <c r="FM24" s="1010"/>
      <c r="FN24" s="1011"/>
      <c r="FO24" s="1011"/>
      <c r="FP24" s="1011"/>
      <c r="FQ24" s="1011"/>
      <c r="FR24" s="1012"/>
      <c r="FS24" s="1010"/>
      <c r="FT24" s="1011"/>
      <c r="FU24" s="1011"/>
      <c r="FV24" s="1011"/>
      <c r="FW24" s="1011"/>
      <c r="FX24" s="1011"/>
      <c r="FY24" s="1011"/>
      <c r="FZ24" s="1011"/>
      <c r="GA24" s="1011"/>
      <c r="GB24" s="1011"/>
      <c r="GC24" s="1011"/>
      <c r="GD24" s="1011"/>
      <c r="GE24" s="1011"/>
      <c r="GF24" s="1011"/>
      <c r="GG24" s="1011"/>
      <c r="GH24" s="1011"/>
      <c r="GI24" s="1011"/>
      <c r="GJ24" s="1011"/>
      <c r="GK24" s="1012"/>
      <c r="GL24" s="364"/>
      <c r="GM24" s="27"/>
      <c r="GN24" s="51"/>
      <c r="GO24" s="469"/>
      <c r="GP24" s="469"/>
      <c r="GQ24" s="469" t="s">
        <v>58</v>
      </c>
      <c r="GR24" s="469"/>
      <c r="GS24" s="52"/>
      <c r="GT24" s="1005" t="str">
        <f>IF(K24="","",K24)</f>
        <v/>
      </c>
      <c r="GU24" s="1005"/>
      <c r="GV24" s="1005"/>
      <c r="GW24" s="1005"/>
      <c r="GX24" s="1005"/>
      <c r="GY24" s="1005"/>
      <c r="GZ24" s="1005"/>
      <c r="HA24" s="1005"/>
      <c r="HB24" s="1005"/>
      <c r="HC24" s="1005"/>
      <c r="HD24" s="1005"/>
      <c r="HE24" s="1005"/>
      <c r="HF24" s="1005"/>
      <c r="HG24" s="1005" t="str">
        <f>IF(U24="","",U24)</f>
        <v/>
      </c>
      <c r="HH24" s="1005"/>
      <c r="HI24" s="1005"/>
      <c r="HJ24" s="1005"/>
      <c r="HK24" s="1005"/>
      <c r="HL24" s="1005"/>
      <c r="HM24" s="1005"/>
      <c r="HN24" s="1005"/>
      <c r="HO24" s="1005"/>
      <c r="HP24" s="1005"/>
      <c r="HQ24" s="1006" t="s">
        <v>55</v>
      </c>
      <c r="HR24" s="1006"/>
      <c r="HS24" s="1006"/>
      <c r="HT24" s="1006"/>
      <c r="HU24" s="1006"/>
      <c r="HV24" s="1006"/>
      <c r="HW24" s="1005" t="str">
        <f>IF(AK24="","",AK24)</f>
        <v/>
      </c>
      <c r="HX24" s="1005"/>
      <c r="HY24" s="1005"/>
      <c r="HZ24" s="1005"/>
      <c r="IA24" s="1005"/>
      <c r="IB24" s="1005"/>
      <c r="IC24" s="1005"/>
      <c r="ID24" s="1005"/>
      <c r="IE24" s="1005"/>
      <c r="IF24" s="1005"/>
      <c r="IG24" s="1003" t="s">
        <v>59</v>
      </c>
      <c r="IH24" s="1003"/>
      <c r="II24" s="1003"/>
      <c r="IJ24" s="1003"/>
      <c r="IK24" s="1003"/>
      <c r="IL24" s="1003"/>
      <c r="IM24" s="1003"/>
      <c r="IN24" s="1003"/>
      <c r="IO24" s="1003"/>
      <c r="IP24" s="1003"/>
      <c r="IQ24" s="1003"/>
      <c r="IR24" s="1003"/>
      <c r="IS24" s="1003"/>
      <c r="IT24" s="1003"/>
      <c r="IU24" s="1003"/>
      <c r="IV24" s="1003"/>
      <c r="IW24" s="1003"/>
      <c r="IX24" s="1003"/>
      <c r="IY24" s="1003"/>
      <c r="IZ24" s="1003"/>
      <c r="JA24" s="52"/>
      <c r="JB24" s="52"/>
      <c r="JC24" s="52"/>
      <c r="JD24" s="52"/>
      <c r="JE24" s="52"/>
      <c r="JF24" s="1010"/>
      <c r="JG24" s="1011"/>
      <c r="JH24" s="1011"/>
      <c r="JI24" s="1011"/>
      <c r="JJ24" s="1011"/>
      <c r="JK24" s="1012"/>
      <c r="JL24" s="1010"/>
      <c r="JM24" s="1011"/>
      <c r="JN24" s="1011"/>
      <c r="JO24" s="1011"/>
      <c r="JP24" s="1011"/>
      <c r="JQ24" s="1011"/>
      <c r="JR24" s="1011"/>
      <c r="JS24" s="1011"/>
      <c r="JT24" s="1011"/>
      <c r="JU24" s="1011"/>
      <c r="JV24" s="1011"/>
      <c r="JW24" s="1011"/>
      <c r="JX24" s="1011"/>
      <c r="JY24" s="1011"/>
      <c r="JZ24" s="1011"/>
      <c r="KA24" s="1011"/>
      <c r="KB24" s="1011"/>
      <c r="KC24" s="1011"/>
      <c r="KD24" s="1012"/>
      <c r="KE24" s="49"/>
    </row>
    <row r="25" spans="1:291" s="25" customFormat="1" ht="6.3" customHeight="1">
      <c r="A25" s="26"/>
      <c r="B25" s="50"/>
      <c r="C25" s="480"/>
      <c r="D25" s="480"/>
      <c r="E25" s="480"/>
      <c r="F25" s="480"/>
      <c r="H25" s="1005"/>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5"/>
      <c r="AE25" s="1006"/>
      <c r="AF25" s="1006"/>
      <c r="AG25" s="1006"/>
      <c r="AH25" s="1006"/>
      <c r="AI25" s="1006"/>
      <c r="AJ25" s="1006"/>
      <c r="AK25" s="1005"/>
      <c r="AL25" s="1005"/>
      <c r="AM25" s="1005"/>
      <c r="AN25" s="1005"/>
      <c r="AO25" s="1005"/>
      <c r="AP25" s="1005"/>
      <c r="AQ25" s="1005"/>
      <c r="AR25" s="1005"/>
      <c r="AS25" s="1005"/>
      <c r="AT25" s="1005"/>
      <c r="AU25" s="1003"/>
      <c r="AV25" s="1003"/>
      <c r="AW25" s="1003"/>
      <c r="AX25" s="1003"/>
      <c r="AY25" s="1003"/>
      <c r="AZ25" s="1003"/>
      <c r="BA25" s="1003"/>
      <c r="BB25" s="1003"/>
      <c r="BC25" s="1003"/>
      <c r="BD25" s="1003"/>
      <c r="BE25" s="1003"/>
      <c r="BF25" s="1003"/>
      <c r="BG25" s="1003"/>
      <c r="BH25" s="1003"/>
      <c r="BI25" s="1003"/>
      <c r="BJ25" s="1003"/>
      <c r="BK25" s="1003"/>
      <c r="BL25" s="1003"/>
      <c r="BM25" s="1003"/>
      <c r="BN25" s="1003"/>
      <c r="BT25" s="1007"/>
      <c r="BU25" s="1008"/>
      <c r="BV25" s="1008"/>
      <c r="BW25" s="1008"/>
      <c r="BX25" s="1008"/>
      <c r="BY25" s="1009"/>
      <c r="BZ25" s="1007" t="s">
        <v>375</v>
      </c>
      <c r="CA25" s="1008"/>
      <c r="CB25" s="1008"/>
      <c r="CC25" s="1008"/>
      <c r="CD25" s="1008"/>
      <c r="CE25" s="1008"/>
      <c r="CF25" s="1008"/>
      <c r="CG25" s="1008"/>
      <c r="CH25" s="1008"/>
      <c r="CI25" s="1008"/>
      <c r="CJ25" s="1008"/>
      <c r="CK25" s="1008"/>
      <c r="CL25" s="1008"/>
      <c r="CM25" s="1008"/>
      <c r="CN25" s="1008"/>
      <c r="CO25" s="1008"/>
      <c r="CP25" s="1008"/>
      <c r="CQ25" s="1008"/>
      <c r="CR25" s="1009"/>
      <c r="CS25" s="30"/>
      <c r="CT25" s="31"/>
      <c r="CU25" s="51"/>
      <c r="CV25" s="469"/>
      <c r="CW25" s="469"/>
      <c r="CX25" s="469"/>
      <c r="CY25" s="469"/>
      <c r="CZ25" s="27"/>
      <c r="DA25" s="1005"/>
      <c r="DB25" s="1005"/>
      <c r="DC25" s="1005"/>
      <c r="DD25" s="1005"/>
      <c r="DE25" s="1005"/>
      <c r="DF25" s="1005"/>
      <c r="DG25" s="1005"/>
      <c r="DH25" s="1005"/>
      <c r="DI25" s="1005"/>
      <c r="DJ25" s="1005"/>
      <c r="DK25" s="1005"/>
      <c r="DL25" s="1005"/>
      <c r="DM25" s="1005"/>
      <c r="DN25" s="1005"/>
      <c r="DO25" s="1005"/>
      <c r="DP25" s="1005"/>
      <c r="DQ25" s="1005"/>
      <c r="DR25" s="1005"/>
      <c r="DS25" s="1005"/>
      <c r="DT25" s="1005"/>
      <c r="DU25" s="1005"/>
      <c r="DV25" s="1005"/>
      <c r="DW25" s="1005"/>
      <c r="DX25" s="1006"/>
      <c r="DY25" s="1006"/>
      <c r="DZ25" s="1006"/>
      <c r="EA25" s="1006"/>
      <c r="EB25" s="1006"/>
      <c r="EC25" s="1006"/>
      <c r="ED25" s="1005"/>
      <c r="EE25" s="1005"/>
      <c r="EF25" s="1005"/>
      <c r="EG25" s="1005"/>
      <c r="EH25" s="1005"/>
      <c r="EI25" s="1005"/>
      <c r="EJ25" s="1005"/>
      <c r="EK25" s="1005"/>
      <c r="EL25" s="1005"/>
      <c r="EM25" s="1005"/>
      <c r="EN25" s="1003"/>
      <c r="EO25" s="1003"/>
      <c r="EP25" s="1003"/>
      <c r="EQ25" s="1003"/>
      <c r="ER25" s="1003"/>
      <c r="ES25" s="1003"/>
      <c r="ET25" s="1003"/>
      <c r="EU25" s="1003"/>
      <c r="EV25" s="1003"/>
      <c r="EW25" s="1003"/>
      <c r="EX25" s="1003"/>
      <c r="EY25" s="1003"/>
      <c r="EZ25" s="1003"/>
      <c r="FA25" s="1003"/>
      <c r="FB25" s="1003"/>
      <c r="FC25" s="1003"/>
      <c r="FD25" s="1003"/>
      <c r="FE25" s="1003"/>
      <c r="FF25" s="1003"/>
      <c r="FG25" s="1003"/>
      <c r="FH25" s="27"/>
      <c r="FI25" s="27"/>
      <c r="FJ25" s="27"/>
      <c r="FK25" s="27"/>
      <c r="FL25" s="27"/>
      <c r="FM25" s="1007" t="str">
        <f>IF(BT26="","",BT26)</f>
        <v/>
      </c>
      <c r="FN25" s="1008"/>
      <c r="FO25" s="1008"/>
      <c r="FP25" s="1008"/>
      <c r="FQ25" s="1008"/>
      <c r="FR25" s="1009"/>
      <c r="FS25" s="1007" t="s">
        <v>375</v>
      </c>
      <c r="FT25" s="1008"/>
      <c r="FU25" s="1008"/>
      <c r="FV25" s="1008"/>
      <c r="FW25" s="1008"/>
      <c r="FX25" s="1008"/>
      <c r="FY25" s="1008"/>
      <c r="FZ25" s="1008"/>
      <c r="GA25" s="1008"/>
      <c r="GB25" s="1008"/>
      <c r="GC25" s="1008"/>
      <c r="GD25" s="1008"/>
      <c r="GE25" s="1008"/>
      <c r="GF25" s="1008"/>
      <c r="GG25" s="1008"/>
      <c r="GH25" s="1008"/>
      <c r="GI25" s="1008"/>
      <c r="GJ25" s="1008"/>
      <c r="GK25" s="1009"/>
      <c r="GL25" s="364"/>
      <c r="GM25" s="27"/>
      <c r="GN25" s="51"/>
      <c r="GO25" s="469"/>
      <c r="GP25" s="469"/>
      <c r="GQ25" s="469"/>
      <c r="GR25" s="469"/>
      <c r="GS25" s="52"/>
      <c r="GT25" s="1005"/>
      <c r="GU25" s="1005"/>
      <c r="GV25" s="1005"/>
      <c r="GW25" s="1005"/>
      <c r="GX25" s="1005"/>
      <c r="GY25" s="1005"/>
      <c r="GZ25" s="1005"/>
      <c r="HA25" s="1005"/>
      <c r="HB25" s="1005"/>
      <c r="HC25" s="1005"/>
      <c r="HD25" s="1005"/>
      <c r="HE25" s="1005"/>
      <c r="HF25" s="1005"/>
      <c r="HG25" s="1005"/>
      <c r="HH25" s="1005"/>
      <c r="HI25" s="1005"/>
      <c r="HJ25" s="1005"/>
      <c r="HK25" s="1005"/>
      <c r="HL25" s="1005"/>
      <c r="HM25" s="1005"/>
      <c r="HN25" s="1005"/>
      <c r="HO25" s="1005"/>
      <c r="HP25" s="1005"/>
      <c r="HQ25" s="1006"/>
      <c r="HR25" s="1006"/>
      <c r="HS25" s="1006"/>
      <c r="HT25" s="1006"/>
      <c r="HU25" s="1006"/>
      <c r="HV25" s="1006"/>
      <c r="HW25" s="1005"/>
      <c r="HX25" s="1005"/>
      <c r="HY25" s="1005"/>
      <c r="HZ25" s="1005"/>
      <c r="IA25" s="1005"/>
      <c r="IB25" s="1005"/>
      <c r="IC25" s="1005"/>
      <c r="ID25" s="1005"/>
      <c r="IE25" s="1005"/>
      <c r="IF25" s="1005"/>
      <c r="IG25" s="1003"/>
      <c r="IH25" s="1003"/>
      <c r="II25" s="1003"/>
      <c r="IJ25" s="1003"/>
      <c r="IK25" s="1003"/>
      <c r="IL25" s="1003"/>
      <c r="IM25" s="1003"/>
      <c r="IN25" s="1003"/>
      <c r="IO25" s="1003"/>
      <c r="IP25" s="1003"/>
      <c r="IQ25" s="1003"/>
      <c r="IR25" s="1003"/>
      <c r="IS25" s="1003"/>
      <c r="IT25" s="1003"/>
      <c r="IU25" s="1003"/>
      <c r="IV25" s="1003"/>
      <c r="IW25" s="1003"/>
      <c r="IX25" s="1003"/>
      <c r="IY25" s="1003"/>
      <c r="IZ25" s="1003"/>
      <c r="JA25" s="52"/>
      <c r="JB25" s="52"/>
      <c r="JC25" s="52"/>
      <c r="JD25" s="52"/>
      <c r="JE25" s="52"/>
      <c r="JF25" s="1007" t="str">
        <f>IF(BT26="","",BT26)</f>
        <v/>
      </c>
      <c r="JG25" s="1008"/>
      <c r="JH25" s="1008"/>
      <c r="JI25" s="1008"/>
      <c r="JJ25" s="1008"/>
      <c r="JK25" s="1009"/>
      <c r="JL25" s="1007" t="s">
        <v>375</v>
      </c>
      <c r="JM25" s="1008"/>
      <c r="JN25" s="1008"/>
      <c r="JO25" s="1008"/>
      <c r="JP25" s="1008"/>
      <c r="JQ25" s="1008"/>
      <c r="JR25" s="1008"/>
      <c r="JS25" s="1008"/>
      <c r="JT25" s="1008"/>
      <c r="JU25" s="1008"/>
      <c r="JV25" s="1008"/>
      <c r="JW25" s="1008"/>
      <c r="JX25" s="1008"/>
      <c r="JY25" s="1008"/>
      <c r="JZ25" s="1008"/>
      <c r="KA25" s="1008"/>
      <c r="KB25" s="1008"/>
      <c r="KC25" s="1008"/>
      <c r="KD25" s="1009"/>
      <c r="KE25" s="49"/>
    </row>
    <row r="26" spans="1:291" s="25" customFormat="1" ht="6.3" customHeight="1">
      <c r="A26" s="26"/>
      <c r="B26" s="53"/>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5"/>
      <c r="BT26" s="1010"/>
      <c r="BU26" s="1011"/>
      <c r="BV26" s="1011"/>
      <c r="BW26" s="1011"/>
      <c r="BX26" s="1011"/>
      <c r="BY26" s="1012"/>
      <c r="BZ26" s="1010"/>
      <c r="CA26" s="1011"/>
      <c r="CB26" s="1011"/>
      <c r="CC26" s="1011"/>
      <c r="CD26" s="1011"/>
      <c r="CE26" s="1011"/>
      <c r="CF26" s="1011"/>
      <c r="CG26" s="1011"/>
      <c r="CH26" s="1011"/>
      <c r="CI26" s="1011"/>
      <c r="CJ26" s="1011"/>
      <c r="CK26" s="1011"/>
      <c r="CL26" s="1011"/>
      <c r="CM26" s="1011"/>
      <c r="CN26" s="1011"/>
      <c r="CO26" s="1011"/>
      <c r="CP26" s="1011"/>
      <c r="CQ26" s="1011"/>
      <c r="CR26" s="1012"/>
      <c r="CS26" s="30"/>
      <c r="CT26" s="31"/>
      <c r="CU26" s="56"/>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8"/>
      <c r="FM26" s="1010"/>
      <c r="FN26" s="1011"/>
      <c r="FO26" s="1011"/>
      <c r="FP26" s="1011"/>
      <c r="FQ26" s="1011"/>
      <c r="FR26" s="1012"/>
      <c r="FS26" s="1010"/>
      <c r="FT26" s="1011"/>
      <c r="FU26" s="1011"/>
      <c r="FV26" s="1011"/>
      <c r="FW26" s="1011"/>
      <c r="FX26" s="1011"/>
      <c r="FY26" s="1011"/>
      <c r="FZ26" s="1011"/>
      <c r="GA26" s="1011"/>
      <c r="GB26" s="1011"/>
      <c r="GC26" s="1011"/>
      <c r="GD26" s="1011"/>
      <c r="GE26" s="1011"/>
      <c r="GF26" s="1011"/>
      <c r="GG26" s="1011"/>
      <c r="GH26" s="1011"/>
      <c r="GI26" s="1011"/>
      <c r="GJ26" s="1011"/>
      <c r="GK26" s="1012"/>
      <c r="GL26" s="364"/>
      <c r="GM26" s="27"/>
      <c r="GN26" s="56"/>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365"/>
      <c r="IH26" s="365"/>
      <c r="II26" s="365"/>
      <c r="IJ26" s="365"/>
      <c r="IK26" s="365"/>
      <c r="IL26" s="365"/>
      <c r="IM26" s="365"/>
      <c r="IN26" s="365"/>
      <c r="IO26" s="365"/>
      <c r="IP26" s="365"/>
      <c r="IQ26" s="365"/>
      <c r="IR26" s="365"/>
      <c r="IS26" s="57"/>
      <c r="IT26" s="365"/>
      <c r="IU26" s="365"/>
      <c r="IV26" s="365"/>
      <c r="IW26" s="365"/>
      <c r="IX26" s="365"/>
      <c r="IY26" s="365"/>
      <c r="IZ26" s="365"/>
      <c r="JA26" s="57"/>
      <c r="JB26" s="57"/>
      <c r="JC26" s="57"/>
      <c r="JD26" s="57"/>
      <c r="JE26" s="58"/>
      <c r="JF26" s="1010"/>
      <c r="JG26" s="1011"/>
      <c r="JH26" s="1011"/>
      <c r="JI26" s="1011"/>
      <c r="JJ26" s="1011"/>
      <c r="JK26" s="1012"/>
      <c r="JL26" s="1010"/>
      <c r="JM26" s="1011"/>
      <c r="JN26" s="1011"/>
      <c r="JO26" s="1011"/>
      <c r="JP26" s="1011"/>
      <c r="JQ26" s="1011"/>
      <c r="JR26" s="1011"/>
      <c r="JS26" s="1011"/>
      <c r="JT26" s="1011"/>
      <c r="JU26" s="1011"/>
      <c r="JV26" s="1011"/>
      <c r="JW26" s="1011"/>
      <c r="JX26" s="1011"/>
      <c r="JY26" s="1011"/>
      <c r="JZ26" s="1011"/>
      <c r="KA26" s="1011"/>
      <c r="KB26" s="1011"/>
      <c r="KC26" s="1011"/>
      <c r="KD26" s="1012"/>
      <c r="KE26" s="49"/>
    </row>
    <row r="27" spans="1:291" s="25" customFormat="1" ht="17" customHeight="1">
      <c r="A27" s="26"/>
      <c r="B27" s="1056"/>
      <c r="C27" s="1057"/>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8"/>
      <c r="AE27" s="1053" t="s">
        <v>60</v>
      </c>
      <c r="AF27" s="1054"/>
      <c r="AG27" s="1054"/>
      <c r="AH27" s="1054"/>
      <c r="AI27" s="1054"/>
      <c r="AJ27" s="1054"/>
      <c r="AK27" s="1054" t="s">
        <v>61</v>
      </c>
      <c r="AL27" s="1054"/>
      <c r="AM27" s="1054"/>
      <c r="AN27" s="1054"/>
      <c r="AO27" s="1054"/>
      <c r="AP27" s="1055"/>
      <c r="AQ27" s="1053" t="s">
        <v>62</v>
      </c>
      <c r="AR27" s="1054"/>
      <c r="AS27" s="1054"/>
      <c r="AT27" s="1054"/>
      <c r="AU27" s="1054"/>
      <c r="AV27" s="1054"/>
      <c r="AW27" s="1054" t="s">
        <v>63</v>
      </c>
      <c r="AX27" s="1054"/>
      <c r="AY27" s="1054"/>
      <c r="AZ27" s="1054"/>
      <c r="BA27" s="1054"/>
      <c r="BB27" s="1054"/>
      <c r="BC27" s="1054" t="s">
        <v>60</v>
      </c>
      <c r="BD27" s="1054"/>
      <c r="BE27" s="1054"/>
      <c r="BF27" s="1054"/>
      <c r="BG27" s="1054"/>
      <c r="BH27" s="1055"/>
      <c r="BI27" s="1053" t="s">
        <v>61</v>
      </c>
      <c r="BJ27" s="1054"/>
      <c r="BK27" s="1054"/>
      <c r="BL27" s="1054"/>
      <c r="BM27" s="1054"/>
      <c r="BN27" s="1054"/>
      <c r="BO27" s="1054" t="s">
        <v>64</v>
      </c>
      <c r="BP27" s="1054"/>
      <c r="BQ27" s="1054"/>
      <c r="BR27" s="1054"/>
      <c r="BS27" s="1054"/>
      <c r="BT27" s="1054"/>
      <c r="BU27" s="1054" t="s">
        <v>63</v>
      </c>
      <c r="BV27" s="1054"/>
      <c r="BW27" s="1054"/>
      <c r="BX27" s="1054"/>
      <c r="BY27" s="1054"/>
      <c r="BZ27" s="1055"/>
      <c r="CA27" s="1053" t="s">
        <v>60</v>
      </c>
      <c r="CB27" s="1054"/>
      <c r="CC27" s="1054"/>
      <c r="CD27" s="1054"/>
      <c r="CE27" s="1054"/>
      <c r="CF27" s="1054"/>
      <c r="CG27" s="1054" t="s">
        <v>61</v>
      </c>
      <c r="CH27" s="1054"/>
      <c r="CI27" s="1054"/>
      <c r="CJ27" s="1054"/>
      <c r="CK27" s="1054"/>
      <c r="CL27" s="1054"/>
      <c r="CM27" s="1054" t="s">
        <v>65</v>
      </c>
      <c r="CN27" s="1054"/>
      <c r="CO27" s="1054"/>
      <c r="CP27" s="1054"/>
      <c r="CQ27" s="1054"/>
      <c r="CR27" s="1055"/>
      <c r="CS27" s="30"/>
      <c r="CT27" s="31"/>
      <c r="CU27" s="1056"/>
      <c r="CV27" s="1057"/>
      <c r="CW27" s="1057"/>
      <c r="CX27" s="1057"/>
      <c r="CY27" s="1057"/>
      <c r="CZ27" s="1057"/>
      <c r="DA27" s="1057"/>
      <c r="DB27" s="1057"/>
      <c r="DC27" s="1057"/>
      <c r="DD27" s="1057"/>
      <c r="DE27" s="1057"/>
      <c r="DF27" s="1057"/>
      <c r="DG27" s="1057"/>
      <c r="DH27" s="1057"/>
      <c r="DI27" s="1057"/>
      <c r="DJ27" s="1057"/>
      <c r="DK27" s="1057"/>
      <c r="DL27" s="1057"/>
      <c r="DM27" s="1057"/>
      <c r="DN27" s="1057"/>
      <c r="DO27" s="1057"/>
      <c r="DP27" s="1057"/>
      <c r="DQ27" s="1057"/>
      <c r="DR27" s="1057"/>
      <c r="DS27" s="1057"/>
      <c r="DT27" s="1057"/>
      <c r="DU27" s="1057"/>
      <c r="DV27" s="1057"/>
      <c r="DW27" s="1058"/>
      <c r="DX27" s="1053" t="s">
        <v>60</v>
      </c>
      <c r="DY27" s="1054"/>
      <c r="DZ27" s="1054"/>
      <c r="EA27" s="1054"/>
      <c r="EB27" s="1054"/>
      <c r="EC27" s="1054"/>
      <c r="ED27" s="1054" t="s">
        <v>61</v>
      </c>
      <c r="EE27" s="1054"/>
      <c r="EF27" s="1054"/>
      <c r="EG27" s="1054"/>
      <c r="EH27" s="1054"/>
      <c r="EI27" s="1055"/>
      <c r="EJ27" s="1053" t="s">
        <v>62</v>
      </c>
      <c r="EK27" s="1054"/>
      <c r="EL27" s="1054"/>
      <c r="EM27" s="1054"/>
      <c r="EN27" s="1054"/>
      <c r="EO27" s="1054"/>
      <c r="EP27" s="1054" t="s">
        <v>63</v>
      </c>
      <c r="EQ27" s="1054"/>
      <c r="ER27" s="1054"/>
      <c r="ES27" s="1054"/>
      <c r="ET27" s="1054"/>
      <c r="EU27" s="1054"/>
      <c r="EV27" s="1054" t="s">
        <v>60</v>
      </c>
      <c r="EW27" s="1054"/>
      <c r="EX27" s="1054"/>
      <c r="EY27" s="1054"/>
      <c r="EZ27" s="1054"/>
      <c r="FA27" s="1055"/>
      <c r="FB27" s="1053" t="s">
        <v>61</v>
      </c>
      <c r="FC27" s="1054"/>
      <c r="FD27" s="1054"/>
      <c r="FE27" s="1054"/>
      <c r="FF27" s="1054"/>
      <c r="FG27" s="1054"/>
      <c r="FH27" s="1054" t="s">
        <v>64</v>
      </c>
      <c r="FI27" s="1054"/>
      <c r="FJ27" s="1054"/>
      <c r="FK27" s="1054"/>
      <c r="FL27" s="1054"/>
      <c r="FM27" s="1054"/>
      <c r="FN27" s="1054" t="s">
        <v>63</v>
      </c>
      <c r="FO27" s="1054"/>
      <c r="FP27" s="1054"/>
      <c r="FQ27" s="1054"/>
      <c r="FR27" s="1054"/>
      <c r="FS27" s="1055"/>
      <c r="FT27" s="1053" t="s">
        <v>60</v>
      </c>
      <c r="FU27" s="1054"/>
      <c r="FV27" s="1054"/>
      <c r="FW27" s="1054"/>
      <c r="FX27" s="1054"/>
      <c r="FY27" s="1054"/>
      <c r="FZ27" s="1054" t="s">
        <v>61</v>
      </c>
      <c r="GA27" s="1054"/>
      <c r="GB27" s="1054"/>
      <c r="GC27" s="1054"/>
      <c r="GD27" s="1054"/>
      <c r="GE27" s="1054"/>
      <c r="GF27" s="1054" t="s">
        <v>65</v>
      </c>
      <c r="GG27" s="1054"/>
      <c r="GH27" s="1054"/>
      <c r="GI27" s="1054"/>
      <c r="GJ27" s="1054"/>
      <c r="GK27" s="1055"/>
      <c r="GL27" s="29"/>
      <c r="GM27" s="30"/>
      <c r="GN27" s="1056"/>
      <c r="GO27" s="1057"/>
      <c r="GP27" s="1057"/>
      <c r="GQ27" s="1057"/>
      <c r="GR27" s="1057"/>
      <c r="GS27" s="1057"/>
      <c r="GT27" s="1057"/>
      <c r="GU27" s="1057"/>
      <c r="GV27" s="1057"/>
      <c r="GW27" s="1057"/>
      <c r="GX27" s="1057"/>
      <c r="GY27" s="1057"/>
      <c r="GZ27" s="1057"/>
      <c r="HA27" s="1057"/>
      <c r="HB27" s="1057"/>
      <c r="HC27" s="1057"/>
      <c r="HD27" s="1057"/>
      <c r="HE27" s="1057"/>
      <c r="HF27" s="1057"/>
      <c r="HG27" s="1057"/>
      <c r="HH27" s="1057"/>
      <c r="HI27" s="1057"/>
      <c r="HJ27" s="1057"/>
      <c r="HK27" s="1057"/>
      <c r="HL27" s="1057"/>
      <c r="HM27" s="1057"/>
      <c r="HN27" s="1057"/>
      <c r="HO27" s="1057"/>
      <c r="HP27" s="1058"/>
      <c r="HQ27" s="1053" t="s">
        <v>60</v>
      </c>
      <c r="HR27" s="1054"/>
      <c r="HS27" s="1054"/>
      <c r="HT27" s="1054"/>
      <c r="HU27" s="1054"/>
      <c r="HV27" s="1054"/>
      <c r="HW27" s="1054" t="s">
        <v>61</v>
      </c>
      <c r="HX27" s="1054"/>
      <c r="HY27" s="1054"/>
      <c r="HZ27" s="1054"/>
      <c r="IA27" s="1054"/>
      <c r="IB27" s="1055"/>
      <c r="IC27" s="1053" t="s">
        <v>62</v>
      </c>
      <c r="ID27" s="1054"/>
      <c r="IE27" s="1054"/>
      <c r="IF27" s="1054"/>
      <c r="IG27" s="1054"/>
      <c r="IH27" s="1054"/>
      <c r="II27" s="1054" t="s">
        <v>63</v>
      </c>
      <c r="IJ27" s="1054"/>
      <c r="IK27" s="1054"/>
      <c r="IL27" s="1054"/>
      <c r="IM27" s="1054"/>
      <c r="IN27" s="1054"/>
      <c r="IO27" s="1054" t="s">
        <v>60</v>
      </c>
      <c r="IP27" s="1054"/>
      <c r="IQ27" s="1054"/>
      <c r="IR27" s="1054"/>
      <c r="IS27" s="1054"/>
      <c r="IT27" s="1055"/>
      <c r="IU27" s="1053" t="s">
        <v>61</v>
      </c>
      <c r="IV27" s="1054"/>
      <c r="IW27" s="1054"/>
      <c r="IX27" s="1054"/>
      <c r="IY27" s="1054"/>
      <c r="IZ27" s="1054"/>
      <c r="JA27" s="1054" t="s">
        <v>64</v>
      </c>
      <c r="JB27" s="1054"/>
      <c r="JC27" s="1054"/>
      <c r="JD27" s="1054"/>
      <c r="JE27" s="1054"/>
      <c r="JF27" s="1054"/>
      <c r="JG27" s="1054" t="s">
        <v>63</v>
      </c>
      <c r="JH27" s="1054"/>
      <c r="JI27" s="1054"/>
      <c r="JJ27" s="1054"/>
      <c r="JK27" s="1054"/>
      <c r="JL27" s="1055"/>
      <c r="JM27" s="1053" t="s">
        <v>60</v>
      </c>
      <c r="JN27" s="1054"/>
      <c r="JO27" s="1054"/>
      <c r="JP27" s="1054"/>
      <c r="JQ27" s="1054"/>
      <c r="JR27" s="1054"/>
      <c r="JS27" s="1054" t="s">
        <v>61</v>
      </c>
      <c r="JT27" s="1054"/>
      <c r="JU27" s="1054"/>
      <c r="JV27" s="1054"/>
      <c r="JW27" s="1054"/>
      <c r="JX27" s="1054"/>
      <c r="JY27" s="1054" t="s">
        <v>65</v>
      </c>
      <c r="JZ27" s="1054"/>
      <c r="KA27" s="1054"/>
      <c r="KB27" s="1054"/>
      <c r="KC27" s="1054"/>
      <c r="KD27" s="1055"/>
      <c r="KE27" s="32"/>
    </row>
    <row r="28" spans="1:291" s="25" customFormat="1" ht="30" customHeight="1">
      <c r="A28" s="26"/>
      <c r="B28" s="1018" t="s">
        <v>346</v>
      </c>
      <c r="C28" s="1019"/>
      <c r="D28" s="1019"/>
      <c r="E28" s="1019"/>
      <c r="F28" s="1019"/>
      <c r="G28" s="1019"/>
      <c r="H28" s="1020"/>
      <c r="I28" s="1026" t="s">
        <v>66</v>
      </c>
      <c r="J28" s="1027"/>
      <c r="K28" s="1027"/>
      <c r="L28" s="1027"/>
      <c r="M28" s="1027"/>
      <c r="N28" s="1027"/>
      <c r="O28" s="1027"/>
      <c r="P28" s="1027"/>
      <c r="Q28" s="1027"/>
      <c r="R28" s="1027"/>
      <c r="S28" s="1027"/>
      <c r="T28" s="1027"/>
      <c r="U28" s="1027"/>
      <c r="V28" s="1027"/>
      <c r="W28" s="1027"/>
      <c r="X28" s="1027"/>
      <c r="Y28" s="1027"/>
      <c r="Z28" s="1027"/>
      <c r="AA28" s="1027"/>
      <c r="AB28" s="1027"/>
      <c r="AC28" s="1027"/>
      <c r="AD28" s="1028"/>
      <c r="AE28" s="1029"/>
      <c r="AF28" s="1024"/>
      <c r="AG28" s="1024"/>
      <c r="AH28" s="1024"/>
      <c r="AI28" s="1024"/>
      <c r="AJ28" s="1024"/>
      <c r="AK28" s="1024"/>
      <c r="AL28" s="1024"/>
      <c r="AM28" s="1024"/>
      <c r="AN28" s="1024"/>
      <c r="AO28" s="1024"/>
      <c r="AP28" s="1025"/>
      <c r="AQ28" s="1029"/>
      <c r="AR28" s="1024"/>
      <c r="AS28" s="1024"/>
      <c r="AT28" s="1024"/>
      <c r="AU28" s="1024"/>
      <c r="AV28" s="1024"/>
      <c r="AW28" s="1024"/>
      <c r="AX28" s="1024"/>
      <c r="AY28" s="1024"/>
      <c r="AZ28" s="1024"/>
      <c r="BA28" s="1024"/>
      <c r="BB28" s="1024"/>
      <c r="BC28" s="1024"/>
      <c r="BD28" s="1024"/>
      <c r="BE28" s="1024"/>
      <c r="BF28" s="1024"/>
      <c r="BG28" s="1024"/>
      <c r="BH28" s="1025"/>
      <c r="BI28" s="1029"/>
      <c r="BJ28" s="1024"/>
      <c r="BK28" s="1024"/>
      <c r="BL28" s="1024"/>
      <c r="BM28" s="1024"/>
      <c r="BN28" s="1024"/>
      <c r="BO28" s="1024"/>
      <c r="BP28" s="1024"/>
      <c r="BQ28" s="1024"/>
      <c r="BR28" s="1024"/>
      <c r="BS28" s="1024"/>
      <c r="BT28" s="1024"/>
      <c r="BU28" s="1024"/>
      <c r="BV28" s="1024"/>
      <c r="BW28" s="1024"/>
      <c r="BX28" s="1024"/>
      <c r="BY28" s="1024"/>
      <c r="BZ28" s="1025"/>
      <c r="CA28" s="1029"/>
      <c r="CB28" s="1024"/>
      <c r="CC28" s="1024"/>
      <c r="CD28" s="1024"/>
      <c r="CE28" s="1024"/>
      <c r="CF28" s="1024"/>
      <c r="CG28" s="1024"/>
      <c r="CH28" s="1024"/>
      <c r="CI28" s="1024"/>
      <c r="CJ28" s="1024"/>
      <c r="CK28" s="1024"/>
      <c r="CL28" s="1024"/>
      <c r="CM28" s="1024"/>
      <c r="CN28" s="1024"/>
      <c r="CO28" s="1024"/>
      <c r="CP28" s="1024"/>
      <c r="CQ28" s="1024"/>
      <c r="CR28" s="1025"/>
      <c r="CS28" s="30"/>
      <c r="CT28" s="31"/>
      <c r="CU28" s="1018" t="s">
        <v>346</v>
      </c>
      <c r="CV28" s="1019"/>
      <c r="CW28" s="1019"/>
      <c r="CX28" s="1019"/>
      <c r="CY28" s="1019"/>
      <c r="CZ28" s="1019"/>
      <c r="DA28" s="1020"/>
      <c r="DB28" s="1026" t="s">
        <v>66</v>
      </c>
      <c r="DC28" s="1027"/>
      <c r="DD28" s="1027"/>
      <c r="DE28" s="1027"/>
      <c r="DF28" s="1027"/>
      <c r="DG28" s="1027"/>
      <c r="DH28" s="1027"/>
      <c r="DI28" s="1027"/>
      <c r="DJ28" s="1027"/>
      <c r="DK28" s="1027"/>
      <c r="DL28" s="1027"/>
      <c r="DM28" s="1027"/>
      <c r="DN28" s="1027"/>
      <c r="DO28" s="1027"/>
      <c r="DP28" s="1027"/>
      <c r="DQ28" s="1027"/>
      <c r="DR28" s="1027"/>
      <c r="DS28" s="1027"/>
      <c r="DT28" s="1027"/>
      <c r="DU28" s="1027"/>
      <c r="DV28" s="1027"/>
      <c r="DW28" s="1028"/>
      <c r="DX28" s="1029" t="str">
        <f>IF(AE28="","",AE28)</f>
        <v/>
      </c>
      <c r="DY28" s="1024"/>
      <c r="DZ28" s="1024"/>
      <c r="EA28" s="1024"/>
      <c r="EB28" s="1024"/>
      <c r="EC28" s="1024"/>
      <c r="ED28" s="1024" t="str">
        <f>IF(AK28="","",AK28)</f>
        <v/>
      </c>
      <c r="EE28" s="1024"/>
      <c r="EF28" s="1024"/>
      <c r="EG28" s="1024"/>
      <c r="EH28" s="1024"/>
      <c r="EI28" s="1025"/>
      <c r="EJ28" s="1029" t="str">
        <f>IF(AQ28="","",AQ28)</f>
        <v/>
      </c>
      <c r="EK28" s="1024"/>
      <c r="EL28" s="1024"/>
      <c r="EM28" s="1024"/>
      <c r="EN28" s="1024"/>
      <c r="EO28" s="1024"/>
      <c r="EP28" s="1024" t="str">
        <f t="shared" ref="EP28:EP30" si="2">IF(AW28="","",AW28)</f>
        <v/>
      </c>
      <c r="EQ28" s="1024"/>
      <c r="ER28" s="1024"/>
      <c r="ES28" s="1024"/>
      <c r="ET28" s="1024"/>
      <c r="EU28" s="1024"/>
      <c r="EV28" s="1024" t="str">
        <f t="shared" ref="EV28:EV30" si="3">IF(BC28="","",BC28)</f>
        <v/>
      </c>
      <c r="EW28" s="1024"/>
      <c r="EX28" s="1024"/>
      <c r="EY28" s="1024"/>
      <c r="EZ28" s="1024"/>
      <c r="FA28" s="1025"/>
      <c r="FB28" s="1029" t="str">
        <f t="shared" ref="FB28:FB30" si="4">IF(BI28="","",BI28)</f>
        <v/>
      </c>
      <c r="FC28" s="1024"/>
      <c r="FD28" s="1024"/>
      <c r="FE28" s="1024"/>
      <c r="FF28" s="1024"/>
      <c r="FG28" s="1024"/>
      <c r="FH28" s="1024" t="str">
        <f t="shared" ref="FH28:FH30" si="5">IF(BO28="","",BO28)</f>
        <v/>
      </c>
      <c r="FI28" s="1024"/>
      <c r="FJ28" s="1024"/>
      <c r="FK28" s="1024"/>
      <c r="FL28" s="1024"/>
      <c r="FM28" s="1024"/>
      <c r="FN28" s="1024" t="str">
        <f t="shared" ref="FN28:FN30" si="6">IF(BU28="","",BU28)</f>
        <v/>
      </c>
      <c r="FO28" s="1024"/>
      <c r="FP28" s="1024"/>
      <c r="FQ28" s="1024"/>
      <c r="FR28" s="1024"/>
      <c r="FS28" s="1025"/>
      <c r="FT28" s="1029" t="str">
        <f t="shared" ref="FT28:FT30" si="7">IF(CA28="","",CA28)</f>
        <v/>
      </c>
      <c r="FU28" s="1024"/>
      <c r="FV28" s="1024"/>
      <c r="FW28" s="1024"/>
      <c r="FX28" s="1024"/>
      <c r="FY28" s="1024"/>
      <c r="FZ28" s="1024" t="str">
        <f t="shared" ref="FZ28:FZ30" si="8">IF(CG28="","",CG28)</f>
        <v/>
      </c>
      <c r="GA28" s="1024"/>
      <c r="GB28" s="1024"/>
      <c r="GC28" s="1024"/>
      <c r="GD28" s="1024"/>
      <c r="GE28" s="1024"/>
      <c r="GF28" s="1024" t="str">
        <f>IF(CM28="","",CM28)</f>
        <v/>
      </c>
      <c r="GG28" s="1024"/>
      <c r="GH28" s="1024"/>
      <c r="GI28" s="1024"/>
      <c r="GJ28" s="1024"/>
      <c r="GK28" s="1025"/>
      <c r="GL28" s="29"/>
      <c r="GM28" s="30"/>
      <c r="GN28" s="1018" t="s">
        <v>346</v>
      </c>
      <c r="GO28" s="1019"/>
      <c r="GP28" s="1019"/>
      <c r="GQ28" s="1019"/>
      <c r="GR28" s="1019"/>
      <c r="GS28" s="1019"/>
      <c r="GT28" s="1020"/>
      <c r="GU28" s="1026" t="s">
        <v>66</v>
      </c>
      <c r="GV28" s="1027"/>
      <c r="GW28" s="1027"/>
      <c r="GX28" s="1027"/>
      <c r="GY28" s="1027"/>
      <c r="GZ28" s="1027"/>
      <c r="HA28" s="1027"/>
      <c r="HB28" s="1027"/>
      <c r="HC28" s="1027"/>
      <c r="HD28" s="1027"/>
      <c r="HE28" s="1027"/>
      <c r="HF28" s="1027"/>
      <c r="HG28" s="1027"/>
      <c r="HH28" s="1027"/>
      <c r="HI28" s="1027"/>
      <c r="HJ28" s="1027"/>
      <c r="HK28" s="1027"/>
      <c r="HL28" s="1027"/>
      <c r="HM28" s="1027"/>
      <c r="HN28" s="1027"/>
      <c r="HO28" s="1027"/>
      <c r="HP28" s="1028"/>
      <c r="HQ28" s="1029" t="str">
        <f>IF(AE28="","",AE28)</f>
        <v/>
      </c>
      <c r="HR28" s="1024"/>
      <c r="HS28" s="1024"/>
      <c r="HT28" s="1024"/>
      <c r="HU28" s="1024"/>
      <c r="HV28" s="1024"/>
      <c r="HW28" s="1024" t="str">
        <f t="shared" ref="HW28:HW30" si="9">IF(AK28="","",AK28)</f>
        <v/>
      </c>
      <c r="HX28" s="1024"/>
      <c r="HY28" s="1024"/>
      <c r="HZ28" s="1024"/>
      <c r="IA28" s="1024"/>
      <c r="IB28" s="1025"/>
      <c r="IC28" s="1029" t="str">
        <f t="shared" ref="IC28:IC30" si="10">IF(AQ28="","",AQ28)</f>
        <v/>
      </c>
      <c r="ID28" s="1024"/>
      <c r="IE28" s="1024"/>
      <c r="IF28" s="1024"/>
      <c r="IG28" s="1024"/>
      <c r="IH28" s="1024"/>
      <c r="II28" s="1024" t="str">
        <f t="shared" ref="II28:II30" si="11">IF(AW28="","",AW28)</f>
        <v/>
      </c>
      <c r="IJ28" s="1024"/>
      <c r="IK28" s="1024"/>
      <c r="IL28" s="1024"/>
      <c r="IM28" s="1024"/>
      <c r="IN28" s="1024"/>
      <c r="IO28" s="1024" t="str">
        <f t="shared" ref="IO28:IO30" si="12">IF(BC28="","",BC28)</f>
        <v/>
      </c>
      <c r="IP28" s="1024"/>
      <c r="IQ28" s="1024"/>
      <c r="IR28" s="1024"/>
      <c r="IS28" s="1024"/>
      <c r="IT28" s="1025"/>
      <c r="IU28" s="1029" t="str">
        <f t="shared" ref="IU28:IU30" si="13">IF(BI28="","",BI28)</f>
        <v/>
      </c>
      <c r="IV28" s="1024"/>
      <c r="IW28" s="1024"/>
      <c r="IX28" s="1024"/>
      <c r="IY28" s="1024"/>
      <c r="IZ28" s="1024"/>
      <c r="JA28" s="1024" t="str">
        <f t="shared" ref="JA28:JA30" si="14">IF(BO28="","",BO28)</f>
        <v/>
      </c>
      <c r="JB28" s="1024"/>
      <c r="JC28" s="1024"/>
      <c r="JD28" s="1024"/>
      <c r="JE28" s="1024"/>
      <c r="JF28" s="1024"/>
      <c r="JG28" s="1024" t="str">
        <f t="shared" ref="JG28:JG30" si="15">IF(BU28="","",BU28)</f>
        <v/>
      </c>
      <c r="JH28" s="1024"/>
      <c r="JI28" s="1024"/>
      <c r="JJ28" s="1024"/>
      <c r="JK28" s="1024"/>
      <c r="JL28" s="1025"/>
      <c r="JM28" s="1029" t="str">
        <f t="shared" ref="JM28:JM30" si="16">IF(CA28="","",CA28)</f>
        <v/>
      </c>
      <c r="JN28" s="1024"/>
      <c r="JO28" s="1024"/>
      <c r="JP28" s="1024"/>
      <c r="JQ28" s="1024"/>
      <c r="JR28" s="1024"/>
      <c r="JS28" s="1024" t="str">
        <f t="shared" ref="JS28:JS30" si="17">IF(CG28="","",CG28)</f>
        <v/>
      </c>
      <c r="JT28" s="1024"/>
      <c r="JU28" s="1024"/>
      <c r="JV28" s="1024"/>
      <c r="JW28" s="1024"/>
      <c r="JX28" s="1024"/>
      <c r="JY28" s="1024" t="str">
        <f t="shared" ref="JY28:JY30" si="18">IF(CM28="","",CM28)</f>
        <v/>
      </c>
      <c r="JZ28" s="1024"/>
      <c r="KA28" s="1024"/>
      <c r="KB28" s="1024"/>
      <c r="KC28" s="1024"/>
      <c r="KD28" s="1025"/>
      <c r="KE28" s="32"/>
    </row>
    <row r="29" spans="1:291" s="25" customFormat="1" ht="30" customHeight="1" thickBot="1">
      <c r="A29" s="26"/>
      <c r="B29" s="1021"/>
      <c r="C29" s="1022"/>
      <c r="D29" s="1022"/>
      <c r="E29" s="1022"/>
      <c r="F29" s="1022"/>
      <c r="G29" s="1022"/>
      <c r="H29" s="1023"/>
      <c r="I29" s="1026" t="s">
        <v>67</v>
      </c>
      <c r="J29" s="1027"/>
      <c r="K29" s="1027"/>
      <c r="L29" s="1027"/>
      <c r="M29" s="1027"/>
      <c r="N29" s="1027"/>
      <c r="O29" s="1027"/>
      <c r="P29" s="1027"/>
      <c r="Q29" s="1027"/>
      <c r="R29" s="1027"/>
      <c r="S29" s="1027"/>
      <c r="T29" s="1027"/>
      <c r="U29" s="1027"/>
      <c r="V29" s="1027"/>
      <c r="W29" s="1027"/>
      <c r="X29" s="1027"/>
      <c r="Y29" s="1027"/>
      <c r="Z29" s="1027"/>
      <c r="AA29" s="1027"/>
      <c r="AB29" s="1027"/>
      <c r="AC29" s="1027"/>
      <c r="AD29" s="1028"/>
      <c r="AE29" s="1029"/>
      <c r="AF29" s="1024"/>
      <c r="AG29" s="1024"/>
      <c r="AH29" s="1024"/>
      <c r="AI29" s="1024"/>
      <c r="AJ29" s="1024"/>
      <c r="AK29" s="1024"/>
      <c r="AL29" s="1024"/>
      <c r="AM29" s="1024"/>
      <c r="AN29" s="1024"/>
      <c r="AO29" s="1024"/>
      <c r="AP29" s="1025"/>
      <c r="AQ29" s="1029"/>
      <c r="AR29" s="1024"/>
      <c r="AS29" s="1024"/>
      <c r="AT29" s="1024"/>
      <c r="AU29" s="1024"/>
      <c r="AV29" s="1024"/>
      <c r="AW29" s="1024"/>
      <c r="AX29" s="1024"/>
      <c r="AY29" s="1024"/>
      <c r="AZ29" s="1024"/>
      <c r="BA29" s="1024"/>
      <c r="BB29" s="1024"/>
      <c r="BC29" s="1024"/>
      <c r="BD29" s="1024"/>
      <c r="BE29" s="1024"/>
      <c r="BF29" s="1024"/>
      <c r="BG29" s="1024"/>
      <c r="BH29" s="1025"/>
      <c r="BI29" s="1029"/>
      <c r="BJ29" s="1024"/>
      <c r="BK29" s="1024"/>
      <c r="BL29" s="1024"/>
      <c r="BM29" s="1024"/>
      <c r="BN29" s="1024"/>
      <c r="BO29" s="1024"/>
      <c r="BP29" s="1024"/>
      <c r="BQ29" s="1024"/>
      <c r="BR29" s="1024"/>
      <c r="BS29" s="1024"/>
      <c r="BT29" s="1024"/>
      <c r="BU29" s="1024"/>
      <c r="BV29" s="1024"/>
      <c r="BW29" s="1024"/>
      <c r="BX29" s="1024"/>
      <c r="BY29" s="1024"/>
      <c r="BZ29" s="1025"/>
      <c r="CA29" s="1029"/>
      <c r="CB29" s="1024"/>
      <c r="CC29" s="1024"/>
      <c r="CD29" s="1024"/>
      <c r="CE29" s="1024"/>
      <c r="CF29" s="1024"/>
      <c r="CG29" s="1024"/>
      <c r="CH29" s="1024"/>
      <c r="CI29" s="1024"/>
      <c r="CJ29" s="1024"/>
      <c r="CK29" s="1024"/>
      <c r="CL29" s="1024"/>
      <c r="CM29" s="1024"/>
      <c r="CN29" s="1024"/>
      <c r="CO29" s="1024"/>
      <c r="CP29" s="1024"/>
      <c r="CQ29" s="1024"/>
      <c r="CR29" s="1025"/>
      <c r="CS29" s="30"/>
      <c r="CT29" s="31"/>
      <c r="CU29" s="1021"/>
      <c r="CV29" s="1022"/>
      <c r="CW29" s="1022"/>
      <c r="CX29" s="1022"/>
      <c r="CY29" s="1022"/>
      <c r="CZ29" s="1022"/>
      <c r="DA29" s="1023"/>
      <c r="DB29" s="1026" t="s">
        <v>67</v>
      </c>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8"/>
      <c r="DX29" s="1029" t="str">
        <f t="shared" ref="DX29:DX30" si="19">IF(AE29="","",AE29)</f>
        <v/>
      </c>
      <c r="DY29" s="1024"/>
      <c r="DZ29" s="1024"/>
      <c r="EA29" s="1024"/>
      <c r="EB29" s="1024"/>
      <c r="EC29" s="1024"/>
      <c r="ED29" s="1024" t="str">
        <f t="shared" ref="ED29:ED30" si="20">IF(AK29="","",AK29)</f>
        <v/>
      </c>
      <c r="EE29" s="1024"/>
      <c r="EF29" s="1024"/>
      <c r="EG29" s="1024"/>
      <c r="EH29" s="1024"/>
      <c r="EI29" s="1025"/>
      <c r="EJ29" s="1029" t="str">
        <f t="shared" ref="EJ29:EJ30" si="21">IF(AQ29="","",AQ29)</f>
        <v/>
      </c>
      <c r="EK29" s="1024"/>
      <c r="EL29" s="1024"/>
      <c r="EM29" s="1024"/>
      <c r="EN29" s="1024"/>
      <c r="EO29" s="1024"/>
      <c r="EP29" s="1024" t="str">
        <f t="shared" si="2"/>
        <v/>
      </c>
      <c r="EQ29" s="1024"/>
      <c r="ER29" s="1024"/>
      <c r="ES29" s="1024"/>
      <c r="ET29" s="1024"/>
      <c r="EU29" s="1024"/>
      <c r="EV29" s="1024" t="str">
        <f t="shared" si="3"/>
        <v/>
      </c>
      <c r="EW29" s="1024"/>
      <c r="EX29" s="1024"/>
      <c r="EY29" s="1024"/>
      <c r="EZ29" s="1024"/>
      <c r="FA29" s="1025"/>
      <c r="FB29" s="1029" t="str">
        <f t="shared" si="4"/>
        <v/>
      </c>
      <c r="FC29" s="1024"/>
      <c r="FD29" s="1024"/>
      <c r="FE29" s="1024"/>
      <c r="FF29" s="1024"/>
      <c r="FG29" s="1024"/>
      <c r="FH29" s="1024" t="str">
        <f t="shared" si="5"/>
        <v/>
      </c>
      <c r="FI29" s="1024"/>
      <c r="FJ29" s="1024"/>
      <c r="FK29" s="1024"/>
      <c r="FL29" s="1024"/>
      <c r="FM29" s="1024"/>
      <c r="FN29" s="1024" t="str">
        <f t="shared" si="6"/>
        <v/>
      </c>
      <c r="FO29" s="1024"/>
      <c r="FP29" s="1024"/>
      <c r="FQ29" s="1024"/>
      <c r="FR29" s="1024"/>
      <c r="FS29" s="1025"/>
      <c r="FT29" s="1029" t="str">
        <f>IF(CA29="","",CA29)</f>
        <v/>
      </c>
      <c r="FU29" s="1024"/>
      <c r="FV29" s="1024"/>
      <c r="FW29" s="1024"/>
      <c r="FX29" s="1024"/>
      <c r="FY29" s="1024"/>
      <c r="FZ29" s="1024" t="str">
        <f t="shared" si="8"/>
        <v/>
      </c>
      <c r="GA29" s="1024"/>
      <c r="GB29" s="1024"/>
      <c r="GC29" s="1024"/>
      <c r="GD29" s="1024"/>
      <c r="GE29" s="1024"/>
      <c r="GF29" s="1024" t="str">
        <f t="shared" ref="GF29:GF30" si="22">IF(CM29="","",CM29)</f>
        <v/>
      </c>
      <c r="GG29" s="1024"/>
      <c r="GH29" s="1024"/>
      <c r="GI29" s="1024"/>
      <c r="GJ29" s="1024"/>
      <c r="GK29" s="1025"/>
      <c r="GL29" s="29"/>
      <c r="GM29" s="30"/>
      <c r="GN29" s="1021"/>
      <c r="GO29" s="1022"/>
      <c r="GP29" s="1022"/>
      <c r="GQ29" s="1022"/>
      <c r="GR29" s="1022"/>
      <c r="GS29" s="1022"/>
      <c r="GT29" s="1023"/>
      <c r="GU29" s="1026" t="s">
        <v>67</v>
      </c>
      <c r="GV29" s="1027"/>
      <c r="GW29" s="1027"/>
      <c r="GX29" s="1027"/>
      <c r="GY29" s="1027"/>
      <c r="GZ29" s="1027"/>
      <c r="HA29" s="1027"/>
      <c r="HB29" s="1027"/>
      <c r="HC29" s="1027"/>
      <c r="HD29" s="1027"/>
      <c r="HE29" s="1027"/>
      <c r="HF29" s="1027"/>
      <c r="HG29" s="1027"/>
      <c r="HH29" s="1027"/>
      <c r="HI29" s="1027"/>
      <c r="HJ29" s="1027"/>
      <c r="HK29" s="1027"/>
      <c r="HL29" s="1027"/>
      <c r="HM29" s="1027"/>
      <c r="HN29" s="1027"/>
      <c r="HO29" s="1027"/>
      <c r="HP29" s="1028"/>
      <c r="HQ29" s="1029" t="str">
        <f t="shared" ref="HQ29:HQ30" si="23">IF(AE29="","",AE29)</f>
        <v/>
      </c>
      <c r="HR29" s="1024"/>
      <c r="HS29" s="1024"/>
      <c r="HT29" s="1024"/>
      <c r="HU29" s="1024"/>
      <c r="HV29" s="1024"/>
      <c r="HW29" s="1024" t="str">
        <f t="shared" si="9"/>
        <v/>
      </c>
      <c r="HX29" s="1024"/>
      <c r="HY29" s="1024"/>
      <c r="HZ29" s="1024"/>
      <c r="IA29" s="1024"/>
      <c r="IB29" s="1025"/>
      <c r="IC29" s="1029" t="str">
        <f t="shared" si="10"/>
        <v/>
      </c>
      <c r="ID29" s="1024"/>
      <c r="IE29" s="1024"/>
      <c r="IF29" s="1024"/>
      <c r="IG29" s="1024"/>
      <c r="IH29" s="1024"/>
      <c r="II29" s="1024" t="str">
        <f t="shared" si="11"/>
        <v/>
      </c>
      <c r="IJ29" s="1024"/>
      <c r="IK29" s="1024"/>
      <c r="IL29" s="1024"/>
      <c r="IM29" s="1024"/>
      <c r="IN29" s="1024"/>
      <c r="IO29" s="1024" t="str">
        <f t="shared" si="12"/>
        <v/>
      </c>
      <c r="IP29" s="1024"/>
      <c r="IQ29" s="1024"/>
      <c r="IR29" s="1024"/>
      <c r="IS29" s="1024"/>
      <c r="IT29" s="1025"/>
      <c r="IU29" s="1029" t="str">
        <f t="shared" si="13"/>
        <v/>
      </c>
      <c r="IV29" s="1024"/>
      <c r="IW29" s="1024"/>
      <c r="IX29" s="1024"/>
      <c r="IY29" s="1024"/>
      <c r="IZ29" s="1024"/>
      <c r="JA29" s="1024" t="str">
        <f t="shared" si="14"/>
        <v/>
      </c>
      <c r="JB29" s="1024"/>
      <c r="JC29" s="1024"/>
      <c r="JD29" s="1024"/>
      <c r="JE29" s="1024"/>
      <c r="JF29" s="1024"/>
      <c r="JG29" s="1024" t="str">
        <f t="shared" si="15"/>
        <v/>
      </c>
      <c r="JH29" s="1024"/>
      <c r="JI29" s="1024"/>
      <c r="JJ29" s="1024"/>
      <c r="JK29" s="1024"/>
      <c r="JL29" s="1025"/>
      <c r="JM29" s="1029" t="str">
        <f t="shared" si="16"/>
        <v/>
      </c>
      <c r="JN29" s="1024"/>
      <c r="JO29" s="1024"/>
      <c r="JP29" s="1024"/>
      <c r="JQ29" s="1024"/>
      <c r="JR29" s="1024"/>
      <c r="JS29" s="1024" t="str">
        <f t="shared" si="17"/>
        <v/>
      </c>
      <c r="JT29" s="1024"/>
      <c r="JU29" s="1024"/>
      <c r="JV29" s="1024"/>
      <c r="JW29" s="1024"/>
      <c r="JX29" s="1024"/>
      <c r="JY29" s="1024" t="str">
        <f t="shared" si="18"/>
        <v/>
      </c>
      <c r="JZ29" s="1024"/>
      <c r="KA29" s="1024"/>
      <c r="KB29" s="1024"/>
      <c r="KC29" s="1024"/>
      <c r="KD29" s="1025"/>
      <c r="KE29" s="32"/>
    </row>
    <row r="30" spans="1:291" s="25" customFormat="1" ht="30" customHeight="1" thickTop="1" thickBot="1">
      <c r="A30" s="26"/>
      <c r="B30" s="1013" t="s">
        <v>69</v>
      </c>
      <c r="C30" s="1014"/>
      <c r="D30" s="1014"/>
      <c r="E30" s="1014"/>
      <c r="F30" s="1014"/>
      <c r="G30" s="1014"/>
      <c r="H30" s="1014"/>
      <c r="I30" s="1014"/>
      <c r="J30" s="1014"/>
      <c r="K30" s="1014"/>
      <c r="L30" s="1014"/>
      <c r="M30" s="1014"/>
      <c r="N30" s="1014"/>
      <c r="O30" s="1014"/>
      <c r="P30" s="1014"/>
      <c r="Q30" s="1014"/>
      <c r="R30" s="1014"/>
      <c r="S30" s="1014"/>
      <c r="T30" s="1014"/>
      <c r="U30" s="1014"/>
      <c r="V30" s="1014"/>
      <c r="W30" s="1014"/>
      <c r="X30" s="1014"/>
      <c r="Y30" s="1014"/>
      <c r="Z30" s="1014"/>
      <c r="AA30" s="1014"/>
      <c r="AB30" s="1014"/>
      <c r="AC30" s="1014"/>
      <c r="AD30" s="1015"/>
      <c r="AE30" s="1016"/>
      <c r="AF30" s="1017"/>
      <c r="AG30" s="1017"/>
      <c r="AH30" s="1017"/>
      <c r="AI30" s="1017"/>
      <c r="AJ30" s="1017"/>
      <c r="AK30" s="1017"/>
      <c r="AL30" s="1017"/>
      <c r="AM30" s="1017"/>
      <c r="AN30" s="1017"/>
      <c r="AO30" s="1017"/>
      <c r="AP30" s="1030"/>
      <c r="AQ30" s="1016"/>
      <c r="AR30" s="1017"/>
      <c r="AS30" s="1017"/>
      <c r="AT30" s="1017"/>
      <c r="AU30" s="1017"/>
      <c r="AV30" s="1017"/>
      <c r="AW30" s="1017"/>
      <c r="AX30" s="1017"/>
      <c r="AY30" s="1017"/>
      <c r="AZ30" s="1017"/>
      <c r="BA30" s="1017"/>
      <c r="BB30" s="1017"/>
      <c r="BC30" s="1017"/>
      <c r="BD30" s="1017"/>
      <c r="BE30" s="1017"/>
      <c r="BF30" s="1017"/>
      <c r="BG30" s="1017"/>
      <c r="BH30" s="1030"/>
      <c r="BI30" s="1016"/>
      <c r="BJ30" s="1017"/>
      <c r="BK30" s="1017"/>
      <c r="BL30" s="1017"/>
      <c r="BM30" s="1017"/>
      <c r="BN30" s="1017"/>
      <c r="BO30" s="1017"/>
      <c r="BP30" s="1017"/>
      <c r="BQ30" s="1017"/>
      <c r="BR30" s="1017"/>
      <c r="BS30" s="1017"/>
      <c r="BT30" s="1017"/>
      <c r="BU30" s="1017"/>
      <c r="BV30" s="1017"/>
      <c r="BW30" s="1017"/>
      <c r="BX30" s="1017"/>
      <c r="BY30" s="1017"/>
      <c r="BZ30" s="1030"/>
      <c r="CA30" s="1016"/>
      <c r="CB30" s="1017"/>
      <c r="CC30" s="1017"/>
      <c r="CD30" s="1017"/>
      <c r="CE30" s="1017"/>
      <c r="CF30" s="1017"/>
      <c r="CG30" s="1017"/>
      <c r="CH30" s="1017"/>
      <c r="CI30" s="1017"/>
      <c r="CJ30" s="1017"/>
      <c r="CK30" s="1017"/>
      <c r="CL30" s="1017"/>
      <c r="CM30" s="1017"/>
      <c r="CN30" s="1017"/>
      <c r="CO30" s="1017"/>
      <c r="CP30" s="1017"/>
      <c r="CQ30" s="1017"/>
      <c r="CR30" s="1031"/>
      <c r="CS30" s="30"/>
      <c r="CT30" s="31"/>
      <c r="CU30" s="1013" t="s">
        <v>69</v>
      </c>
      <c r="CV30" s="1014"/>
      <c r="CW30" s="1014"/>
      <c r="CX30" s="1014"/>
      <c r="CY30" s="1014"/>
      <c r="CZ30" s="1014"/>
      <c r="DA30" s="1014"/>
      <c r="DB30" s="1014"/>
      <c r="DC30" s="1014"/>
      <c r="DD30" s="1014"/>
      <c r="DE30" s="1014"/>
      <c r="DF30" s="1014"/>
      <c r="DG30" s="1014"/>
      <c r="DH30" s="1014"/>
      <c r="DI30" s="1014"/>
      <c r="DJ30" s="1014"/>
      <c r="DK30" s="1014"/>
      <c r="DL30" s="1014"/>
      <c r="DM30" s="1014"/>
      <c r="DN30" s="1014"/>
      <c r="DO30" s="1014"/>
      <c r="DP30" s="1014"/>
      <c r="DQ30" s="1014"/>
      <c r="DR30" s="1014"/>
      <c r="DS30" s="1014"/>
      <c r="DT30" s="1014"/>
      <c r="DU30" s="1014"/>
      <c r="DV30" s="1014"/>
      <c r="DW30" s="1015"/>
      <c r="DX30" s="1016" t="str">
        <f t="shared" si="19"/>
        <v/>
      </c>
      <c r="DY30" s="1017"/>
      <c r="DZ30" s="1017"/>
      <c r="EA30" s="1017"/>
      <c r="EB30" s="1017"/>
      <c r="EC30" s="1017"/>
      <c r="ED30" s="1017" t="str">
        <f t="shared" si="20"/>
        <v/>
      </c>
      <c r="EE30" s="1017"/>
      <c r="EF30" s="1017"/>
      <c r="EG30" s="1017"/>
      <c r="EH30" s="1017"/>
      <c r="EI30" s="1030"/>
      <c r="EJ30" s="1016" t="str">
        <f t="shared" si="21"/>
        <v/>
      </c>
      <c r="EK30" s="1017"/>
      <c r="EL30" s="1017"/>
      <c r="EM30" s="1017"/>
      <c r="EN30" s="1017"/>
      <c r="EO30" s="1017"/>
      <c r="EP30" s="1017" t="str">
        <f t="shared" si="2"/>
        <v/>
      </c>
      <c r="EQ30" s="1017"/>
      <c r="ER30" s="1017"/>
      <c r="ES30" s="1017"/>
      <c r="ET30" s="1017"/>
      <c r="EU30" s="1017"/>
      <c r="EV30" s="1017" t="str">
        <f t="shared" si="3"/>
        <v/>
      </c>
      <c r="EW30" s="1017"/>
      <c r="EX30" s="1017"/>
      <c r="EY30" s="1017"/>
      <c r="EZ30" s="1017"/>
      <c r="FA30" s="1030"/>
      <c r="FB30" s="1016" t="str">
        <f t="shared" si="4"/>
        <v/>
      </c>
      <c r="FC30" s="1017"/>
      <c r="FD30" s="1017"/>
      <c r="FE30" s="1017"/>
      <c r="FF30" s="1017"/>
      <c r="FG30" s="1017"/>
      <c r="FH30" s="1017" t="str">
        <f t="shared" si="5"/>
        <v/>
      </c>
      <c r="FI30" s="1017"/>
      <c r="FJ30" s="1017"/>
      <c r="FK30" s="1017"/>
      <c r="FL30" s="1017"/>
      <c r="FM30" s="1017"/>
      <c r="FN30" s="1017" t="str">
        <f t="shared" si="6"/>
        <v/>
      </c>
      <c r="FO30" s="1017"/>
      <c r="FP30" s="1017"/>
      <c r="FQ30" s="1017"/>
      <c r="FR30" s="1017"/>
      <c r="FS30" s="1030"/>
      <c r="FT30" s="1016" t="str">
        <f t="shared" si="7"/>
        <v/>
      </c>
      <c r="FU30" s="1017"/>
      <c r="FV30" s="1017"/>
      <c r="FW30" s="1017"/>
      <c r="FX30" s="1017"/>
      <c r="FY30" s="1017"/>
      <c r="FZ30" s="1017" t="str">
        <f t="shared" si="8"/>
        <v/>
      </c>
      <c r="GA30" s="1017"/>
      <c r="GB30" s="1017"/>
      <c r="GC30" s="1017"/>
      <c r="GD30" s="1017"/>
      <c r="GE30" s="1017"/>
      <c r="GF30" s="1017" t="str">
        <f t="shared" si="22"/>
        <v/>
      </c>
      <c r="GG30" s="1017"/>
      <c r="GH30" s="1017"/>
      <c r="GI30" s="1017"/>
      <c r="GJ30" s="1017"/>
      <c r="GK30" s="1031"/>
      <c r="GL30" s="29"/>
      <c r="GM30" s="30"/>
      <c r="GN30" s="1013" t="s">
        <v>69</v>
      </c>
      <c r="GO30" s="1014"/>
      <c r="GP30" s="1014"/>
      <c r="GQ30" s="1014"/>
      <c r="GR30" s="1014"/>
      <c r="GS30" s="1014"/>
      <c r="GT30" s="1014"/>
      <c r="GU30" s="1014"/>
      <c r="GV30" s="1014"/>
      <c r="GW30" s="1014"/>
      <c r="GX30" s="1014"/>
      <c r="GY30" s="1014"/>
      <c r="GZ30" s="1014"/>
      <c r="HA30" s="1014"/>
      <c r="HB30" s="1014"/>
      <c r="HC30" s="1014"/>
      <c r="HD30" s="1014"/>
      <c r="HE30" s="1014"/>
      <c r="HF30" s="1014"/>
      <c r="HG30" s="1014"/>
      <c r="HH30" s="1014"/>
      <c r="HI30" s="1014"/>
      <c r="HJ30" s="1014"/>
      <c r="HK30" s="1014"/>
      <c r="HL30" s="1014"/>
      <c r="HM30" s="1014"/>
      <c r="HN30" s="1014"/>
      <c r="HO30" s="1014"/>
      <c r="HP30" s="1015"/>
      <c r="HQ30" s="1016" t="str">
        <f t="shared" si="23"/>
        <v/>
      </c>
      <c r="HR30" s="1017"/>
      <c r="HS30" s="1017"/>
      <c r="HT30" s="1017"/>
      <c r="HU30" s="1017"/>
      <c r="HV30" s="1017"/>
      <c r="HW30" s="1017" t="str">
        <f t="shared" si="9"/>
        <v/>
      </c>
      <c r="HX30" s="1017"/>
      <c r="HY30" s="1017"/>
      <c r="HZ30" s="1017"/>
      <c r="IA30" s="1017"/>
      <c r="IB30" s="1030"/>
      <c r="IC30" s="1016" t="str">
        <f t="shared" si="10"/>
        <v/>
      </c>
      <c r="ID30" s="1017"/>
      <c r="IE30" s="1017"/>
      <c r="IF30" s="1017"/>
      <c r="IG30" s="1017"/>
      <c r="IH30" s="1017"/>
      <c r="II30" s="1017" t="str">
        <f t="shared" si="11"/>
        <v/>
      </c>
      <c r="IJ30" s="1017"/>
      <c r="IK30" s="1017"/>
      <c r="IL30" s="1017"/>
      <c r="IM30" s="1017"/>
      <c r="IN30" s="1017"/>
      <c r="IO30" s="1017" t="str">
        <f t="shared" si="12"/>
        <v/>
      </c>
      <c r="IP30" s="1017"/>
      <c r="IQ30" s="1017"/>
      <c r="IR30" s="1017"/>
      <c r="IS30" s="1017"/>
      <c r="IT30" s="1030"/>
      <c r="IU30" s="1016" t="str">
        <f t="shared" si="13"/>
        <v/>
      </c>
      <c r="IV30" s="1017"/>
      <c r="IW30" s="1017"/>
      <c r="IX30" s="1017"/>
      <c r="IY30" s="1017"/>
      <c r="IZ30" s="1017"/>
      <c r="JA30" s="1017" t="str">
        <f t="shared" si="14"/>
        <v/>
      </c>
      <c r="JB30" s="1017"/>
      <c r="JC30" s="1017"/>
      <c r="JD30" s="1017"/>
      <c r="JE30" s="1017"/>
      <c r="JF30" s="1017"/>
      <c r="JG30" s="1017" t="str">
        <f t="shared" si="15"/>
        <v/>
      </c>
      <c r="JH30" s="1017"/>
      <c r="JI30" s="1017"/>
      <c r="JJ30" s="1017"/>
      <c r="JK30" s="1017"/>
      <c r="JL30" s="1030"/>
      <c r="JM30" s="1016" t="str">
        <f t="shared" si="16"/>
        <v/>
      </c>
      <c r="JN30" s="1017"/>
      <c r="JO30" s="1017"/>
      <c r="JP30" s="1017"/>
      <c r="JQ30" s="1017"/>
      <c r="JR30" s="1017"/>
      <c r="JS30" s="1017" t="str">
        <f t="shared" si="17"/>
        <v/>
      </c>
      <c r="JT30" s="1017"/>
      <c r="JU30" s="1017"/>
      <c r="JV30" s="1017"/>
      <c r="JW30" s="1017"/>
      <c r="JX30" s="1017"/>
      <c r="JY30" s="1017" t="str">
        <f t="shared" si="18"/>
        <v/>
      </c>
      <c r="JZ30" s="1017"/>
      <c r="KA30" s="1017"/>
      <c r="KB30" s="1017"/>
      <c r="KC30" s="1017"/>
      <c r="KD30" s="1031"/>
      <c r="KE30" s="32"/>
    </row>
    <row r="31" spans="1:291" s="25" customFormat="1" ht="30" customHeight="1" thickTop="1">
      <c r="A31" s="26"/>
      <c r="B31" s="1032" t="s">
        <v>70</v>
      </c>
      <c r="C31" s="1033"/>
      <c r="D31" s="1033"/>
      <c r="E31" s="1033"/>
      <c r="F31" s="1033"/>
      <c r="G31" s="1033"/>
      <c r="H31" s="1033"/>
      <c r="I31" s="1033"/>
      <c r="J31" s="1033"/>
      <c r="K31" s="1033"/>
      <c r="L31" s="1033"/>
      <c r="M31" s="1033"/>
      <c r="N31" s="1033"/>
      <c r="O31" s="1033"/>
      <c r="P31" s="1033"/>
      <c r="Q31" s="1033"/>
      <c r="R31" s="1033"/>
      <c r="S31" s="1033"/>
      <c r="T31" s="1033"/>
      <c r="U31" s="1033"/>
      <c r="V31" s="1034"/>
      <c r="W31" s="1035"/>
      <c r="X31" s="1036"/>
      <c r="Y31" s="1036"/>
      <c r="Z31" s="1036"/>
      <c r="AA31" s="1036"/>
      <c r="AB31" s="1036"/>
      <c r="AC31" s="1036"/>
      <c r="AD31" s="1036"/>
      <c r="AE31" s="1037"/>
      <c r="AF31" s="1037"/>
      <c r="AG31" s="1037"/>
      <c r="AH31" s="1037"/>
      <c r="AI31" s="1037"/>
      <c r="AJ31" s="1037"/>
      <c r="AK31" s="1037"/>
      <c r="AL31" s="1038" t="s">
        <v>3</v>
      </c>
      <c r="AM31" s="1038"/>
      <c r="AN31" s="1038"/>
      <c r="AO31" s="1039"/>
      <c r="AP31" s="1039"/>
      <c r="AQ31" s="1039"/>
      <c r="AR31" s="1039"/>
      <c r="AS31" s="1039"/>
      <c r="AT31" s="1039"/>
      <c r="AU31" s="1039"/>
      <c r="AV31" s="1038" t="s">
        <v>34</v>
      </c>
      <c r="AW31" s="1038"/>
      <c r="AX31" s="1038"/>
      <c r="AY31" s="1039"/>
      <c r="AZ31" s="1039"/>
      <c r="BA31" s="1039"/>
      <c r="BB31" s="1039"/>
      <c r="BC31" s="1039"/>
      <c r="BD31" s="1039"/>
      <c r="BE31" s="1039"/>
      <c r="BF31" s="1038" t="s">
        <v>5</v>
      </c>
      <c r="BG31" s="1038"/>
      <c r="BH31" s="1040"/>
      <c r="BI31" s="1041" t="s">
        <v>71</v>
      </c>
      <c r="BJ31" s="1041"/>
      <c r="BK31" s="1041"/>
      <c r="BL31" s="1041"/>
      <c r="BM31" s="1041"/>
      <c r="BN31" s="1041"/>
      <c r="BO31" s="1043"/>
      <c r="BP31" s="1044"/>
      <c r="BQ31" s="1044"/>
      <c r="BR31" s="1044"/>
      <c r="BS31" s="1044"/>
      <c r="BT31" s="1044"/>
      <c r="BU31" s="1044"/>
      <c r="BV31" s="1044"/>
      <c r="BW31" s="1044"/>
      <c r="BX31" s="1044"/>
      <c r="BY31" s="1044"/>
      <c r="BZ31" s="1044"/>
      <c r="CA31" s="1044"/>
      <c r="CB31" s="1044"/>
      <c r="CC31" s="1044"/>
      <c r="CD31" s="1044"/>
      <c r="CE31" s="1044"/>
      <c r="CF31" s="1044"/>
      <c r="CG31" s="1044"/>
      <c r="CH31" s="1044"/>
      <c r="CI31" s="1044"/>
      <c r="CJ31" s="1044"/>
      <c r="CK31" s="1044"/>
      <c r="CL31" s="1044"/>
      <c r="CM31" s="1044"/>
      <c r="CN31" s="1044"/>
      <c r="CO31" s="1044"/>
      <c r="CP31" s="1044"/>
      <c r="CQ31" s="1044"/>
      <c r="CR31" s="1045"/>
      <c r="CS31" s="30"/>
      <c r="CT31" s="31"/>
      <c r="CU31" s="1032" t="s">
        <v>70</v>
      </c>
      <c r="CV31" s="1033"/>
      <c r="CW31" s="1033"/>
      <c r="CX31" s="1033"/>
      <c r="CY31" s="1033"/>
      <c r="CZ31" s="1033"/>
      <c r="DA31" s="1033"/>
      <c r="DB31" s="1033"/>
      <c r="DC31" s="1033"/>
      <c r="DD31" s="1033"/>
      <c r="DE31" s="1033"/>
      <c r="DF31" s="1033"/>
      <c r="DG31" s="1033"/>
      <c r="DH31" s="1033"/>
      <c r="DI31" s="1033"/>
      <c r="DJ31" s="1033"/>
      <c r="DK31" s="1033"/>
      <c r="DL31" s="1033"/>
      <c r="DM31" s="1033"/>
      <c r="DN31" s="1033"/>
      <c r="DO31" s="1034"/>
      <c r="DP31" s="1035" t="str">
        <f>IF(W31=0,"",W31)</f>
        <v/>
      </c>
      <c r="DQ31" s="1036"/>
      <c r="DR31" s="1036"/>
      <c r="DS31" s="1036"/>
      <c r="DT31" s="1036"/>
      <c r="DU31" s="1036"/>
      <c r="DV31" s="1036"/>
      <c r="DW31" s="1036"/>
      <c r="DX31" s="1037" t="str">
        <f>IF(AE31=0,"",AE31)</f>
        <v/>
      </c>
      <c r="DY31" s="1037"/>
      <c r="DZ31" s="1037"/>
      <c r="EA31" s="1037"/>
      <c r="EB31" s="1037"/>
      <c r="EC31" s="1037"/>
      <c r="ED31" s="1037"/>
      <c r="EE31" s="1038" t="s">
        <v>3</v>
      </c>
      <c r="EF31" s="1038"/>
      <c r="EG31" s="1038"/>
      <c r="EH31" s="1039" t="str">
        <f>IF(AO31=0,"",AO31)</f>
        <v/>
      </c>
      <c r="EI31" s="1039"/>
      <c r="EJ31" s="1039"/>
      <c r="EK31" s="1039"/>
      <c r="EL31" s="1039"/>
      <c r="EM31" s="1039"/>
      <c r="EN31" s="1039"/>
      <c r="EO31" s="1038" t="s">
        <v>34</v>
      </c>
      <c r="EP31" s="1038"/>
      <c r="EQ31" s="1038"/>
      <c r="ER31" s="1039" t="str">
        <f>IF(AY31=0,"",AY31)</f>
        <v/>
      </c>
      <c r="ES31" s="1039"/>
      <c r="ET31" s="1039"/>
      <c r="EU31" s="1039"/>
      <c r="EV31" s="1039"/>
      <c r="EW31" s="1039"/>
      <c r="EX31" s="1039"/>
      <c r="EY31" s="1038" t="s">
        <v>5</v>
      </c>
      <c r="EZ31" s="1038"/>
      <c r="FA31" s="1040"/>
      <c r="FB31" s="1041" t="s">
        <v>71</v>
      </c>
      <c r="FC31" s="1041"/>
      <c r="FD31" s="1041"/>
      <c r="FE31" s="1041"/>
      <c r="FF31" s="1041"/>
      <c r="FG31" s="1041"/>
      <c r="FH31" s="1043"/>
      <c r="FI31" s="1044"/>
      <c r="FJ31" s="1044"/>
      <c r="FK31" s="1044"/>
      <c r="FL31" s="1044"/>
      <c r="FM31" s="1044"/>
      <c r="FN31" s="1044"/>
      <c r="FO31" s="1044"/>
      <c r="FP31" s="1044"/>
      <c r="FQ31" s="1044"/>
      <c r="FR31" s="1044"/>
      <c r="FS31" s="1044"/>
      <c r="FT31" s="1044"/>
      <c r="FU31" s="1044"/>
      <c r="FV31" s="1044"/>
      <c r="FW31" s="1044"/>
      <c r="FX31" s="1044"/>
      <c r="FY31" s="1044"/>
      <c r="FZ31" s="1044"/>
      <c r="GA31" s="1044"/>
      <c r="GB31" s="1044"/>
      <c r="GC31" s="1044"/>
      <c r="GD31" s="1044"/>
      <c r="GE31" s="1044"/>
      <c r="GF31" s="1044"/>
      <c r="GG31" s="1044"/>
      <c r="GH31" s="1044"/>
      <c r="GI31" s="1044"/>
      <c r="GJ31" s="1044"/>
      <c r="GK31" s="1045"/>
      <c r="GL31" s="29"/>
      <c r="GM31" s="30"/>
      <c r="GN31" s="1032" t="s">
        <v>70</v>
      </c>
      <c r="GO31" s="1033"/>
      <c r="GP31" s="1033"/>
      <c r="GQ31" s="1033"/>
      <c r="GR31" s="1033"/>
      <c r="GS31" s="1033"/>
      <c r="GT31" s="1033"/>
      <c r="GU31" s="1033"/>
      <c r="GV31" s="1033"/>
      <c r="GW31" s="1033"/>
      <c r="GX31" s="1033"/>
      <c r="GY31" s="1033"/>
      <c r="GZ31" s="1033"/>
      <c r="HA31" s="1033"/>
      <c r="HB31" s="1033"/>
      <c r="HC31" s="1033"/>
      <c r="HD31" s="1033"/>
      <c r="HE31" s="1033"/>
      <c r="HF31" s="1033"/>
      <c r="HG31" s="1033"/>
      <c r="HH31" s="1034"/>
      <c r="HI31" s="1035" t="str">
        <f>IF(W31=0,"",W31)</f>
        <v/>
      </c>
      <c r="HJ31" s="1036"/>
      <c r="HK31" s="1036"/>
      <c r="HL31" s="1036"/>
      <c r="HM31" s="1036"/>
      <c r="HN31" s="1036"/>
      <c r="HO31" s="1036"/>
      <c r="HP31" s="1036"/>
      <c r="HQ31" s="1037" t="str">
        <f>IF(AE31=0,"",AE31)</f>
        <v/>
      </c>
      <c r="HR31" s="1037"/>
      <c r="HS31" s="1037"/>
      <c r="HT31" s="1037"/>
      <c r="HU31" s="1037"/>
      <c r="HV31" s="1037"/>
      <c r="HW31" s="1037"/>
      <c r="HX31" s="1038" t="s">
        <v>3</v>
      </c>
      <c r="HY31" s="1038"/>
      <c r="HZ31" s="1038"/>
      <c r="IA31" s="1039" t="str">
        <f>IF(AO31=0,"",AO31)</f>
        <v/>
      </c>
      <c r="IB31" s="1039"/>
      <c r="IC31" s="1039"/>
      <c r="ID31" s="1039"/>
      <c r="IE31" s="1039"/>
      <c r="IF31" s="1039"/>
      <c r="IG31" s="1039"/>
      <c r="IH31" s="1038" t="s">
        <v>34</v>
      </c>
      <c r="II31" s="1038"/>
      <c r="IJ31" s="1038"/>
      <c r="IK31" s="1039" t="str">
        <f>IF(AY31=0,"",AY31)</f>
        <v/>
      </c>
      <c r="IL31" s="1039"/>
      <c r="IM31" s="1039"/>
      <c r="IN31" s="1039"/>
      <c r="IO31" s="1039"/>
      <c r="IP31" s="1039"/>
      <c r="IQ31" s="1039"/>
      <c r="IR31" s="1038" t="s">
        <v>5</v>
      </c>
      <c r="IS31" s="1038"/>
      <c r="IT31" s="1040"/>
      <c r="IU31" s="1041" t="s">
        <v>71</v>
      </c>
      <c r="IV31" s="1041"/>
      <c r="IW31" s="1041"/>
      <c r="IX31" s="1041"/>
      <c r="IY31" s="1041"/>
      <c r="IZ31" s="1041"/>
      <c r="JA31" s="1043"/>
      <c r="JB31" s="1044"/>
      <c r="JC31" s="1044"/>
      <c r="JD31" s="1044"/>
      <c r="JE31" s="1044"/>
      <c r="JF31" s="1044"/>
      <c r="JG31" s="1044"/>
      <c r="JH31" s="1044"/>
      <c r="JI31" s="1044"/>
      <c r="JJ31" s="1044"/>
      <c r="JK31" s="1044"/>
      <c r="JL31" s="1044"/>
      <c r="JM31" s="1044"/>
      <c r="JN31" s="1044"/>
      <c r="JO31" s="1044"/>
      <c r="JP31" s="1044"/>
      <c r="JQ31" s="1044"/>
      <c r="JR31" s="1044"/>
      <c r="JS31" s="1044"/>
      <c r="JT31" s="1044"/>
      <c r="JU31" s="1044"/>
      <c r="JV31" s="1044"/>
      <c r="JW31" s="1044"/>
      <c r="JX31" s="1044"/>
      <c r="JY31" s="1044"/>
      <c r="JZ31" s="1044"/>
      <c r="KA31" s="1044"/>
      <c r="KB31" s="1044"/>
      <c r="KC31" s="1044"/>
      <c r="KD31" s="1045"/>
      <c r="KE31" s="32"/>
    </row>
    <row r="32" spans="1:291" s="25" customFormat="1" ht="15" customHeight="1">
      <c r="A32" s="26"/>
      <c r="B32" s="1083" t="s">
        <v>72</v>
      </c>
      <c r="C32" s="1084"/>
      <c r="D32" s="1084"/>
      <c r="E32" s="1084"/>
      <c r="F32" s="1084"/>
      <c r="G32" s="1084"/>
      <c r="H32" s="1084"/>
      <c r="I32" s="1084"/>
      <c r="J32" s="1084"/>
      <c r="K32" s="1084"/>
      <c r="L32" s="1084"/>
      <c r="M32" s="1084"/>
      <c r="N32" s="1084"/>
      <c r="O32" s="1084"/>
      <c r="P32" s="1084"/>
      <c r="Q32" s="1084"/>
      <c r="R32" s="1084"/>
      <c r="S32" s="1084"/>
      <c r="T32" s="1084"/>
      <c r="U32" s="1084"/>
      <c r="V32" s="1085"/>
      <c r="W32" s="1007" t="s">
        <v>73</v>
      </c>
      <c r="X32" s="1008"/>
      <c r="Y32" s="1008"/>
      <c r="Z32" s="1008"/>
      <c r="AA32" s="1008"/>
      <c r="AB32" s="1008"/>
      <c r="AC32" s="1008"/>
      <c r="AD32" s="1008"/>
      <c r="AE32" s="1008"/>
      <c r="AF32" s="1008"/>
      <c r="AG32" s="1008"/>
      <c r="AH32" s="1008"/>
      <c r="AI32" s="1008"/>
      <c r="AJ32" s="1008"/>
      <c r="AK32" s="1008"/>
      <c r="AL32" s="1008"/>
      <c r="AM32" s="1008"/>
      <c r="AN32" s="1008"/>
      <c r="AO32" s="1008"/>
      <c r="AP32" s="1008"/>
      <c r="AQ32" s="1008"/>
      <c r="AR32" s="1008"/>
      <c r="AS32" s="1008"/>
      <c r="AT32" s="1008"/>
      <c r="AU32" s="1008"/>
      <c r="AV32" s="1008"/>
      <c r="AW32" s="1008"/>
      <c r="AX32" s="1008"/>
      <c r="AY32" s="1008"/>
      <c r="AZ32" s="1008"/>
      <c r="BA32" s="1008"/>
      <c r="BB32" s="1008"/>
      <c r="BC32" s="1008"/>
      <c r="BD32" s="1008"/>
      <c r="BE32" s="1008"/>
      <c r="BF32" s="1008"/>
      <c r="BG32" s="1008"/>
      <c r="BH32" s="1009"/>
      <c r="BI32" s="1041"/>
      <c r="BJ32" s="1041"/>
      <c r="BK32" s="1041"/>
      <c r="BL32" s="1041"/>
      <c r="BM32" s="1041"/>
      <c r="BN32" s="1041"/>
      <c r="BO32" s="1046"/>
      <c r="BP32" s="1047"/>
      <c r="BQ32" s="1047"/>
      <c r="BR32" s="1047"/>
      <c r="BS32" s="1047"/>
      <c r="BT32" s="1047"/>
      <c r="BU32" s="1047"/>
      <c r="BV32" s="1047"/>
      <c r="BW32" s="1047"/>
      <c r="BX32" s="1047"/>
      <c r="BY32" s="1047"/>
      <c r="BZ32" s="1047"/>
      <c r="CA32" s="1047"/>
      <c r="CB32" s="1047"/>
      <c r="CC32" s="1047"/>
      <c r="CD32" s="1047"/>
      <c r="CE32" s="1047"/>
      <c r="CF32" s="1047"/>
      <c r="CG32" s="1047"/>
      <c r="CH32" s="1047"/>
      <c r="CI32" s="1047"/>
      <c r="CJ32" s="1047"/>
      <c r="CK32" s="1047"/>
      <c r="CL32" s="1047"/>
      <c r="CM32" s="1047"/>
      <c r="CN32" s="1047"/>
      <c r="CO32" s="1047"/>
      <c r="CP32" s="1047"/>
      <c r="CQ32" s="1047"/>
      <c r="CR32" s="1048"/>
      <c r="CS32" s="30"/>
      <c r="CT32" s="31"/>
      <c r="CU32" s="1077" t="s">
        <v>75</v>
      </c>
      <c r="CV32" s="1077"/>
      <c r="CW32" s="1077"/>
      <c r="CX32" s="1077"/>
      <c r="CY32" s="1077"/>
      <c r="CZ32" s="1077"/>
      <c r="DA32" s="1077"/>
      <c r="DB32" s="1077"/>
      <c r="DC32" s="1077"/>
      <c r="DD32" s="1077"/>
      <c r="DE32" s="1077"/>
      <c r="DF32" s="1077"/>
      <c r="DG32" s="1077"/>
      <c r="DH32" s="1077"/>
      <c r="DI32" s="1077"/>
      <c r="DJ32" s="1077"/>
      <c r="DK32" s="1077"/>
      <c r="DL32" s="1077"/>
      <c r="DM32" s="1077"/>
      <c r="DN32" s="1077"/>
      <c r="DO32" s="1077"/>
      <c r="DP32" s="1077"/>
      <c r="DQ32" s="1077"/>
      <c r="DR32" s="1077"/>
      <c r="DS32" s="1077"/>
      <c r="DT32" s="1077"/>
      <c r="DU32" s="1077"/>
      <c r="DV32" s="1077"/>
      <c r="DW32" s="1077"/>
      <c r="DX32" s="1077"/>
      <c r="DY32" s="1077"/>
      <c r="DZ32" s="1077"/>
      <c r="EA32" s="1077"/>
      <c r="EB32" s="1077"/>
      <c r="EC32" s="1077"/>
      <c r="ED32" s="1077"/>
      <c r="EE32" s="1077"/>
      <c r="EF32" s="1077"/>
      <c r="EG32" s="1077"/>
      <c r="EH32" s="1077"/>
      <c r="EI32" s="1077"/>
      <c r="EJ32" s="1077"/>
      <c r="EK32" s="1077"/>
      <c r="EL32" s="1077"/>
      <c r="EM32" s="1077"/>
      <c r="EN32" s="1077"/>
      <c r="EO32" s="1077"/>
      <c r="EP32" s="1077"/>
      <c r="EQ32" s="1077"/>
      <c r="ER32" s="1077"/>
      <c r="ES32" s="1077"/>
      <c r="ET32" s="1077"/>
      <c r="EU32" s="1077"/>
      <c r="EV32" s="1077"/>
      <c r="EW32" s="1077"/>
      <c r="EX32" s="1077"/>
      <c r="EY32" s="1077"/>
      <c r="EZ32" s="1077"/>
      <c r="FA32" s="1078"/>
      <c r="FB32" s="1052"/>
      <c r="FC32" s="1041"/>
      <c r="FD32" s="1041"/>
      <c r="FE32" s="1041"/>
      <c r="FF32" s="1041"/>
      <c r="FG32" s="1041"/>
      <c r="FH32" s="1046"/>
      <c r="FI32" s="1047"/>
      <c r="FJ32" s="1047"/>
      <c r="FK32" s="1047"/>
      <c r="FL32" s="1047"/>
      <c r="FM32" s="1047"/>
      <c r="FN32" s="1047"/>
      <c r="FO32" s="1047"/>
      <c r="FP32" s="1047"/>
      <c r="FQ32" s="1047"/>
      <c r="FR32" s="1047"/>
      <c r="FS32" s="1047"/>
      <c r="FT32" s="1047"/>
      <c r="FU32" s="1047"/>
      <c r="FV32" s="1047"/>
      <c r="FW32" s="1047"/>
      <c r="FX32" s="1047"/>
      <c r="FY32" s="1047"/>
      <c r="FZ32" s="1047"/>
      <c r="GA32" s="1047"/>
      <c r="GB32" s="1047"/>
      <c r="GC32" s="1047"/>
      <c r="GD32" s="1047"/>
      <c r="GE32" s="1047"/>
      <c r="GF32" s="1047"/>
      <c r="GG32" s="1047"/>
      <c r="GH32" s="1047"/>
      <c r="GI32" s="1047"/>
      <c r="GJ32" s="1047"/>
      <c r="GK32" s="1048"/>
      <c r="GL32" s="29"/>
      <c r="GM32" s="30"/>
      <c r="GN32" s="1086" t="s">
        <v>544</v>
      </c>
      <c r="GO32" s="1086"/>
      <c r="GP32" s="1086"/>
      <c r="GQ32" s="1086"/>
      <c r="GR32" s="1086"/>
      <c r="GS32" s="1086"/>
      <c r="GT32" s="1086"/>
      <c r="GU32" s="1086"/>
      <c r="GV32" s="1086"/>
      <c r="GW32" s="1086"/>
      <c r="GX32" s="1086"/>
      <c r="GY32" s="1086"/>
      <c r="GZ32" s="1086"/>
      <c r="HA32" s="1086"/>
      <c r="HB32" s="1086"/>
      <c r="HC32" s="1086"/>
      <c r="HD32" s="1086"/>
      <c r="HE32" s="1086"/>
      <c r="HF32" s="1086"/>
      <c r="HG32" s="1086"/>
      <c r="HH32" s="1086"/>
      <c r="HI32" s="1086"/>
      <c r="HJ32" s="1086"/>
      <c r="HK32" s="1086"/>
      <c r="HL32" s="1086"/>
      <c r="HM32" s="1086"/>
      <c r="HN32" s="1086"/>
      <c r="HO32" s="1086"/>
      <c r="HP32" s="1086"/>
      <c r="HQ32" s="1086"/>
      <c r="HR32" s="1086"/>
      <c r="HS32" s="1086"/>
      <c r="HT32" s="1086"/>
      <c r="HU32" s="1086"/>
      <c r="HV32" s="1086"/>
      <c r="HW32" s="1086"/>
      <c r="HX32" s="1086"/>
      <c r="HY32" s="1086"/>
      <c r="HZ32" s="1086"/>
      <c r="IA32" s="1086"/>
      <c r="IB32" s="1086"/>
      <c r="IC32" s="1086"/>
      <c r="ID32" s="1086"/>
      <c r="IE32" s="1086"/>
      <c r="IF32" s="1086"/>
      <c r="IG32" s="1086"/>
      <c r="IH32" s="1086"/>
      <c r="II32" s="1086"/>
      <c r="IJ32" s="1086"/>
      <c r="IK32" s="1086"/>
      <c r="IL32" s="1086"/>
      <c r="IM32" s="1086"/>
      <c r="IN32" s="1086"/>
      <c r="IO32" s="1086"/>
      <c r="IP32" s="1086"/>
      <c r="IQ32" s="1086"/>
      <c r="IR32" s="1086"/>
      <c r="IS32" s="1086"/>
      <c r="IT32" s="1087"/>
      <c r="IU32" s="1041"/>
      <c r="IV32" s="1041"/>
      <c r="IW32" s="1041"/>
      <c r="IX32" s="1041"/>
      <c r="IY32" s="1041"/>
      <c r="IZ32" s="1041"/>
      <c r="JA32" s="1046"/>
      <c r="JB32" s="1047"/>
      <c r="JC32" s="1047"/>
      <c r="JD32" s="1047"/>
      <c r="JE32" s="1047"/>
      <c r="JF32" s="1047"/>
      <c r="JG32" s="1047"/>
      <c r="JH32" s="1047"/>
      <c r="JI32" s="1047"/>
      <c r="JJ32" s="1047"/>
      <c r="JK32" s="1047"/>
      <c r="JL32" s="1047"/>
      <c r="JM32" s="1047"/>
      <c r="JN32" s="1047"/>
      <c r="JO32" s="1047"/>
      <c r="JP32" s="1047"/>
      <c r="JQ32" s="1047"/>
      <c r="JR32" s="1047"/>
      <c r="JS32" s="1047"/>
      <c r="JT32" s="1047"/>
      <c r="JU32" s="1047"/>
      <c r="JV32" s="1047"/>
      <c r="JW32" s="1047"/>
      <c r="JX32" s="1047"/>
      <c r="JY32" s="1047"/>
      <c r="JZ32" s="1047"/>
      <c r="KA32" s="1047"/>
      <c r="KB32" s="1047"/>
      <c r="KC32" s="1047"/>
      <c r="KD32" s="1048"/>
      <c r="KE32" s="32"/>
    </row>
    <row r="33" spans="1:291" s="25" customFormat="1" ht="15" customHeight="1">
      <c r="A33" s="26"/>
      <c r="B33" s="1090" t="s">
        <v>74</v>
      </c>
      <c r="C33" s="1091"/>
      <c r="D33" s="1091"/>
      <c r="E33" s="1091"/>
      <c r="F33" s="1091"/>
      <c r="G33" s="1091"/>
      <c r="H33" s="1091"/>
      <c r="I33" s="1091"/>
      <c r="J33" s="1091"/>
      <c r="K33" s="1091"/>
      <c r="L33" s="1091"/>
      <c r="M33" s="1091"/>
      <c r="N33" s="1091"/>
      <c r="O33" s="1091"/>
      <c r="P33" s="1091"/>
      <c r="Q33" s="1091"/>
      <c r="R33" s="1091"/>
      <c r="S33" s="1091"/>
      <c r="T33" s="1091"/>
      <c r="U33" s="1091"/>
      <c r="V33" s="1092"/>
      <c r="W33" s="1049" t="s">
        <v>309</v>
      </c>
      <c r="X33" s="1050"/>
      <c r="Y33" s="1050"/>
      <c r="Z33" s="1050"/>
      <c r="AA33" s="1050"/>
      <c r="AB33" s="1050"/>
      <c r="AC33" s="1050"/>
      <c r="AD33" s="1050"/>
      <c r="AE33" s="1050"/>
      <c r="AF33" s="1050"/>
      <c r="AG33" s="1050"/>
      <c r="AH33" s="1050"/>
      <c r="AI33" s="1050"/>
      <c r="AJ33" s="1050"/>
      <c r="AK33" s="1050"/>
      <c r="AL33" s="1050"/>
      <c r="AM33" s="1050"/>
      <c r="AN33" s="1050"/>
      <c r="AO33" s="1050"/>
      <c r="AP33" s="1050"/>
      <c r="AQ33" s="1050"/>
      <c r="AR33" s="1050"/>
      <c r="AS33" s="1050"/>
      <c r="AT33" s="1050"/>
      <c r="AU33" s="1050"/>
      <c r="AV33" s="1050"/>
      <c r="AW33" s="1050"/>
      <c r="AX33" s="1050"/>
      <c r="AY33" s="1050"/>
      <c r="AZ33" s="1050"/>
      <c r="BA33" s="1050"/>
      <c r="BB33" s="1050"/>
      <c r="BC33" s="1050"/>
      <c r="BD33" s="1050"/>
      <c r="BE33" s="1050"/>
      <c r="BF33" s="1050"/>
      <c r="BG33" s="1050"/>
      <c r="BH33" s="1051"/>
      <c r="BI33" s="1041"/>
      <c r="BJ33" s="1041"/>
      <c r="BK33" s="1041"/>
      <c r="BL33" s="1041"/>
      <c r="BM33" s="1041"/>
      <c r="BN33" s="1041"/>
      <c r="BO33" s="1046"/>
      <c r="BP33" s="1047"/>
      <c r="BQ33" s="1047"/>
      <c r="BR33" s="1047"/>
      <c r="BS33" s="1047"/>
      <c r="BT33" s="1047"/>
      <c r="BU33" s="1047"/>
      <c r="BV33" s="1047"/>
      <c r="BW33" s="1047"/>
      <c r="BX33" s="1047"/>
      <c r="BY33" s="1047"/>
      <c r="BZ33" s="1047"/>
      <c r="CA33" s="1047"/>
      <c r="CB33" s="1047"/>
      <c r="CC33" s="1047"/>
      <c r="CD33" s="1047"/>
      <c r="CE33" s="1047"/>
      <c r="CF33" s="1047"/>
      <c r="CG33" s="1047"/>
      <c r="CH33" s="1047"/>
      <c r="CI33" s="1047"/>
      <c r="CJ33" s="1047"/>
      <c r="CK33" s="1047"/>
      <c r="CL33" s="1047"/>
      <c r="CM33" s="1047"/>
      <c r="CN33" s="1047"/>
      <c r="CO33" s="1047"/>
      <c r="CP33" s="1047"/>
      <c r="CQ33" s="1047"/>
      <c r="CR33" s="1048"/>
      <c r="CS33" s="30"/>
      <c r="CT33" s="31"/>
      <c r="CU33" s="1079"/>
      <c r="CV33" s="1079"/>
      <c r="CW33" s="1079"/>
      <c r="CX33" s="1079"/>
      <c r="CY33" s="1079"/>
      <c r="CZ33" s="1079"/>
      <c r="DA33" s="1079"/>
      <c r="DB33" s="1079"/>
      <c r="DC33" s="1079"/>
      <c r="DD33" s="1079"/>
      <c r="DE33" s="1079"/>
      <c r="DF33" s="1079"/>
      <c r="DG33" s="1079"/>
      <c r="DH33" s="1079"/>
      <c r="DI33" s="1079"/>
      <c r="DJ33" s="1079"/>
      <c r="DK33" s="1079"/>
      <c r="DL33" s="1079"/>
      <c r="DM33" s="1079"/>
      <c r="DN33" s="1079"/>
      <c r="DO33" s="1079"/>
      <c r="DP33" s="1079"/>
      <c r="DQ33" s="1079"/>
      <c r="DR33" s="1079"/>
      <c r="DS33" s="1079"/>
      <c r="DT33" s="1079"/>
      <c r="DU33" s="1079"/>
      <c r="DV33" s="1079"/>
      <c r="DW33" s="1079"/>
      <c r="DX33" s="1079"/>
      <c r="DY33" s="1079"/>
      <c r="DZ33" s="1079"/>
      <c r="EA33" s="1079"/>
      <c r="EB33" s="1079"/>
      <c r="EC33" s="1079"/>
      <c r="ED33" s="1079"/>
      <c r="EE33" s="1079"/>
      <c r="EF33" s="1079"/>
      <c r="EG33" s="1079"/>
      <c r="EH33" s="1079"/>
      <c r="EI33" s="1079"/>
      <c r="EJ33" s="1079"/>
      <c r="EK33" s="1079"/>
      <c r="EL33" s="1079"/>
      <c r="EM33" s="1079"/>
      <c r="EN33" s="1079"/>
      <c r="EO33" s="1079"/>
      <c r="EP33" s="1079"/>
      <c r="EQ33" s="1079"/>
      <c r="ER33" s="1079"/>
      <c r="ES33" s="1079"/>
      <c r="ET33" s="1079"/>
      <c r="EU33" s="1079"/>
      <c r="EV33" s="1079"/>
      <c r="EW33" s="1079"/>
      <c r="EX33" s="1079"/>
      <c r="EY33" s="1079"/>
      <c r="EZ33" s="1079"/>
      <c r="FA33" s="1080"/>
      <c r="FB33" s="1052"/>
      <c r="FC33" s="1041"/>
      <c r="FD33" s="1041"/>
      <c r="FE33" s="1041"/>
      <c r="FF33" s="1041"/>
      <c r="FG33" s="1041"/>
      <c r="FH33" s="1046"/>
      <c r="FI33" s="1047"/>
      <c r="FJ33" s="1047"/>
      <c r="FK33" s="1047"/>
      <c r="FL33" s="1047"/>
      <c r="FM33" s="1047"/>
      <c r="FN33" s="1047"/>
      <c r="FO33" s="1047"/>
      <c r="FP33" s="1047"/>
      <c r="FQ33" s="1047"/>
      <c r="FR33" s="1047"/>
      <c r="FS33" s="1047"/>
      <c r="FT33" s="1047"/>
      <c r="FU33" s="1047"/>
      <c r="FV33" s="1047"/>
      <c r="FW33" s="1047"/>
      <c r="FX33" s="1047"/>
      <c r="FY33" s="1047"/>
      <c r="FZ33" s="1047"/>
      <c r="GA33" s="1047"/>
      <c r="GB33" s="1047"/>
      <c r="GC33" s="1047"/>
      <c r="GD33" s="1047"/>
      <c r="GE33" s="1047"/>
      <c r="GF33" s="1047"/>
      <c r="GG33" s="1047"/>
      <c r="GH33" s="1047"/>
      <c r="GI33" s="1047"/>
      <c r="GJ33" s="1047"/>
      <c r="GK33" s="1048"/>
      <c r="GL33" s="29"/>
      <c r="GM33" s="30"/>
      <c r="GN33" s="1088"/>
      <c r="GO33" s="1088"/>
      <c r="GP33" s="1088"/>
      <c r="GQ33" s="1088"/>
      <c r="GR33" s="1088"/>
      <c r="GS33" s="1088"/>
      <c r="GT33" s="1088"/>
      <c r="GU33" s="1088"/>
      <c r="GV33" s="1088"/>
      <c r="GW33" s="1088"/>
      <c r="GX33" s="1088"/>
      <c r="GY33" s="1088"/>
      <c r="GZ33" s="1088"/>
      <c r="HA33" s="1088"/>
      <c r="HB33" s="1088"/>
      <c r="HC33" s="1088"/>
      <c r="HD33" s="1088"/>
      <c r="HE33" s="1088"/>
      <c r="HF33" s="1088"/>
      <c r="HG33" s="1088"/>
      <c r="HH33" s="1088"/>
      <c r="HI33" s="1088"/>
      <c r="HJ33" s="1088"/>
      <c r="HK33" s="1088"/>
      <c r="HL33" s="1088"/>
      <c r="HM33" s="1088"/>
      <c r="HN33" s="1088"/>
      <c r="HO33" s="1088"/>
      <c r="HP33" s="1088"/>
      <c r="HQ33" s="1088"/>
      <c r="HR33" s="1088"/>
      <c r="HS33" s="1088"/>
      <c r="HT33" s="1088"/>
      <c r="HU33" s="1088"/>
      <c r="HV33" s="1088"/>
      <c r="HW33" s="1088"/>
      <c r="HX33" s="1088"/>
      <c r="HY33" s="1088"/>
      <c r="HZ33" s="1088"/>
      <c r="IA33" s="1088"/>
      <c r="IB33" s="1088"/>
      <c r="IC33" s="1088"/>
      <c r="ID33" s="1088"/>
      <c r="IE33" s="1088"/>
      <c r="IF33" s="1088"/>
      <c r="IG33" s="1088"/>
      <c r="IH33" s="1088"/>
      <c r="II33" s="1088"/>
      <c r="IJ33" s="1088"/>
      <c r="IK33" s="1088"/>
      <c r="IL33" s="1088"/>
      <c r="IM33" s="1088"/>
      <c r="IN33" s="1088"/>
      <c r="IO33" s="1088"/>
      <c r="IP33" s="1088"/>
      <c r="IQ33" s="1088"/>
      <c r="IR33" s="1088"/>
      <c r="IS33" s="1088"/>
      <c r="IT33" s="1089"/>
      <c r="IU33" s="1041"/>
      <c r="IV33" s="1041"/>
      <c r="IW33" s="1041"/>
      <c r="IX33" s="1041"/>
      <c r="IY33" s="1041"/>
      <c r="IZ33" s="1041"/>
      <c r="JA33" s="1046"/>
      <c r="JB33" s="1047"/>
      <c r="JC33" s="1047"/>
      <c r="JD33" s="1047"/>
      <c r="JE33" s="1047"/>
      <c r="JF33" s="1047"/>
      <c r="JG33" s="1047"/>
      <c r="JH33" s="1047"/>
      <c r="JI33" s="1047"/>
      <c r="JJ33" s="1047"/>
      <c r="JK33" s="1047"/>
      <c r="JL33" s="1047"/>
      <c r="JM33" s="1047"/>
      <c r="JN33" s="1047"/>
      <c r="JO33" s="1047"/>
      <c r="JP33" s="1047"/>
      <c r="JQ33" s="1047"/>
      <c r="JR33" s="1047"/>
      <c r="JS33" s="1047"/>
      <c r="JT33" s="1047"/>
      <c r="JU33" s="1047"/>
      <c r="JV33" s="1047"/>
      <c r="JW33" s="1047"/>
      <c r="JX33" s="1047"/>
      <c r="JY33" s="1047"/>
      <c r="JZ33" s="1047"/>
      <c r="KA33" s="1047"/>
      <c r="KB33" s="1047"/>
      <c r="KC33" s="1047"/>
      <c r="KD33" s="1048"/>
      <c r="KE33" s="32"/>
    </row>
    <row r="34" spans="1:291" s="25" customFormat="1" ht="14.25" customHeight="1">
      <c r="A34" s="26"/>
      <c r="B34" s="1093" t="s">
        <v>307</v>
      </c>
      <c r="C34" s="1093"/>
      <c r="D34" s="1093"/>
      <c r="E34" s="1093"/>
      <c r="F34" s="1093"/>
      <c r="G34" s="1093"/>
      <c r="H34" s="1093"/>
      <c r="I34" s="1093"/>
      <c r="J34" s="1093"/>
      <c r="K34" s="1093"/>
      <c r="L34" s="1093"/>
      <c r="M34" s="1093"/>
      <c r="N34" s="1093"/>
      <c r="O34" s="1093"/>
      <c r="P34" s="1093"/>
      <c r="Q34" s="1093"/>
      <c r="R34" s="1093"/>
      <c r="S34" s="1093"/>
      <c r="T34" s="1093"/>
      <c r="U34" s="1093"/>
      <c r="V34" s="1093"/>
      <c r="W34" s="1094" t="s">
        <v>308</v>
      </c>
      <c r="X34" s="1094"/>
      <c r="Y34" s="1094"/>
      <c r="Z34" s="1094"/>
      <c r="AA34" s="1094"/>
      <c r="AB34" s="1094"/>
      <c r="AC34" s="1094"/>
      <c r="AD34" s="1094"/>
      <c r="AE34" s="1094"/>
      <c r="AF34" s="1094"/>
      <c r="AG34" s="1094"/>
      <c r="AH34" s="1094"/>
      <c r="AI34" s="1094"/>
      <c r="AJ34" s="1094"/>
      <c r="AK34" s="1094"/>
      <c r="AL34" s="1094"/>
      <c r="AM34" s="1094"/>
      <c r="AN34" s="1094"/>
      <c r="AO34" s="1094"/>
      <c r="AP34" s="1094"/>
      <c r="AQ34" s="1094"/>
      <c r="AR34" s="1094"/>
      <c r="AS34" s="1094"/>
      <c r="AT34" s="1094"/>
      <c r="AU34" s="1094"/>
      <c r="AV34" s="1094"/>
      <c r="AW34" s="1094"/>
      <c r="AX34" s="1094"/>
      <c r="AY34" s="1094"/>
      <c r="AZ34" s="1094"/>
      <c r="BA34" s="1094"/>
      <c r="BB34" s="1094"/>
      <c r="BC34" s="1094"/>
      <c r="BD34" s="1094"/>
      <c r="BE34" s="1094"/>
      <c r="BF34" s="1094"/>
      <c r="BG34" s="1094"/>
      <c r="BH34" s="1094"/>
      <c r="BI34" s="1041"/>
      <c r="BJ34" s="1041"/>
      <c r="BK34" s="1041"/>
      <c r="BL34" s="1041"/>
      <c r="BM34" s="1041"/>
      <c r="BN34" s="1041"/>
      <c r="BO34" s="1046"/>
      <c r="BP34" s="1047"/>
      <c r="BQ34" s="1047"/>
      <c r="BR34" s="1047"/>
      <c r="BS34" s="1047"/>
      <c r="BT34" s="1047"/>
      <c r="BU34" s="1047"/>
      <c r="BV34" s="1047"/>
      <c r="BW34" s="1047"/>
      <c r="BX34" s="1047"/>
      <c r="BY34" s="1047"/>
      <c r="BZ34" s="1047"/>
      <c r="CA34" s="1047"/>
      <c r="CB34" s="1047"/>
      <c r="CC34" s="1047"/>
      <c r="CD34" s="1047"/>
      <c r="CE34" s="1047"/>
      <c r="CF34" s="1047"/>
      <c r="CG34" s="1047"/>
      <c r="CH34" s="1047"/>
      <c r="CI34" s="1047"/>
      <c r="CJ34" s="1047"/>
      <c r="CK34" s="1047"/>
      <c r="CL34" s="1047"/>
      <c r="CM34" s="1047"/>
      <c r="CN34" s="1047"/>
      <c r="CO34" s="1047"/>
      <c r="CP34" s="1047"/>
      <c r="CQ34" s="1047"/>
      <c r="CR34" s="1048"/>
      <c r="CS34" s="30"/>
      <c r="CT34" s="31"/>
      <c r="CU34" s="30"/>
      <c r="CV34" s="468"/>
      <c r="CW34" s="468"/>
      <c r="CX34" s="468"/>
      <c r="CY34" s="468"/>
      <c r="CZ34" s="468"/>
      <c r="DA34" s="468"/>
      <c r="DB34" s="468"/>
      <c r="DC34" s="468"/>
      <c r="DD34" s="468"/>
      <c r="DE34" s="468"/>
      <c r="DF34" s="468"/>
      <c r="DG34" s="468"/>
      <c r="DH34" s="468"/>
      <c r="DI34" s="468"/>
      <c r="DJ34" s="468"/>
      <c r="DK34" s="468"/>
      <c r="DL34" s="468"/>
      <c r="DM34" s="468"/>
      <c r="DN34" s="468"/>
      <c r="DO34" s="468"/>
      <c r="DP34" s="468"/>
      <c r="DQ34" s="468"/>
      <c r="DR34" s="468"/>
      <c r="DS34" s="468"/>
      <c r="DT34" s="468"/>
      <c r="DU34" s="468"/>
      <c r="DV34" s="468"/>
      <c r="DW34" s="468"/>
      <c r="DX34" s="468"/>
      <c r="DY34" s="468"/>
      <c r="DZ34" s="468"/>
      <c r="EA34" s="468"/>
      <c r="EB34" s="468"/>
      <c r="EC34" s="468"/>
      <c r="ED34" s="468"/>
      <c r="EE34" s="468"/>
      <c r="EF34" s="468"/>
      <c r="EG34" s="468"/>
      <c r="EH34" s="468"/>
      <c r="EI34" s="468"/>
      <c r="EJ34" s="468"/>
      <c r="EK34" s="468"/>
      <c r="EL34" s="468"/>
      <c r="EM34" s="468"/>
      <c r="EN34" s="468"/>
      <c r="EO34" s="468"/>
      <c r="EP34" s="468"/>
      <c r="EQ34" s="468"/>
      <c r="ER34" s="468"/>
      <c r="ES34" s="468"/>
      <c r="ET34" s="468"/>
      <c r="EU34" s="468"/>
      <c r="EV34" s="468"/>
      <c r="EW34" s="468"/>
      <c r="EX34" s="468"/>
      <c r="EY34" s="468"/>
      <c r="EZ34" s="468"/>
      <c r="FA34" s="481"/>
      <c r="FB34" s="1041"/>
      <c r="FC34" s="1041"/>
      <c r="FD34" s="1041"/>
      <c r="FE34" s="1041"/>
      <c r="FF34" s="1041"/>
      <c r="FG34" s="1041"/>
      <c r="FH34" s="1046"/>
      <c r="FI34" s="1047"/>
      <c r="FJ34" s="1047"/>
      <c r="FK34" s="1047"/>
      <c r="FL34" s="1047"/>
      <c r="FM34" s="1047"/>
      <c r="FN34" s="1047"/>
      <c r="FO34" s="1047"/>
      <c r="FP34" s="1047"/>
      <c r="FQ34" s="1047"/>
      <c r="FR34" s="1047"/>
      <c r="FS34" s="1047"/>
      <c r="FT34" s="1047"/>
      <c r="FU34" s="1047"/>
      <c r="FV34" s="1047"/>
      <c r="FW34" s="1047"/>
      <c r="FX34" s="1047"/>
      <c r="FY34" s="1047"/>
      <c r="FZ34" s="1047"/>
      <c r="GA34" s="1047"/>
      <c r="GB34" s="1047"/>
      <c r="GC34" s="1047"/>
      <c r="GD34" s="1047"/>
      <c r="GE34" s="1047"/>
      <c r="GF34" s="1047"/>
      <c r="GG34" s="1047"/>
      <c r="GH34" s="1047"/>
      <c r="GI34" s="1047"/>
      <c r="GJ34" s="1047"/>
      <c r="GK34" s="1048"/>
      <c r="GL34" s="29"/>
      <c r="GM34" s="30"/>
      <c r="GN34" s="1088"/>
      <c r="GO34" s="1088"/>
      <c r="GP34" s="1088"/>
      <c r="GQ34" s="1088"/>
      <c r="GR34" s="1088"/>
      <c r="GS34" s="1088"/>
      <c r="GT34" s="1088"/>
      <c r="GU34" s="1088"/>
      <c r="GV34" s="1088"/>
      <c r="GW34" s="1088"/>
      <c r="GX34" s="1088"/>
      <c r="GY34" s="1088"/>
      <c r="GZ34" s="1088"/>
      <c r="HA34" s="1088"/>
      <c r="HB34" s="1088"/>
      <c r="HC34" s="1088"/>
      <c r="HD34" s="1088"/>
      <c r="HE34" s="1088"/>
      <c r="HF34" s="1088"/>
      <c r="HG34" s="1088"/>
      <c r="HH34" s="1088"/>
      <c r="HI34" s="1088"/>
      <c r="HJ34" s="1088"/>
      <c r="HK34" s="1088"/>
      <c r="HL34" s="1088"/>
      <c r="HM34" s="1088"/>
      <c r="HN34" s="1088"/>
      <c r="HO34" s="1088"/>
      <c r="HP34" s="1088"/>
      <c r="HQ34" s="1088"/>
      <c r="HR34" s="1088"/>
      <c r="HS34" s="1088"/>
      <c r="HT34" s="1088"/>
      <c r="HU34" s="1088"/>
      <c r="HV34" s="1088"/>
      <c r="HW34" s="1088"/>
      <c r="HX34" s="1088"/>
      <c r="HY34" s="1088"/>
      <c r="HZ34" s="1088"/>
      <c r="IA34" s="1088"/>
      <c r="IB34" s="1088"/>
      <c r="IC34" s="1088"/>
      <c r="ID34" s="1088"/>
      <c r="IE34" s="1088"/>
      <c r="IF34" s="1088"/>
      <c r="IG34" s="1088"/>
      <c r="IH34" s="1088"/>
      <c r="II34" s="1088"/>
      <c r="IJ34" s="1088"/>
      <c r="IK34" s="1088"/>
      <c r="IL34" s="1088"/>
      <c r="IM34" s="1088"/>
      <c r="IN34" s="1088"/>
      <c r="IO34" s="1088"/>
      <c r="IP34" s="1088"/>
      <c r="IQ34" s="1088"/>
      <c r="IR34" s="1088"/>
      <c r="IS34" s="1088"/>
      <c r="IT34" s="1089"/>
      <c r="IU34" s="1041"/>
      <c r="IV34" s="1041"/>
      <c r="IW34" s="1041"/>
      <c r="IX34" s="1041"/>
      <c r="IY34" s="1041"/>
      <c r="IZ34" s="1041"/>
      <c r="JA34" s="1046"/>
      <c r="JB34" s="1047"/>
      <c r="JC34" s="1047"/>
      <c r="JD34" s="1047"/>
      <c r="JE34" s="1047"/>
      <c r="JF34" s="1047"/>
      <c r="JG34" s="1047"/>
      <c r="JH34" s="1047"/>
      <c r="JI34" s="1047"/>
      <c r="JJ34" s="1047"/>
      <c r="JK34" s="1047"/>
      <c r="JL34" s="1047"/>
      <c r="JM34" s="1047"/>
      <c r="JN34" s="1047"/>
      <c r="JO34" s="1047"/>
      <c r="JP34" s="1047"/>
      <c r="JQ34" s="1047"/>
      <c r="JR34" s="1047"/>
      <c r="JS34" s="1047"/>
      <c r="JT34" s="1047"/>
      <c r="JU34" s="1047"/>
      <c r="JV34" s="1047"/>
      <c r="JW34" s="1047"/>
      <c r="JX34" s="1047"/>
      <c r="JY34" s="1047"/>
      <c r="JZ34" s="1047"/>
      <c r="KA34" s="1047"/>
      <c r="KB34" s="1047"/>
      <c r="KC34" s="1047"/>
      <c r="KD34" s="1048"/>
      <c r="KE34" s="32"/>
    </row>
    <row r="35" spans="1:291" s="25" customFormat="1" ht="24.4" customHeight="1">
      <c r="A35" s="26"/>
      <c r="B35" s="1088" t="s">
        <v>543</v>
      </c>
      <c r="C35" s="1088"/>
      <c r="D35" s="1088"/>
      <c r="E35" s="1088"/>
      <c r="F35" s="1088"/>
      <c r="G35" s="1088"/>
      <c r="H35" s="1088"/>
      <c r="I35" s="1088"/>
      <c r="J35" s="1088"/>
      <c r="K35" s="1088"/>
      <c r="L35" s="1088"/>
      <c r="M35" s="1088"/>
      <c r="N35" s="1088"/>
      <c r="O35" s="1088"/>
      <c r="P35" s="1088"/>
      <c r="Q35" s="1088"/>
      <c r="R35" s="1088"/>
      <c r="S35" s="1088"/>
      <c r="T35" s="1088"/>
      <c r="U35" s="1088"/>
      <c r="V35" s="1088"/>
      <c r="W35" s="1088"/>
      <c r="X35" s="1088"/>
      <c r="Y35" s="1088"/>
      <c r="Z35" s="1088"/>
      <c r="AA35" s="1088"/>
      <c r="AB35" s="1088"/>
      <c r="AC35" s="1088"/>
      <c r="AD35" s="1088"/>
      <c r="AE35" s="1088"/>
      <c r="AF35" s="1088"/>
      <c r="AG35" s="1088"/>
      <c r="AH35" s="1088"/>
      <c r="AI35" s="1088"/>
      <c r="AJ35" s="1088"/>
      <c r="AK35" s="1088"/>
      <c r="AL35" s="1088"/>
      <c r="AM35" s="1088"/>
      <c r="AN35" s="1088"/>
      <c r="AO35" s="1088"/>
      <c r="AP35" s="1088"/>
      <c r="AQ35" s="1088"/>
      <c r="AR35" s="1088"/>
      <c r="AS35" s="1088"/>
      <c r="AT35" s="1088"/>
      <c r="AU35" s="1088"/>
      <c r="AV35" s="1088"/>
      <c r="AW35" s="1088"/>
      <c r="AX35" s="1088"/>
      <c r="AY35" s="1088"/>
      <c r="AZ35" s="1088"/>
      <c r="BA35" s="1088"/>
      <c r="BB35" s="1088"/>
      <c r="BC35" s="1088"/>
      <c r="BD35" s="1088"/>
      <c r="BE35" s="1088"/>
      <c r="BF35" s="1088"/>
      <c r="BG35" s="1088"/>
      <c r="BH35" s="1089"/>
      <c r="BI35" s="1042"/>
      <c r="BJ35" s="1042"/>
      <c r="BK35" s="1042"/>
      <c r="BL35" s="1042"/>
      <c r="BM35" s="1042"/>
      <c r="BN35" s="1042"/>
      <c r="BO35" s="1049"/>
      <c r="BP35" s="1050"/>
      <c r="BQ35" s="1050"/>
      <c r="BR35" s="1050"/>
      <c r="BS35" s="1050"/>
      <c r="BT35" s="1050"/>
      <c r="BU35" s="1050"/>
      <c r="BV35" s="1050"/>
      <c r="BW35" s="1050"/>
      <c r="BX35" s="1050"/>
      <c r="BY35" s="1050"/>
      <c r="BZ35" s="1050"/>
      <c r="CA35" s="1050"/>
      <c r="CB35" s="1050"/>
      <c r="CC35" s="1050"/>
      <c r="CD35" s="1050"/>
      <c r="CE35" s="1050"/>
      <c r="CF35" s="1050"/>
      <c r="CG35" s="1050"/>
      <c r="CH35" s="1050"/>
      <c r="CI35" s="1050"/>
      <c r="CJ35" s="1050"/>
      <c r="CK35" s="1050"/>
      <c r="CL35" s="1050"/>
      <c r="CM35" s="1050"/>
      <c r="CN35" s="1050"/>
      <c r="CO35" s="1050"/>
      <c r="CP35" s="1050"/>
      <c r="CQ35" s="1050"/>
      <c r="CR35" s="1051"/>
      <c r="CS35" s="30"/>
      <c r="CT35" s="31"/>
      <c r="CU35" s="1047"/>
      <c r="CV35" s="1047"/>
      <c r="CW35" s="1047"/>
      <c r="CX35" s="1047"/>
      <c r="CY35" s="1047"/>
      <c r="CZ35" s="1047"/>
      <c r="DA35" s="1047"/>
      <c r="DB35" s="1047"/>
      <c r="DC35" s="1047"/>
      <c r="DD35" s="1047"/>
      <c r="DE35" s="1047"/>
      <c r="DF35" s="1047"/>
      <c r="DG35" s="1047"/>
      <c r="DH35" s="1047"/>
      <c r="DI35" s="1047"/>
      <c r="DJ35" s="1047"/>
      <c r="DK35" s="1047"/>
      <c r="DL35" s="1047"/>
      <c r="DM35" s="1047"/>
      <c r="DN35" s="1047"/>
      <c r="DO35" s="1047"/>
      <c r="DP35" s="1047"/>
      <c r="DQ35" s="1047"/>
      <c r="DR35" s="1047"/>
      <c r="DS35" s="1047"/>
      <c r="DT35" s="1047"/>
      <c r="DU35" s="1047"/>
      <c r="DV35" s="1047"/>
      <c r="DW35" s="1047"/>
      <c r="DX35" s="1047"/>
      <c r="DY35" s="1047"/>
      <c r="DZ35" s="1047"/>
      <c r="EA35" s="1047"/>
      <c r="EB35" s="1047"/>
      <c r="EC35" s="1047"/>
      <c r="ED35" s="1047"/>
      <c r="EE35" s="1047"/>
      <c r="EF35" s="1047"/>
      <c r="EG35" s="1047"/>
      <c r="EH35" s="1047"/>
      <c r="EI35" s="1047"/>
      <c r="EJ35" s="1047"/>
      <c r="EK35" s="1047"/>
      <c r="EL35" s="1047"/>
      <c r="EM35" s="1047"/>
      <c r="EN35" s="1047"/>
      <c r="EO35" s="1047"/>
      <c r="EP35" s="1047"/>
      <c r="EQ35" s="1047"/>
      <c r="ER35" s="1047"/>
      <c r="ES35" s="1047"/>
      <c r="ET35" s="1047"/>
      <c r="EU35" s="1047"/>
      <c r="EV35" s="1047"/>
      <c r="EW35" s="1047"/>
      <c r="EX35" s="1047"/>
      <c r="EY35" s="1047"/>
      <c r="EZ35" s="1047"/>
      <c r="FA35" s="1048"/>
      <c r="FB35" s="1042"/>
      <c r="FC35" s="1042"/>
      <c r="FD35" s="1042"/>
      <c r="FE35" s="1042"/>
      <c r="FF35" s="1042"/>
      <c r="FG35" s="1042"/>
      <c r="FH35" s="1049"/>
      <c r="FI35" s="1050"/>
      <c r="FJ35" s="1050"/>
      <c r="FK35" s="1050"/>
      <c r="FL35" s="1050"/>
      <c r="FM35" s="1050"/>
      <c r="FN35" s="1050"/>
      <c r="FO35" s="1050"/>
      <c r="FP35" s="1050"/>
      <c r="FQ35" s="1050"/>
      <c r="FR35" s="1050"/>
      <c r="FS35" s="1050"/>
      <c r="FT35" s="1050"/>
      <c r="FU35" s="1050"/>
      <c r="FV35" s="1050"/>
      <c r="FW35" s="1050"/>
      <c r="FX35" s="1050"/>
      <c r="FY35" s="1050"/>
      <c r="FZ35" s="1050"/>
      <c r="GA35" s="1050"/>
      <c r="GB35" s="1050"/>
      <c r="GC35" s="1050"/>
      <c r="GD35" s="1050"/>
      <c r="GE35" s="1050"/>
      <c r="GF35" s="1050"/>
      <c r="GG35" s="1050"/>
      <c r="GH35" s="1050"/>
      <c r="GI35" s="1050"/>
      <c r="GJ35" s="1050"/>
      <c r="GK35" s="1051"/>
      <c r="GL35" s="29"/>
      <c r="GM35" s="30"/>
      <c r="GN35" s="1088"/>
      <c r="GO35" s="1088"/>
      <c r="GP35" s="1088"/>
      <c r="GQ35" s="1088"/>
      <c r="GR35" s="1088"/>
      <c r="GS35" s="1088"/>
      <c r="GT35" s="1088"/>
      <c r="GU35" s="1088"/>
      <c r="GV35" s="1088"/>
      <c r="GW35" s="1088"/>
      <c r="GX35" s="1088"/>
      <c r="GY35" s="1088"/>
      <c r="GZ35" s="1088"/>
      <c r="HA35" s="1088"/>
      <c r="HB35" s="1088"/>
      <c r="HC35" s="1088"/>
      <c r="HD35" s="1088"/>
      <c r="HE35" s="1088"/>
      <c r="HF35" s="1088"/>
      <c r="HG35" s="1088"/>
      <c r="HH35" s="1088"/>
      <c r="HI35" s="1088"/>
      <c r="HJ35" s="1088"/>
      <c r="HK35" s="1088"/>
      <c r="HL35" s="1088"/>
      <c r="HM35" s="1088"/>
      <c r="HN35" s="1088"/>
      <c r="HO35" s="1088"/>
      <c r="HP35" s="1088"/>
      <c r="HQ35" s="1088"/>
      <c r="HR35" s="1088"/>
      <c r="HS35" s="1088"/>
      <c r="HT35" s="1088"/>
      <c r="HU35" s="1088"/>
      <c r="HV35" s="1088"/>
      <c r="HW35" s="1088"/>
      <c r="HX35" s="1088"/>
      <c r="HY35" s="1088"/>
      <c r="HZ35" s="1088"/>
      <c r="IA35" s="1088"/>
      <c r="IB35" s="1088"/>
      <c r="IC35" s="1088"/>
      <c r="ID35" s="1088"/>
      <c r="IE35" s="1088"/>
      <c r="IF35" s="1088"/>
      <c r="IG35" s="1088"/>
      <c r="IH35" s="1088"/>
      <c r="II35" s="1088"/>
      <c r="IJ35" s="1088"/>
      <c r="IK35" s="1088"/>
      <c r="IL35" s="1088"/>
      <c r="IM35" s="1088"/>
      <c r="IN35" s="1088"/>
      <c r="IO35" s="1088"/>
      <c r="IP35" s="1088"/>
      <c r="IQ35" s="1088"/>
      <c r="IR35" s="1088"/>
      <c r="IS35" s="1088"/>
      <c r="IT35" s="1089"/>
      <c r="IU35" s="1042"/>
      <c r="IV35" s="1042"/>
      <c r="IW35" s="1042"/>
      <c r="IX35" s="1042"/>
      <c r="IY35" s="1042"/>
      <c r="IZ35" s="1042"/>
      <c r="JA35" s="1049"/>
      <c r="JB35" s="1050"/>
      <c r="JC35" s="1050"/>
      <c r="JD35" s="1050"/>
      <c r="JE35" s="1050"/>
      <c r="JF35" s="1050"/>
      <c r="JG35" s="1050"/>
      <c r="JH35" s="1050"/>
      <c r="JI35" s="1050"/>
      <c r="JJ35" s="1050"/>
      <c r="JK35" s="1050"/>
      <c r="JL35" s="1050"/>
      <c r="JM35" s="1050"/>
      <c r="JN35" s="1050"/>
      <c r="JO35" s="1050"/>
      <c r="JP35" s="1050"/>
      <c r="JQ35" s="1050"/>
      <c r="JR35" s="1050"/>
      <c r="JS35" s="1050"/>
      <c r="JT35" s="1050"/>
      <c r="JU35" s="1050"/>
      <c r="JV35" s="1050"/>
      <c r="JW35" s="1050"/>
      <c r="JX35" s="1050"/>
      <c r="JY35" s="1050"/>
      <c r="JZ35" s="1050"/>
      <c r="KA35" s="1050"/>
      <c r="KB35" s="1050"/>
      <c r="KC35" s="1050"/>
      <c r="KD35" s="1051"/>
      <c r="KE35" s="32"/>
    </row>
    <row r="36" spans="1:291" s="64" customFormat="1" ht="31.5" customHeight="1">
      <c r="A36" s="59"/>
      <c r="B36" s="1081" t="s">
        <v>545</v>
      </c>
      <c r="C36" s="1082"/>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c r="AK36" s="1082"/>
      <c r="AL36" s="1082"/>
      <c r="AM36" s="1082"/>
      <c r="AN36" s="1082"/>
      <c r="AO36" s="1082"/>
      <c r="AP36" s="1082"/>
      <c r="AQ36" s="1082"/>
      <c r="AR36" s="1082"/>
      <c r="AS36" s="1082"/>
      <c r="AT36" s="1082"/>
      <c r="AU36" s="1082"/>
      <c r="AV36" s="1082"/>
      <c r="AW36" s="1082"/>
      <c r="AX36" s="1082"/>
      <c r="AY36" s="1082"/>
      <c r="AZ36" s="1082"/>
      <c r="BA36" s="1082"/>
      <c r="BB36" s="1082"/>
      <c r="BC36" s="1082"/>
      <c r="BD36" s="1082"/>
      <c r="BE36" s="1082"/>
      <c r="BF36" s="1082"/>
      <c r="BG36" s="1082"/>
      <c r="BH36" s="1082"/>
      <c r="BI36" s="1082"/>
      <c r="BJ36" s="1082"/>
      <c r="BK36" s="1082"/>
      <c r="BL36" s="1082"/>
      <c r="BM36" s="1082"/>
      <c r="BN36" s="1082"/>
      <c r="BO36" s="1082"/>
      <c r="BP36" s="1082"/>
      <c r="BQ36" s="1082"/>
      <c r="BR36" s="1082"/>
      <c r="BS36" s="1082"/>
      <c r="BT36" s="1082"/>
      <c r="BU36" s="1082"/>
      <c r="BV36" s="474"/>
      <c r="BW36" s="474"/>
      <c r="BX36" s="474"/>
      <c r="BY36" s="474"/>
      <c r="BZ36" s="474"/>
      <c r="CA36" s="474"/>
      <c r="CB36" s="474"/>
      <c r="CC36" s="474"/>
      <c r="CD36" s="474"/>
      <c r="CE36" s="474"/>
      <c r="CF36" s="474"/>
      <c r="CG36" s="474"/>
      <c r="CH36" s="474"/>
      <c r="CI36" s="474"/>
      <c r="CJ36" s="474"/>
      <c r="CK36" s="474"/>
      <c r="CL36" s="474"/>
      <c r="CM36" s="474"/>
      <c r="CN36" s="474"/>
      <c r="CO36" s="474"/>
      <c r="CP36" s="474"/>
      <c r="CQ36" s="474"/>
      <c r="CR36" s="474"/>
      <c r="CS36" s="61"/>
      <c r="CT36" s="62"/>
      <c r="CU36" s="1081" t="s">
        <v>546</v>
      </c>
      <c r="CV36" s="1082"/>
      <c r="CW36" s="1082"/>
      <c r="CX36" s="1082"/>
      <c r="CY36" s="1082"/>
      <c r="CZ36" s="1082"/>
      <c r="DA36" s="1082"/>
      <c r="DB36" s="1082"/>
      <c r="DC36" s="1082"/>
      <c r="DD36" s="1082"/>
      <c r="DE36" s="1082"/>
      <c r="DF36" s="1082"/>
      <c r="DG36" s="1082"/>
      <c r="DH36" s="1082"/>
      <c r="DI36" s="1082"/>
      <c r="DJ36" s="1082"/>
      <c r="DK36" s="1082"/>
      <c r="DL36" s="1082"/>
      <c r="DM36" s="1082"/>
      <c r="DN36" s="1082"/>
      <c r="DO36" s="1082"/>
      <c r="DP36" s="1082"/>
      <c r="DQ36" s="1082"/>
      <c r="DR36" s="1082"/>
      <c r="DS36" s="1082"/>
      <c r="DT36" s="1082"/>
      <c r="DU36" s="1082"/>
      <c r="DV36" s="1082"/>
      <c r="DW36" s="1082"/>
      <c r="DX36" s="1082"/>
      <c r="DY36" s="1082"/>
      <c r="DZ36" s="1082"/>
      <c r="EA36" s="1082"/>
      <c r="EB36" s="1082"/>
      <c r="EC36" s="1082"/>
      <c r="ED36" s="1082"/>
      <c r="EE36" s="1082"/>
      <c r="EF36" s="1082"/>
      <c r="EG36" s="1082"/>
      <c r="EH36" s="1082"/>
      <c r="EI36" s="1082"/>
      <c r="EJ36" s="1082"/>
      <c r="EK36" s="1082"/>
      <c r="EL36" s="1082"/>
      <c r="EM36" s="1082"/>
      <c r="EN36" s="1082"/>
      <c r="EO36" s="1082"/>
      <c r="EP36" s="1082"/>
      <c r="EQ36" s="1082"/>
      <c r="ER36" s="1082"/>
      <c r="ES36" s="1082"/>
      <c r="ET36" s="1082"/>
      <c r="EU36" s="1082"/>
      <c r="EV36" s="1082"/>
      <c r="EW36" s="1082"/>
      <c r="EX36" s="1082"/>
      <c r="EY36" s="1082"/>
      <c r="EZ36" s="1082"/>
      <c r="FA36" s="1082"/>
      <c r="FB36" s="1082"/>
      <c r="FC36" s="1082"/>
      <c r="FD36" s="1082"/>
      <c r="FE36" s="1082"/>
      <c r="FF36" s="1082"/>
      <c r="FG36" s="1082"/>
      <c r="FH36" s="1082"/>
      <c r="FI36" s="1082"/>
      <c r="FJ36" s="1082"/>
      <c r="FK36" s="1082"/>
      <c r="FL36" s="1082"/>
      <c r="FM36" s="1082"/>
      <c r="FN36" s="1082"/>
      <c r="FO36" s="1082"/>
      <c r="FP36" s="1082"/>
      <c r="FQ36" s="1082"/>
      <c r="FR36" s="1082"/>
      <c r="FS36" s="1082"/>
      <c r="FT36" s="1082"/>
      <c r="FU36" s="1082"/>
      <c r="FV36" s="1082"/>
      <c r="FW36" s="1082"/>
      <c r="FX36" s="1082"/>
      <c r="FY36" s="1082"/>
      <c r="FZ36" s="1082"/>
      <c r="GA36" s="1082"/>
      <c r="GB36" s="1082"/>
      <c r="GC36" s="1082"/>
      <c r="GD36" s="1082"/>
      <c r="GE36" s="1082"/>
      <c r="GF36" s="1082"/>
      <c r="GG36" s="1082"/>
      <c r="GH36" s="1082"/>
      <c r="GI36" s="1082"/>
      <c r="GJ36" s="1082"/>
      <c r="GK36" s="1082"/>
      <c r="GL36" s="60"/>
      <c r="GM36" s="61"/>
      <c r="GN36" s="1081" t="s">
        <v>547</v>
      </c>
      <c r="GO36" s="1082"/>
      <c r="GP36" s="1082"/>
      <c r="GQ36" s="1082"/>
      <c r="GR36" s="1082"/>
      <c r="GS36" s="1082"/>
      <c r="GT36" s="1082"/>
      <c r="GU36" s="1082"/>
      <c r="GV36" s="1082"/>
      <c r="GW36" s="1082"/>
      <c r="GX36" s="1082"/>
      <c r="GY36" s="1082"/>
      <c r="GZ36" s="1082"/>
      <c r="HA36" s="1082"/>
      <c r="HB36" s="1082"/>
      <c r="HC36" s="1082"/>
      <c r="HD36" s="1082"/>
      <c r="HE36" s="1082"/>
      <c r="HF36" s="1082"/>
      <c r="HG36" s="1082"/>
      <c r="HH36" s="1082"/>
      <c r="HI36" s="1082"/>
      <c r="HJ36" s="1082"/>
      <c r="HK36" s="1082"/>
      <c r="HL36" s="1082"/>
      <c r="HM36" s="1082"/>
      <c r="HN36" s="1082"/>
      <c r="HO36" s="1082"/>
      <c r="HP36" s="1082"/>
      <c r="HQ36" s="1082"/>
      <c r="HR36" s="1082"/>
      <c r="HS36" s="1082"/>
      <c r="HT36" s="1082"/>
      <c r="HU36" s="1082"/>
      <c r="HV36" s="1082"/>
      <c r="HW36" s="1082"/>
      <c r="HX36" s="1082"/>
      <c r="HY36" s="1082"/>
      <c r="HZ36" s="1082"/>
      <c r="IA36" s="1082"/>
      <c r="IB36" s="1082"/>
      <c r="IC36" s="1082"/>
      <c r="ID36" s="1082"/>
      <c r="IE36" s="1082"/>
      <c r="IF36" s="1082"/>
      <c r="IG36" s="1082"/>
      <c r="IH36" s="1082"/>
      <c r="II36" s="1082"/>
      <c r="IJ36" s="1082"/>
      <c r="IK36" s="1082"/>
      <c r="IL36" s="1082"/>
      <c r="IM36" s="1082"/>
      <c r="IN36" s="1082"/>
      <c r="IO36" s="1082"/>
      <c r="IP36" s="1082"/>
      <c r="IQ36" s="1082"/>
      <c r="IR36" s="1082"/>
      <c r="IS36" s="1082"/>
      <c r="IT36" s="1082"/>
      <c r="IU36" s="474"/>
      <c r="IV36" s="474"/>
      <c r="IW36" s="474"/>
      <c r="IX36" s="474"/>
      <c r="IY36" s="474"/>
      <c r="IZ36" s="474"/>
      <c r="JA36" s="474"/>
      <c r="JB36" s="474"/>
      <c r="JC36" s="474"/>
      <c r="JD36" s="474"/>
      <c r="JE36" s="474"/>
      <c r="JF36" s="474"/>
      <c r="JG36" s="474"/>
      <c r="JH36" s="474"/>
      <c r="JI36" s="474"/>
      <c r="JJ36" s="474"/>
      <c r="JK36" s="474"/>
      <c r="JL36" s="474"/>
      <c r="JM36" s="474"/>
      <c r="JN36" s="474"/>
      <c r="JO36" s="474"/>
      <c r="JP36" s="474"/>
      <c r="JQ36" s="474"/>
      <c r="JR36" s="474"/>
      <c r="JS36" s="474"/>
      <c r="JT36" s="474"/>
      <c r="JU36" s="474"/>
      <c r="JV36" s="474"/>
      <c r="JW36" s="474"/>
      <c r="JX36" s="474"/>
      <c r="JY36" s="474"/>
      <c r="JZ36" s="474"/>
      <c r="KA36" s="474"/>
      <c r="KB36" s="474"/>
      <c r="KC36" s="474"/>
      <c r="KD36" s="474"/>
      <c r="KE36" s="63"/>
    </row>
    <row r="37" spans="1:291" s="64" customFormat="1" ht="15" customHeight="1">
      <c r="B37" s="52"/>
      <c r="C37" s="52"/>
      <c r="D37" s="52"/>
      <c r="E37" s="52"/>
      <c r="F37" s="52"/>
      <c r="G37" s="52"/>
      <c r="H37" s="52"/>
      <c r="I37" s="52"/>
      <c r="J37" s="52"/>
      <c r="K37" s="52"/>
      <c r="L37" s="52"/>
      <c r="M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25"/>
      <c r="CT37" s="25"/>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52"/>
      <c r="GH37" s="52"/>
      <c r="GI37" s="52"/>
      <c r="GJ37" s="52"/>
      <c r="GK37" s="52"/>
      <c r="GL37" s="25"/>
      <c r="GM37" s="25"/>
      <c r="GN37" s="52"/>
      <c r="GO37" s="52"/>
      <c r="GP37" s="52"/>
      <c r="GQ37" s="52"/>
      <c r="GR37" s="52"/>
      <c r="GS37" s="52"/>
      <c r="GT37" s="52"/>
      <c r="GU37" s="52"/>
      <c r="GV37" s="52"/>
      <c r="GW37" s="52"/>
      <c r="GX37" s="52"/>
      <c r="GY37" s="52"/>
      <c r="GZ37" s="52"/>
      <c r="HA37" s="52"/>
      <c r="HB37" s="52"/>
      <c r="HC37" s="52"/>
      <c r="HD37" s="52"/>
      <c r="HE37" s="52"/>
      <c r="HF37" s="52"/>
      <c r="HG37" s="52"/>
      <c r="HH37" s="52"/>
      <c r="HI37" s="52"/>
      <c r="HJ37" s="52"/>
      <c r="HK37" s="52"/>
      <c r="HL37" s="52"/>
      <c r="HM37" s="52"/>
      <c r="HN37" s="52"/>
      <c r="HO37" s="52"/>
      <c r="HP37" s="52"/>
      <c r="HQ37" s="52"/>
      <c r="HR37" s="52"/>
      <c r="HS37" s="52"/>
      <c r="HT37" s="52"/>
      <c r="HU37" s="52"/>
      <c r="HV37" s="52"/>
      <c r="HW37" s="52"/>
      <c r="HX37" s="52"/>
      <c r="HY37" s="52"/>
      <c r="HZ37" s="52"/>
      <c r="IA37" s="52"/>
      <c r="IB37" s="52"/>
      <c r="IC37" s="52"/>
      <c r="ID37" s="52"/>
      <c r="IE37" s="52"/>
      <c r="IF37" s="52"/>
      <c r="IG37" s="52"/>
      <c r="IH37" s="52"/>
      <c r="II37" s="52"/>
      <c r="IJ37" s="52"/>
      <c r="IK37" s="52"/>
      <c r="IL37" s="52"/>
      <c r="IM37" s="52"/>
      <c r="IN37" s="52"/>
      <c r="IO37" s="52"/>
      <c r="IP37" s="52"/>
      <c r="IQ37" s="52"/>
      <c r="IR37" s="52"/>
      <c r="IS37" s="52"/>
      <c r="IT37" s="52"/>
      <c r="IU37" s="52"/>
      <c r="IV37" s="52"/>
      <c r="IW37" s="52"/>
      <c r="IX37" s="52"/>
      <c r="IY37" s="52"/>
      <c r="IZ37" s="52"/>
      <c r="JA37" s="52"/>
      <c r="JB37" s="52"/>
      <c r="JC37" s="52"/>
      <c r="JD37" s="52"/>
      <c r="JE37" s="52"/>
      <c r="JF37" s="52"/>
      <c r="JG37" s="52"/>
      <c r="JH37" s="52"/>
      <c r="JI37" s="52"/>
      <c r="JJ37" s="52"/>
      <c r="JK37" s="52"/>
      <c r="JL37" s="52"/>
      <c r="JM37" s="52"/>
      <c r="JN37" s="52"/>
      <c r="JO37" s="52"/>
      <c r="JP37" s="52"/>
      <c r="JQ37" s="52"/>
      <c r="JR37" s="52"/>
      <c r="JS37" s="52"/>
      <c r="JT37" s="52"/>
      <c r="JU37" s="52"/>
      <c r="JV37" s="52"/>
      <c r="JW37" s="52"/>
      <c r="JX37" s="52"/>
      <c r="JY37" s="52"/>
      <c r="JZ37" s="52"/>
      <c r="KA37" s="52"/>
      <c r="KB37" s="52"/>
      <c r="KC37" s="52"/>
      <c r="KD37" s="52"/>
      <c r="KE37" s="25"/>
    </row>
    <row r="38" spans="1:291" s="64" customFormat="1" ht="14.25" customHeight="1">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25"/>
      <c r="CT38" s="25"/>
      <c r="CU38" s="52"/>
      <c r="CV38" s="52"/>
      <c r="CW38" s="52"/>
      <c r="CX38" s="52"/>
      <c r="CY38" s="52"/>
      <c r="CZ38" s="52"/>
      <c r="DA38" s="52"/>
      <c r="DB38" s="52"/>
      <c r="DC38" s="52"/>
      <c r="DD38" s="52"/>
      <c r="DE38" s="52"/>
      <c r="DF38" s="52"/>
      <c r="DG38" s="52"/>
      <c r="DH38" s="52"/>
      <c r="DI38" s="52"/>
      <c r="DJ38" s="52"/>
      <c r="DK38" s="52"/>
      <c r="DL38" s="52"/>
      <c r="DM38" s="52"/>
      <c r="DN38" s="52"/>
      <c r="DO38" s="52"/>
      <c r="DP38" s="52"/>
      <c r="DQ38" s="52"/>
      <c r="DR38" s="52"/>
      <c r="DS38" s="52"/>
      <c r="DT38" s="52"/>
      <c r="DU38" s="52"/>
      <c r="DV38" s="52"/>
      <c r="DW38" s="52"/>
      <c r="DX38" s="52"/>
      <c r="DY38" s="52"/>
      <c r="DZ38" s="52"/>
      <c r="EA38" s="52"/>
      <c r="EB38" s="52"/>
      <c r="EC38" s="52"/>
      <c r="ED38" s="52"/>
      <c r="EE38" s="52"/>
      <c r="EF38" s="52"/>
      <c r="EG38" s="52"/>
      <c r="EH38" s="52"/>
      <c r="EI38" s="52"/>
      <c r="EJ38" s="52"/>
      <c r="EK38" s="52"/>
      <c r="EL38" s="52"/>
      <c r="EM38" s="52"/>
      <c r="EN38" s="52"/>
      <c r="EO38" s="52"/>
      <c r="EP38" s="52"/>
      <c r="EQ38" s="52"/>
      <c r="ER38" s="52"/>
      <c r="ES38" s="52"/>
      <c r="ET38" s="52"/>
      <c r="EU38" s="52"/>
      <c r="EV38" s="52"/>
      <c r="EW38" s="52"/>
      <c r="EX38" s="52"/>
      <c r="EY38" s="52"/>
      <c r="EZ38" s="52"/>
      <c r="FA38" s="52"/>
      <c r="FB38" s="52"/>
      <c r="FC38" s="52"/>
      <c r="FD38" s="52"/>
      <c r="FE38" s="52"/>
      <c r="FF38" s="52"/>
      <c r="FG38" s="52"/>
      <c r="FH38" s="52"/>
      <c r="FI38" s="52"/>
      <c r="FJ38" s="52"/>
      <c r="FK38" s="52"/>
      <c r="FL38" s="52"/>
      <c r="FM38" s="52"/>
      <c r="FN38" s="52"/>
      <c r="FO38" s="52"/>
      <c r="FP38" s="52"/>
      <c r="FQ38" s="52"/>
      <c r="FR38" s="52"/>
      <c r="FS38" s="52"/>
      <c r="FT38" s="52"/>
      <c r="FU38" s="52"/>
      <c r="FV38" s="52"/>
      <c r="FW38" s="52"/>
      <c r="FX38" s="52"/>
      <c r="FY38" s="52"/>
      <c r="FZ38" s="52"/>
      <c r="GA38" s="52"/>
      <c r="GB38" s="52"/>
      <c r="GC38" s="52"/>
      <c r="GD38" s="52"/>
      <c r="GE38" s="52"/>
      <c r="GF38" s="52"/>
      <c r="GG38" s="52"/>
      <c r="GH38" s="52"/>
      <c r="GI38" s="52"/>
      <c r="GJ38" s="52"/>
      <c r="GK38" s="52"/>
      <c r="GL38" s="25"/>
      <c r="GM38" s="25"/>
      <c r="GN38" s="52"/>
      <c r="GO38" s="52"/>
      <c r="GP38" s="52"/>
      <c r="GQ38" s="52"/>
      <c r="GR38" s="52"/>
      <c r="GS38" s="52"/>
      <c r="GT38" s="52"/>
      <c r="GU38" s="52"/>
      <c r="GV38" s="52"/>
      <c r="GW38" s="52"/>
      <c r="GX38" s="52"/>
      <c r="GY38" s="52"/>
      <c r="GZ38" s="52"/>
      <c r="HA38" s="52"/>
      <c r="HB38" s="52"/>
      <c r="HC38" s="52"/>
      <c r="HD38" s="52"/>
      <c r="HE38" s="52"/>
      <c r="HF38" s="52"/>
      <c r="HG38" s="52"/>
      <c r="HH38" s="52"/>
      <c r="HI38" s="52"/>
      <c r="HJ38" s="52"/>
      <c r="HK38" s="52"/>
      <c r="HL38" s="52"/>
      <c r="HM38" s="52"/>
      <c r="HN38" s="52"/>
      <c r="HO38" s="52"/>
      <c r="HP38" s="52"/>
      <c r="HQ38" s="52"/>
      <c r="HR38" s="52"/>
      <c r="HS38" s="52"/>
      <c r="HT38" s="52"/>
      <c r="HU38" s="52"/>
      <c r="HV38" s="52"/>
      <c r="HW38" s="52"/>
      <c r="HX38" s="52"/>
      <c r="HY38" s="52"/>
      <c r="HZ38" s="52"/>
      <c r="IA38" s="52"/>
      <c r="IB38" s="52"/>
      <c r="IC38" s="52"/>
      <c r="ID38" s="52"/>
      <c r="IE38" s="52"/>
      <c r="IF38" s="52"/>
      <c r="IG38" s="52"/>
      <c r="IH38" s="52"/>
      <c r="II38" s="52"/>
      <c r="IJ38" s="52"/>
      <c r="IK38" s="52"/>
      <c r="IL38" s="52"/>
      <c r="IM38" s="52"/>
      <c r="IN38" s="52"/>
      <c r="IO38" s="52"/>
      <c r="IP38" s="52"/>
      <c r="IQ38" s="52"/>
      <c r="IR38" s="52"/>
      <c r="IS38" s="52"/>
      <c r="IT38" s="52"/>
      <c r="IU38" s="52"/>
      <c r="IV38" s="52"/>
      <c r="IW38" s="52"/>
      <c r="IX38" s="52"/>
      <c r="IY38" s="52"/>
      <c r="IZ38" s="52"/>
      <c r="JA38" s="52"/>
      <c r="JB38" s="52"/>
      <c r="JC38" s="52"/>
      <c r="JD38" s="52"/>
      <c r="JE38" s="52"/>
      <c r="JF38" s="52"/>
      <c r="JG38" s="52"/>
      <c r="JH38" s="52"/>
      <c r="JI38" s="52"/>
      <c r="JJ38" s="52"/>
      <c r="JK38" s="52"/>
      <c r="JL38" s="52"/>
      <c r="JM38" s="52"/>
      <c r="JN38" s="52"/>
      <c r="JO38" s="52"/>
      <c r="JP38" s="52"/>
      <c r="JQ38" s="52"/>
      <c r="JR38" s="52"/>
      <c r="JS38" s="52"/>
      <c r="JT38" s="52"/>
      <c r="JU38" s="52"/>
      <c r="JV38" s="52"/>
      <c r="JW38" s="52"/>
      <c r="JX38" s="52"/>
      <c r="JY38" s="52"/>
      <c r="JZ38" s="52"/>
      <c r="KA38" s="52"/>
      <c r="KB38" s="52"/>
      <c r="KC38" s="52"/>
      <c r="KD38" s="52"/>
      <c r="KE38" s="25"/>
    </row>
    <row r="39" spans="1:291" s="64" customFormat="1" ht="14.25" customHeight="1">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25"/>
      <c r="CT39" s="25"/>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25"/>
      <c r="GM39" s="25"/>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25"/>
    </row>
    <row r="40" spans="1:291" s="64" customFormat="1" ht="18.75" customHeight="1">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I40" s="52"/>
      <c r="AJ40" s="52"/>
      <c r="AK40" s="52"/>
      <c r="AL40" s="52"/>
      <c r="AM40" s="52"/>
      <c r="AQ40" s="52"/>
      <c r="AR40" s="52"/>
      <c r="AS40" s="52"/>
      <c r="AT40" s="52"/>
      <c r="AU40" s="52"/>
      <c r="AV40" s="52"/>
      <c r="AW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25"/>
      <c r="CT40" s="25"/>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25"/>
      <c r="GM40" s="25"/>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c r="IW40" s="52"/>
      <c r="IX40" s="52"/>
      <c r="IY40" s="52"/>
      <c r="IZ40" s="52"/>
      <c r="JA40" s="52"/>
      <c r="JB40" s="52"/>
      <c r="JC40" s="52"/>
      <c r="JD40" s="52"/>
      <c r="JE40" s="52"/>
      <c r="JF40" s="52"/>
      <c r="JG40" s="52"/>
      <c r="JH40" s="52"/>
      <c r="JI40" s="52"/>
      <c r="JJ40" s="52"/>
      <c r="JK40" s="52"/>
      <c r="JL40" s="52"/>
      <c r="JM40" s="52"/>
      <c r="JN40" s="52"/>
      <c r="JO40" s="52"/>
      <c r="JP40" s="52"/>
      <c r="JQ40" s="52"/>
      <c r="JR40" s="52"/>
      <c r="JS40" s="52"/>
      <c r="JT40" s="52"/>
      <c r="JU40" s="52"/>
      <c r="JV40" s="52"/>
      <c r="JW40" s="52"/>
      <c r="JX40" s="52"/>
      <c r="JY40" s="52"/>
      <c r="JZ40" s="52"/>
      <c r="KA40" s="52"/>
      <c r="KB40" s="52"/>
      <c r="KC40" s="52"/>
      <c r="KD40" s="52"/>
      <c r="KE40" s="25"/>
    </row>
    <row r="41" spans="1:291" s="25" customFormat="1" ht="18.75" customHeight="1">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c r="IW41" s="52"/>
      <c r="IX41" s="52"/>
      <c r="IY41" s="52"/>
      <c r="IZ41" s="52"/>
      <c r="JA41" s="52"/>
      <c r="JB41" s="52"/>
      <c r="JC41" s="52"/>
      <c r="JD41" s="52"/>
      <c r="JE41" s="52"/>
      <c r="JF41" s="52"/>
      <c r="JG41" s="52"/>
      <c r="JH41" s="52"/>
      <c r="JI41" s="52"/>
      <c r="JJ41" s="52"/>
      <c r="JK41" s="52"/>
      <c r="JL41" s="52"/>
      <c r="JM41" s="52"/>
      <c r="JN41" s="52"/>
      <c r="JO41" s="52"/>
      <c r="JP41" s="52"/>
      <c r="JQ41" s="52"/>
      <c r="JR41" s="52"/>
      <c r="JS41" s="52"/>
      <c r="JT41" s="52"/>
      <c r="JU41" s="52"/>
      <c r="JV41" s="52"/>
      <c r="JW41" s="52"/>
      <c r="JX41" s="52"/>
      <c r="JY41" s="52"/>
      <c r="JZ41" s="52"/>
      <c r="KA41" s="52"/>
      <c r="KB41" s="52"/>
      <c r="KC41" s="52"/>
      <c r="KD41" s="52"/>
    </row>
    <row r="42" spans="1:291" s="64" customFormat="1" ht="29.25" customHeight="1">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25"/>
      <c r="CT42" s="25"/>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25"/>
      <c r="GM42" s="25"/>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c r="IW42" s="52"/>
      <c r="IX42" s="52"/>
      <c r="IY42" s="52"/>
      <c r="IZ42" s="52"/>
      <c r="JA42" s="52"/>
      <c r="JB42" s="52"/>
      <c r="JC42" s="52"/>
      <c r="JD42" s="52"/>
      <c r="JE42" s="52"/>
      <c r="JF42" s="52"/>
      <c r="JG42" s="52"/>
      <c r="JH42" s="52"/>
      <c r="JI42" s="52"/>
      <c r="JJ42" s="52"/>
      <c r="JK42" s="52"/>
      <c r="JL42" s="52"/>
      <c r="JM42" s="52"/>
      <c r="JN42" s="52"/>
      <c r="JO42" s="52"/>
      <c r="JP42" s="52"/>
      <c r="JQ42" s="52"/>
      <c r="JR42" s="52"/>
      <c r="JS42" s="52"/>
      <c r="JT42" s="52"/>
      <c r="JU42" s="52"/>
      <c r="JV42" s="52"/>
      <c r="JW42" s="52"/>
      <c r="JX42" s="52"/>
      <c r="JY42" s="52"/>
      <c r="JZ42" s="52"/>
      <c r="KA42" s="52"/>
      <c r="KB42" s="52"/>
      <c r="KC42" s="52"/>
      <c r="KD42" s="52"/>
      <c r="KE42" s="25"/>
    </row>
    <row r="43" spans="1:291" s="25" customFormat="1" ht="18.75" customHeight="1">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row>
    <row r="44" spans="1:291" s="64" customFormat="1" ht="29.25" customHeight="1">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25"/>
      <c r="CT44" s="25"/>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25"/>
      <c r="GM44" s="25"/>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c r="IW44" s="52"/>
      <c r="IX44" s="52"/>
      <c r="IY44" s="52"/>
      <c r="IZ44" s="52"/>
      <c r="JA44" s="52"/>
      <c r="JB44" s="52"/>
      <c r="JC44" s="52"/>
      <c r="JD44" s="52"/>
      <c r="JE44" s="52"/>
      <c r="JF44" s="52"/>
      <c r="JG44" s="52"/>
      <c r="JH44" s="52"/>
      <c r="JI44" s="52"/>
      <c r="JJ44" s="52"/>
      <c r="JK44" s="52"/>
      <c r="JL44" s="52"/>
      <c r="JM44" s="52"/>
      <c r="JN44" s="52"/>
      <c r="JO44" s="52"/>
      <c r="JP44" s="52"/>
      <c r="JQ44" s="52"/>
      <c r="JR44" s="52"/>
      <c r="JS44" s="52"/>
      <c r="JT44" s="52"/>
      <c r="JU44" s="52"/>
      <c r="JV44" s="52"/>
      <c r="JW44" s="52"/>
      <c r="JX44" s="52"/>
      <c r="JY44" s="52"/>
      <c r="JZ44" s="52"/>
      <c r="KA44" s="52"/>
      <c r="KB44" s="52"/>
      <c r="KC44" s="52"/>
      <c r="KD44" s="52"/>
      <c r="KE44" s="25"/>
    </row>
    <row r="45" spans="1:291" s="25" customFormat="1" ht="18.75" customHeight="1">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c r="IW45" s="52"/>
      <c r="IX45" s="52"/>
      <c r="IY45" s="52"/>
      <c r="IZ45" s="52"/>
      <c r="JA45" s="52"/>
      <c r="JB45" s="52"/>
      <c r="JC45" s="52"/>
      <c r="JD45" s="52"/>
      <c r="JE45" s="52"/>
      <c r="JF45" s="52"/>
      <c r="JG45" s="52"/>
      <c r="JH45" s="52"/>
      <c r="JI45" s="52"/>
      <c r="JJ45" s="52"/>
      <c r="JK45" s="52"/>
      <c r="JL45" s="52"/>
      <c r="JM45" s="52"/>
      <c r="JN45" s="52"/>
      <c r="JO45" s="52"/>
      <c r="JP45" s="52"/>
      <c r="JQ45" s="52"/>
      <c r="JR45" s="52"/>
      <c r="JS45" s="52"/>
      <c r="JT45" s="52"/>
      <c r="JU45" s="52"/>
      <c r="JV45" s="52"/>
      <c r="JW45" s="52"/>
      <c r="JX45" s="52"/>
      <c r="JY45" s="52"/>
      <c r="JZ45" s="52"/>
      <c r="KA45" s="52"/>
      <c r="KB45" s="52"/>
      <c r="KC45" s="52"/>
      <c r="KD45" s="52"/>
    </row>
    <row r="46" spans="1:291" s="25" customFormat="1" ht="18.75" customHeight="1">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c r="IW46" s="52"/>
      <c r="IX46" s="52"/>
      <c r="IY46" s="52"/>
      <c r="IZ46" s="52"/>
      <c r="JA46" s="52"/>
      <c r="JB46" s="52"/>
      <c r="JC46" s="52"/>
      <c r="JD46" s="52"/>
      <c r="JE46" s="52"/>
      <c r="JF46" s="52"/>
      <c r="JG46" s="52"/>
      <c r="JH46" s="52"/>
      <c r="JI46" s="52"/>
      <c r="JJ46" s="52"/>
      <c r="JK46" s="52"/>
      <c r="JL46" s="52"/>
      <c r="JM46" s="52"/>
      <c r="JN46" s="52"/>
      <c r="JO46" s="52"/>
      <c r="JP46" s="52"/>
      <c r="JQ46" s="52"/>
      <c r="JR46" s="52"/>
      <c r="JS46" s="52"/>
      <c r="JT46" s="52"/>
      <c r="JU46" s="52"/>
      <c r="JV46" s="52"/>
      <c r="JW46" s="52"/>
      <c r="JX46" s="52"/>
      <c r="JY46" s="52"/>
      <c r="JZ46" s="52"/>
      <c r="KA46" s="52"/>
      <c r="KB46" s="52"/>
      <c r="KC46" s="52"/>
      <c r="KD46" s="52"/>
    </row>
    <row r="47" spans="1:291" s="64" customFormat="1" ht="25.5" customHeight="1">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25"/>
      <c r="CT47" s="25"/>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25"/>
      <c r="GM47" s="25"/>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c r="KE47" s="25"/>
    </row>
    <row r="48" spans="1:291" s="25" customFormat="1" ht="18.75" customHeight="1">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row>
    <row r="49" spans="2:290" s="25" customFormat="1" ht="18.75" customHeight="1">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c r="IG49" s="52"/>
      <c r="IH49" s="52"/>
      <c r="II49" s="52"/>
      <c r="IJ49" s="52"/>
      <c r="IK49" s="52"/>
      <c r="IL49" s="52"/>
      <c r="IM49" s="52"/>
      <c r="IN49" s="52"/>
      <c r="IO49" s="52"/>
      <c r="IP49" s="52"/>
      <c r="IQ49" s="52"/>
      <c r="IR49" s="52"/>
      <c r="IS49" s="52"/>
      <c r="IT49" s="52"/>
      <c r="IU49" s="52"/>
      <c r="IV49" s="52"/>
      <c r="IW49" s="52"/>
      <c r="IX49" s="52"/>
      <c r="IY49" s="52"/>
      <c r="IZ49" s="52"/>
      <c r="JA49" s="52"/>
      <c r="JB49" s="52"/>
      <c r="JC49" s="52"/>
      <c r="JD49" s="52"/>
      <c r="JE49" s="52"/>
      <c r="JF49" s="52"/>
      <c r="JG49" s="52"/>
      <c r="JH49" s="52"/>
      <c r="JI49" s="52"/>
      <c r="JJ49" s="52"/>
      <c r="JK49" s="52"/>
      <c r="JL49" s="52"/>
      <c r="JM49" s="52"/>
      <c r="JN49" s="52"/>
      <c r="JO49" s="52"/>
      <c r="JP49" s="52"/>
      <c r="JQ49" s="52"/>
      <c r="JR49" s="52"/>
      <c r="JS49" s="52"/>
      <c r="JT49" s="52"/>
      <c r="JU49" s="52"/>
      <c r="JV49" s="52"/>
      <c r="JW49" s="52"/>
      <c r="JX49" s="52"/>
      <c r="JY49" s="52"/>
      <c r="JZ49" s="52"/>
      <c r="KA49" s="52"/>
      <c r="KB49" s="52"/>
      <c r="KC49" s="52"/>
      <c r="KD49" s="52"/>
    </row>
    <row r="50" spans="2:290" s="25" customFormat="1" ht="18.75" customHeight="1">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c r="GN50" s="52"/>
      <c r="GO50" s="52"/>
      <c r="GP50" s="52"/>
      <c r="GQ50" s="52"/>
      <c r="GR50" s="52"/>
      <c r="GS50" s="52"/>
      <c r="GT50" s="52"/>
      <c r="GU50" s="52"/>
      <c r="GV50" s="52"/>
      <c r="GW50" s="52"/>
      <c r="GX50" s="52"/>
      <c r="GY50" s="52"/>
      <c r="GZ50" s="52"/>
      <c r="HA50" s="52"/>
      <c r="HB50" s="52"/>
      <c r="HC50" s="52"/>
      <c r="HD50" s="52"/>
      <c r="HE50" s="52"/>
      <c r="HF50" s="52"/>
      <c r="HG50" s="52"/>
      <c r="HH50" s="52"/>
      <c r="HI50" s="52"/>
      <c r="HJ50" s="52"/>
      <c r="HK50" s="52"/>
      <c r="HL50" s="52"/>
      <c r="HM50" s="52"/>
      <c r="HN50" s="52"/>
      <c r="HO50" s="52"/>
      <c r="HP50" s="52"/>
      <c r="HQ50" s="52"/>
      <c r="HR50" s="52"/>
      <c r="HS50" s="52"/>
      <c r="HT50" s="52"/>
      <c r="HU50" s="52"/>
      <c r="HV50" s="52"/>
      <c r="HW50" s="52"/>
      <c r="HX50" s="52"/>
      <c r="HY50" s="52"/>
      <c r="HZ50" s="52"/>
      <c r="IA50" s="52"/>
      <c r="IB50" s="52"/>
      <c r="IC50" s="52"/>
      <c r="ID50" s="52"/>
      <c r="IE50" s="52"/>
      <c r="IF50" s="52"/>
      <c r="IG50" s="52"/>
      <c r="IH50" s="52"/>
      <c r="II50" s="52"/>
      <c r="IJ50" s="52"/>
      <c r="IK50" s="52"/>
      <c r="IL50" s="52"/>
      <c r="IM50" s="52"/>
      <c r="IN50" s="52"/>
      <c r="IO50" s="52"/>
      <c r="IP50" s="52"/>
      <c r="IQ50" s="52"/>
      <c r="IR50" s="52"/>
      <c r="IS50" s="52"/>
      <c r="IT50" s="52"/>
      <c r="IU50" s="52"/>
      <c r="IV50" s="52"/>
      <c r="IW50" s="52"/>
      <c r="IX50" s="52"/>
      <c r="IY50" s="52"/>
      <c r="IZ50" s="52"/>
      <c r="JA50" s="52"/>
      <c r="JB50" s="52"/>
      <c r="JC50" s="52"/>
      <c r="JD50" s="52"/>
      <c r="JE50" s="52"/>
      <c r="JF50" s="52"/>
      <c r="JG50" s="52"/>
      <c r="JH50" s="52"/>
      <c r="JI50" s="52"/>
      <c r="JJ50" s="52"/>
      <c r="JK50" s="52"/>
      <c r="JL50" s="52"/>
      <c r="JM50" s="52"/>
      <c r="JN50" s="52"/>
      <c r="JO50" s="52"/>
      <c r="JP50" s="52"/>
      <c r="JQ50" s="52"/>
      <c r="JR50" s="52"/>
      <c r="JS50" s="52"/>
      <c r="JT50" s="52"/>
      <c r="JU50" s="52"/>
      <c r="JV50" s="52"/>
      <c r="JW50" s="52"/>
      <c r="JX50" s="52"/>
      <c r="JY50" s="52"/>
      <c r="JZ50" s="52"/>
      <c r="KA50" s="52"/>
      <c r="KB50" s="52"/>
      <c r="KC50" s="52"/>
      <c r="KD50" s="52"/>
    </row>
    <row r="51" spans="2:290" s="25" customFormat="1" ht="18.75" customHeight="1">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row>
    <row r="52" spans="2:290" s="25" customFormat="1" ht="18.75" customHeight="1">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c r="IV52" s="52"/>
      <c r="IW52" s="52"/>
      <c r="IX52" s="52"/>
      <c r="IY52" s="52"/>
      <c r="IZ52" s="52"/>
      <c r="JA52" s="52"/>
      <c r="JB52" s="52"/>
      <c r="JC52" s="52"/>
      <c r="JD52" s="52"/>
      <c r="JE52" s="52"/>
      <c r="JF52" s="52"/>
      <c r="JG52" s="52"/>
      <c r="JH52" s="52"/>
      <c r="JI52" s="52"/>
      <c r="JJ52" s="52"/>
      <c r="JK52" s="52"/>
      <c r="JL52" s="52"/>
      <c r="JM52" s="52"/>
      <c r="JN52" s="52"/>
      <c r="JO52" s="52"/>
      <c r="JP52" s="52"/>
      <c r="JQ52" s="52"/>
      <c r="JR52" s="52"/>
      <c r="JS52" s="52"/>
      <c r="JT52" s="52"/>
      <c r="JU52" s="52"/>
      <c r="JV52" s="52"/>
      <c r="JW52" s="52"/>
      <c r="JX52" s="52"/>
      <c r="JY52" s="52"/>
      <c r="JZ52" s="52"/>
      <c r="KA52" s="52"/>
      <c r="KB52" s="52"/>
      <c r="KC52" s="52"/>
      <c r="KD52" s="52"/>
    </row>
    <row r="53" spans="2:290" s="25" customFormat="1" ht="18.75" customHeight="1">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c r="GN53" s="52"/>
      <c r="GO53" s="52"/>
      <c r="GP53" s="52"/>
      <c r="GQ53" s="52"/>
      <c r="GR53" s="52"/>
      <c r="GS53" s="52"/>
      <c r="GT53" s="52"/>
      <c r="GU53" s="52"/>
      <c r="GV53" s="52"/>
      <c r="GW53" s="52"/>
      <c r="GX53" s="52"/>
      <c r="GY53" s="52"/>
      <c r="GZ53" s="52"/>
      <c r="HA53" s="52"/>
      <c r="HB53" s="52"/>
      <c r="HC53" s="52"/>
      <c r="HD53" s="52"/>
      <c r="HE53" s="52"/>
      <c r="HF53" s="52"/>
      <c r="HG53" s="52"/>
      <c r="HH53" s="52"/>
      <c r="HI53" s="52"/>
      <c r="HJ53" s="52"/>
      <c r="HK53" s="52"/>
      <c r="HL53" s="52"/>
      <c r="HM53" s="52"/>
      <c r="HN53" s="52"/>
      <c r="HO53" s="52"/>
      <c r="HP53" s="52"/>
      <c r="HQ53" s="52"/>
      <c r="HR53" s="52"/>
      <c r="HS53" s="52"/>
      <c r="HT53" s="52"/>
      <c r="HU53" s="52"/>
      <c r="HV53" s="52"/>
      <c r="HW53" s="52"/>
      <c r="HX53" s="52"/>
      <c r="HY53" s="52"/>
      <c r="HZ53" s="52"/>
      <c r="IA53" s="52"/>
      <c r="IB53" s="52"/>
      <c r="IC53" s="52"/>
      <c r="ID53" s="52"/>
      <c r="IE53" s="52"/>
      <c r="IF53" s="52"/>
      <c r="IG53" s="52"/>
      <c r="IH53" s="52"/>
      <c r="II53" s="52"/>
      <c r="IJ53" s="52"/>
      <c r="IK53" s="52"/>
      <c r="IL53" s="52"/>
      <c r="IM53" s="52"/>
      <c r="IN53" s="52"/>
      <c r="IO53" s="52"/>
      <c r="IP53" s="52"/>
      <c r="IQ53" s="52"/>
      <c r="IR53" s="52"/>
      <c r="IS53" s="52"/>
      <c r="IT53" s="52"/>
      <c r="IU53" s="52"/>
      <c r="IV53" s="52"/>
      <c r="IW53" s="52"/>
      <c r="IX53" s="52"/>
      <c r="IY53" s="52"/>
      <c r="IZ53" s="52"/>
      <c r="JA53" s="52"/>
      <c r="JB53" s="52"/>
      <c r="JC53" s="52"/>
      <c r="JD53" s="52"/>
      <c r="JE53" s="52"/>
      <c r="JF53" s="52"/>
      <c r="JG53" s="52"/>
      <c r="JH53" s="52"/>
      <c r="JI53" s="52"/>
      <c r="JJ53" s="52"/>
      <c r="JK53" s="52"/>
      <c r="JL53" s="52"/>
      <c r="JM53" s="52"/>
      <c r="JN53" s="52"/>
      <c r="JO53" s="52"/>
      <c r="JP53" s="52"/>
      <c r="JQ53" s="52"/>
      <c r="JR53" s="52"/>
      <c r="JS53" s="52"/>
      <c r="JT53" s="52"/>
      <c r="JU53" s="52"/>
      <c r="JV53" s="52"/>
      <c r="JW53" s="52"/>
      <c r="JX53" s="52"/>
      <c r="JY53" s="52"/>
      <c r="JZ53" s="52"/>
      <c r="KA53" s="52"/>
      <c r="KB53" s="52"/>
      <c r="KC53" s="52"/>
      <c r="KD53" s="52"/>
    </row>
    <row r="54" spans="2:290" s="25" customFormat="1" ht="18.75" customHeight="1">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c r="IG54" s="52"/>
      <c r="IH54" s="52"/>
      <c r="II54" s="52"/>
      <c r="IJ54" s="52"/>
      <c r="IK54" s="52"/>
      <c r="IL54" s="52"/>
      <c r="IM54" s="52"/>
      <c r="IN54" s="52"/>
      <c r="IO54" s="52"/>
      <c r="IP54" s="52"/>
      <c r="IQ54" s="52"/>
      <c r="IR54" s="52"/>
      <c r="IS54" s="52"/>
      <c r="IT54" s="52"/>
      <c r="IU54" s="52"/>
      <c r="IV54" s="52"/>
      <c r="IW54" s="52"/>
      <c r="IX54" s="52"/>
      <c r="IY54" s="52"/>
      <c r="IZ54" s="52"/>
      <c r="JA54" s="52"/>
      <c r="JB54" s="52"/>
      <c r="JC54" s="52"/>
      <c r="JD54" s="52"/>
      <c r="JE54" s="52"/>
      <c r="JF54" s="52"/>
      <c r="JG54" s="52"/>
      <c r="JH54" s="52"/>
      <c r="JI54" s="52"/>
      <c r="JJ54" s="52"/>
      <c r="JK54" s="52"/>
      <c r="JL54" s="52"/>
      <c r="JM54" s="52"/>
      <c r="JN54" s="52"/>
      <c r="JO54" s="52"/>
      <c r="JP54" s="52"/>
      <c r="JQ54" s="52"/>
      <c r="JR54" s="52"/>
      <c r="JS54" s="52"/>
      <c r="JT54" s="52"/>
      <c r="JU54" s="52"/>
      <c r="JV54" s="52"/>
      <c r="JW54" s="52"/>
      <c r="JX54" s="52"/>
      <c r="JY54" s="52"/>
      <c r="JZ54" s="52"/>
      <c r="KA54" s="52"/>
      <c r="KB54" s="52"/>
      <c r="KC54" s="52"/>
      <c r="KD54" s="52"/>
    </row>
    <row r="55" spans="2:290" s="25" customFormat="1" ht="18.75" customHeight="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c r="IG55" s="52"/>
      <c r="IH55" s="52"/>
      <c r="II55" s="52"/>
      <c r="IJ55" s="52"/>
      <c r="IK55" s="52"/>
      <c r="IL55" s="52"/>
      <c r="IM55" s="52"/>
      <c r="IN55" s="52"/>
      <c r="IO55" s="52"/>
      <c r="IP55" s="52"/>
      <c r="IQ55" s="52"/>
      <c r="IR55" s="52"/>
      <c r="IS55" s="52"/>
      <c r="IT55" s="52"/>
      <c r="IU55" s="52"/>
      <c r="IV55" s="52"/>
      <c r="IW55" s="52"/>
      <c r="IX55" s="52"/>
      <c r="IY55" s="52"/>
      <c r="IZ55" s="52"/>
      <c r="JA55" s="52"/>
      <c r="JB55" s="52"/>
      <c r="JC55" s="52"/>
      <c r="JD55" s="52"/>
      <c r="JE55" s="52"/>
      <c r="JF55" s="52"/>
      <c r="JG55" s="52"/>
      <c r="JH55" s="52"/>
      <c r="JI55" s="52"/>
      <c r="JJ55" s="52"/>
      <c r="JK55" s="52"/>
      <c r="JL55" s="52"/>
      <c r="JM55" s="52"/>
      <c r="JN55" s="52"/>
      <c r="JO55" s="52"/>
      <c r="JP55" s="52"/>
      <c r="JQ55" s="52"/>
      <c r="JR55" s="52"/>
      <c r="JS55" s="52"/>
      <c r="JT55" s="52"/>
      <c r="JU55" s="52"/>
      <c r="JV55" s="52"/>
      <c r="JW55" s="52"/>
      <c r="JX55" s="52"/>
      <c r="JY55" s="52"/>
      <c r="JZ55" s="52"/>
      <c r="KA55" s="52"/>
      <c r="KB55" s="52"/>
      <c r="KC55" s="52"/>
      <c r="KD55" s="52"/>
    </row>
    <row r="56" spans="2:290" s="25" customFormat="1" ht="30" customHeight="1">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c r="IW56" s="52"/>
      <c r="IX56" s="52"/>
      <c r="IY56" s="52"/>
      <c r="IZ56" s="52"/>
      <c r="JA56" s="52"/>
      <c r="JB56" s="52"/>
      <c r="JC56" s="52"/>
      <c r="JD56" s="52"/>
      <c r="JE56" s="52"/>
      <c r="JF56" s="52"/>
      <c r="JG56" s="52"/>
      <c r="JH56" s="52"/>
      <c r="JI56" s="52"/>
      <c r="JJ56" s="52"/>
      <c r="JK56" s="52"/>
      <c r="JL56" s="52"/>
      <c r="JM56" s="52"/>
      <c r="JN56" s="52"/>
      <c r="JO56" s="52"/>
      <c r="JP56" s="52"/>
      <c r="JQ56" s="52"/>
      <c r="JR56" s="52"/>
      <c r="JS56" s="52"/>
      <c r="JT56" s="52"/>
      <c r="JU56" s="52"/>
      <c r="JV56" s="52"/>
      <c r="JW56" s="52"/>
      <c r="JX56" s="52"/>
      <c r="JY56" s="52"/>
      <c r="JZ56" s="52"/>
      <c r="KA56" s="52"/>
      <c r="KB56" s="52"/>
      <c r="KC56" s="52"/>
      <c r="KD56" s="52"/>
    </row>
    <row r="57" spans="2:290" s="25" customFormat="1" ht="30" customHeight="1">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2"/>
      <c r="IP57" s="52"/>
      <c r="IQ57" s="52"/>
      <c r="IR57" s="52"/>
      <c r="IS57" s="52"/>
      <c r="IT57" s="52"/>
      <c r="IU57" s="52"/>
      <c r="IV57" s="52"/>
      <c r="IW57" s="52"/>
      <c r="IX57" s="52"/>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row>
    <row r="58" spans="2:290" s="25" customFormat="1" ht="18.75" customHeight="1">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c r="GN58" s="52"/>
      <c r="GO58" s="52"/>
      <c r="GP58" s="52"/>
      <c r="GQ58" s="52"/>
      <c r="GR58" s="52"/>
      <c r="GS58" s="52"/>
      <c r="GT58" s="52"/>
      <c r="GU58" s="52"/>
      <c r="GV58" s="52"/>
      <c r="GW58" s="52"/>
      <c r="GX58" s="52"/>
      <c r="GY58" s="52"/>
      <c r="GZ58" s="52"/>
      <c r="HA58" s="52"/>
      <c r="HB58" s="52"/>
      <c r="HC58" s="52"/>
      <c r="HD58" s="52"/>
      <c r="HE58" s="52"/>
      <c r="HF58" s="52"/>
      <c r="HG58" s="52"/>
      <c r="HH58" s="52"/>
      <c r="HI58" s="52"/>
      <c r="HJ58" s="52"/>
      <c r="HK58" s="52"/>
      <c r="HL58" s="52"/>
      <c r="HM58" s="52"/>
      <c r="HN58" s="52"/>
      <c r="HO58" s="52"/>
      <c r="HP58" s="52"/>
      <c r="HQ58" s="52"/>
      <c r="HR58" s="52"/>
      <c r="HS58" s="52"/>
      <c r="HT58" s="52"/>
      <c r="HU58" s="52"/>
      <c r="HV58" s="52"/>
      <c r="HW58" s="52"/>
      <c r="HX58" s="52"/>
      <c r="HY58" s="52"/>
      <c r="HZ58" s="52"/>
      <c r="IA58" s="52"/>
      <c r="IB58" s="52"/>
      <c r="IC58" s="52"/>
      <c r="ID58" s="52"/>
      <c r="IE58" s="52"/>
      <c r="IF58" s="52"/>
      <c r="IG58" s="52"/>
      <c r="IH58" s="52"/>
      <c r="II58" s="52"/>
      <c r="IJ58" s="52"/>
      <c r="IK58" s="52"/>
      <c r="IL58" s="52"/>
      <c r="IM58" s="52"/>
      <c r="IN58" s="52"/>
      <c r="IO58" s="52"/>
      <c r="IP58" s="52"/>
      <c r="IQ58" s="52"/>
      <c r="IR58" s="52"/>
      <c r="IS58" s="52"/>
      <c r="IT58" s="52"/>
      <c r="IU58" s="52"/>
      <c r="IV58" s="52"/>
      <c r="IW58" s="52"/>
      <c r="IX58" s="52"/>
      <c r="IY58" s="52"/>
      <c r="IZ58" s="52"/>
      <c r="JA58" s="52"/>
      <c r="JB58" s="52"/>
      <c r="JC58" s="52"/>
      <c r="JD58" s="52"/>
      <c r="JE58" s="52"/>
      <c r="JF58" s="52"/>
      <c r="JG58" s="52"/>
      <c r="JH58" s="52"/>
      <c r="JI58" s="52"/>
      <c r="JJ58" s="52"/>
      <c r="JK58" s="52"/>
      <c r="JL58" s="52"/>
      <c r="JM58" s="52"/>
      <c r="JN58" s="52"/>
      <c r="JO58" s="52"/>
      <c r="JP58" s="52"/>
      <c r="JQ58" s="52"/>
      <c r="JR58" s="52"/>
      <c r="JS58" s="52"/>
      <c r="JT58" s="52"/>
      <c r="JU58" s="52"/>
      <c r="JV58" s="52"/>
      <c r="JW58" s="52"/>
      <c r="JX58" s="52"/>
      <c r="JY58" s="52"/>
      <c r="JZ58" s="52"/>
      <c r="KA58" s="52"/>
      <c r="KB58" s="52"/>
      <c r="KC58" s="52"/>
      <c r="KD58" s="52"/>
    </row>
    <row r="59" spans="2:290" s="25" customFormat="1" ht="60" customHeight="1">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c r="IW59" s="52"/>
      <c r="IX59" s="52"/>
      <c r="IY59" s="52"/>
      <c r="IZ59" s="52"/>
      <c r="JA59" s="52"/>
      <c r="JB59" s="52"/>
      <c r="JC59" s="52"/>
      <c r="JD59" s="52"/>
      <c r="JE59" s="52"/>
      <c r="JF59" s="52"/>
      <c r="JG59" s="52"/>
      <c r="JH59" s="52"/>
      <c r="JI59" s="52"/>
      <c r="JJ59" s="52"/>
      <c r="JK59" s="52"/>
      <c r="JL59" s="52"/>
      <c r="JM59" s="52"/>
      <c r="JN59" s="52"/>
      <c r="JO59" s="52"/>
      <c r="JP59" s="52"/>
      <c r="JQ59" s="52"/>
      <c r="JR59" s="52"/>
      <c r="JS59" s="52"/>
      <c r="JT59" s="52"/>
      <c r="JU59" s="52"/>
      <c r="JV59" s="52"/>
      <c r="JW59" s="52"/>
      <c r="JX59" s="52"/>
      <c r="JY59" s="52"/>
      <c r="JZ59" s="52"/>
      <c r="KA59" s="52"/>
      <c r="KB59" s="52"/>
      <c r="KC59" s="52"/>
      <c r="KD59" s="52"/>
    </row>
    <row r="60" spans="2:290" s="25" customFormat="1" ht="18.75" customHeight="1">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c r="GN60" s="52"/>
      <c r="GO60" s="52"/>
      <c r="GP60" s="52"/>
      <c r="GQ60" s="52"/>
      <c r="GR60" s="52"/>
      <c r="GS60" s="52"/>
      <c r="GT60" s="52"/>
      <c r="GU60" s="52"/>
      <c r="GV60" s="52"/>
      <c r="GW60" s="52"/>
      <c r="GX60" s="52"/>
      <c r="GY60" s="52"/>
      <c r="GZ60" s="52"/>
      <c r="HA60" s="52"/>
      <c r="HB60" s="52"/>
      <c r="HC60" s="52"/>
      <c r="HD60" s="52"/>
      <c r="HE60" s="52"/>
      <c r="HF60" s="52"/>
      <c r="HG60" s="52"/>
      <c r="HH60" s="52"/>
      <c r="HI60" s="52"/>
      <c r="HJ60" s="52"/>
      <c r="HK60" s="52"/>
      <c r="HL60" s="52"/>
      <c r="HM60" s="52"/>
      <c r="HN60" s="52"/>
      <c r="HO60" s="52"/>
      <c r="HP60" s="52"/>
      <c r="HQ60" s="52"/>
      <c r="HR60" s="52"/>
      <c r="HS60" s="52"/>
      <c r="HT60" s="52"/>
      <c r="HU60" s="52"/>
      <c r="HV60" s="52"/>
      <c r="HW60" s="52"/>
      <c r="HX60" s="52"/>
      <c r="HY60" s="52"/>
      <c r="HZ60" s="52"/>
      <c r="IA60" s="52"/>
      <c r="IB60" s="52"/>
      <c r="IC60" s="52"/>
      <c r="ID60" s="52"/>
      <c r="IE60" s="52"/>
      <c r="IF60" s="52"/>
      <c r="IG60" s="52"/>
      <c r="IH60" s="52"/>
      <c r="II60" s="52"/>
      <c r="IJ60" s="52"/>
      <c r="IK60" s="52"/>
      <c r="IL60" s="52"/>
      <c r="IM60" s="52"/>
      <c r="IN60" s="52"/>
      <c r="IO60" s="52"/>
      <c r="IP60" s="52"/>
      <c r="IQ60" s="52"/>
      <c r="IR60" s="52"/>
      <c r="IS60" s="52"/>
      <c r="IT60" s="52"/>
      <c r="IU60" s="52"/>
      <c r="IV60" s="52"/>
      <c r="IW60" s="52"/>
      <c r="IX60" s="52"/>
      <c r="IY60" s="52"/>
      <c r="IZ60" s="52"/>
      <c r="JA60" s="52"/>
      <c r="JB60" s="52"/>
      <c r="JC60" s="52"/>
      <c r="JD60" s="52"/>
      <c r="JE60" s="52"/>
      <c r="JF60" s="52"/>
      <c r="JG60" s="52"/>
      <c r="JH60" s="52"/>
      <c r="JI60" s="52"/>
      <c r="JJ60" s="52"/>
      <c r="JK60" s="52"/>
      <c r="JL60" s="52"/>
      <c r="JM60" s="52"/>
      <c r="JN60" s="52"/>
      <c r="JO60" s="52"/>
      <c r="JP60" s="52"/>
      <c r="JQ60" s="52"/>
      <c r="JR60" s="52"/>
      <c r="JS60" s="52"/>
      <c r="JT60" s="52"/>
      <c r="JU60" s="52"/>
      <c r="JV60" s="52"/>
      <c r="JW60" s="52"/>
      <c r="JX60" s="52"/>
      <c r="JY60" s="52"/>
      <c r="JZ60" s="52"/>
      <c r="KA60" s="52"/>
      <c r="KB60" s="52"/>
      <c r="KC60" s="52"/>
      <c r="KD60" s="52"/>
    </row>
    <row r="61" spans="2:290" s="25" customFormat="1" ht="30" customHeight="1">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c r="GN61" s="52"/>
      <c r="GO61" s="52"/>
      <c r="GP61" s="52"/>
      <c r="GQ61" s="52"/>
      <c r="GR61" s="52"/>
      <c r="GS61" s="52"/>
      <c r="GT61" s="52"/>
      <c r="GU61" s="52"/>
      <c r="GV61" s="52"/>
      <c r="GW61" s="52"/>
      <c r="GX61" s="52"/>
      <c r="GY61" s="52"/>
      <c r="GZ61" s="52"/>
      <c r="HA61" s="52"/>
      <c r="HB61" s="52"/>
      <c r="HC61" s="52"/>
      <c r="HD61" s="52"/>
      <c r="HE61" s="52"/>
      <c r="HF61" s="52"/>
      <c r="HG61" s="52"/>
      <c r="HH61" s="52"/>
      <c r="HI61" s="52"/>
      <c r="HJ61" s="52"/>
      <c r="HK61" s="52"/>
      <c r="HL61" s="52"/>
      <c r="HM61" s="52"/>
      <c r="HN61" s="52"/>
      <c r="HO61" s="52"/>
      <c r="HP61" s="52"/>
      <c r="HQ61" s="52"/>
      <c r="HR61" s="52"/>
      <c r="HS61" s="52"/>
      <c r="HT61" s="52"/>
      <c r="HU61" s="52"/>
      <c r="HV61" s="52"/>
      <c r="HW61" s="52"/>
      <c r="HX61" s="52"/>
      <c r="HY61" s="52"/>
      <c r="HZ61" s="52"/>
      <c r="IA61" s="52"/>
      <c r="IB61" s="52"/>
      <c r="IC61" s="52"/>
      <c r="ID61" s="52"/>
      <c r="IE61" s="52"/>
      <c r="IF61" s="52"/>
      <c r="IG61" s="52"/>
      <c r="IH61" s="52"/>
      <c r="II61" s="52"/>
      <c r="IJ61" s="52"/>
      <c r="IK61" s="52"/>
      <c r="IL61" s="52"/>
      <c r="IM61" s="52"/>
      <c r="IN61" s="52"/>
      <c r="IO61" s="52"/>
      <c r="IP61" s="52"/>
      <c r="IQ61" s="52"/>
      <c r="IR61" s="52"/>
      <c r="IS61" s="52"/>
      <c r="IT61" s="52"/>
      <c r="IU61" s="52"/>
      <c r="IV61" s="52"/>
      <c r="IW61" s="52"/>
      <c r="IX61" s="52"/>
      <c r="IY61" s="52"/>
      <c r="IZ61" s="52"/>
      <c r="JA61" s="52"/>
      <c r="JB61" s="52"/>
      <c r="JC61" s="52"/>
      <c r="JD61" s="52"/>
      <c r="JE61" s="52"/>
      <c r="JF61" s="52"/>
      <c r="JG61" s="52"/>
      <c r="JH61" s="52"/>
      <c r="JI61" s="52"/>
      <c r="JJ61" s="52"/>
      <c r="JK61" s="52"/>
      <c r="JL61" s="52"/>
      <c r="JM61" s="52"/>
      <c r="JN61" s="52"/>
      <c r="JO61" s="52"/>
      <c r="JP61" s="52"/>
      <c r="JQ61" s="52"/>
      <c r="JR61" s="52"/>
      <c r="JS61" s="52"/>
      <c r="JT61" s="52"/>
      <c r="JU61" s="52"/>
      <c r="JV61" s="52"/>
      <c r="JW61" s="52"/>
      <c r="JX61" s="52"/>
      <c r="JY61" s="52"/>
      <c r="JZ61" s="52"/>
      <c r="KA61" s="52"/>
      <c r="KB61" s="52"/>
      <c r="KC61" s="52"/>
      <c r="KD61" s="52"/>
    </row>
    <row r="62" spans="2:290" s="25" customFormat="1" ht="30" customHeight="1">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c r="GN62" s="52"/>
      <c r="GO62" s="52"/>
      <c r="GP62" s="52"/>
      <c r="GQ62" s="52"/>
      <c r="GR62" s="52"/>
      <c r="GS62" s="52"/>
      <c r="GT62" s="52"/>
      <c r="GU62" s="52"/>
      <c r="GV62" s="52"/>
      <c r="GW62" s="52"/>
      <c r="GX62" s="52"/>
      <c r="GY62" s="52"/>
      <c r="GZ62" s="52"/>
      <c r="HA62" s="52"/>
      <c r="HB62" s="52"/>
      <c r="HC62" s="52"/>
      <c r="HD62" s="52"/>
      <c r="HE62" s="52"/>
      <c r="HF62" s="52"/>
      <c r="HG62" s="52"/>
      <c r="HH62" s="52"/>
      <c r="HI62" s="52"/>
      <c r="HJ62" s="52"/>
      <c r="HK62" s="52"/>
      <c r="HL62" s="52"/>
      <c r="HM62" s="52"/>
      <c r="HN62" s="52"/>
      <c r="HO62" s="52"/>
      <c r="HP62" s="52"/>
      <c r="HQ62" s="52"/>
      <c r="HR62" s="52"/>
      <c r="HS62" s="52"/>
      <c r="HT62" s="52"/>
      <c r="HU62" s="52"/>
      <c r="HV62" s="52"/>
      <c r="HW62" s="52"/>
      <c r="HX62" s="52"/>
      <c r="HY62" s="52"/>
      <c r="HZ62" s="52"/>
      <c r="IA62" s="52"/>
      <c r="IB62" s="52"/>
      <c r="IC62" s="52"/>
      <c r="ID62" s="52"/>
      <c r="IE62" s="52"/>
      <c r="IF62" s="52"/>
      <c r="IG62" s="52"/>
      <c r="IH62" s="52"/>
      <c r="II62" s="52"/>
      <c r="IJ62" s="52"/>
      <c r="IK62" s="52"/>
      <c r="IL62" s="52"/>
      <c r="IM62" s="52"/>
      <c r="IN62" s="52"/>
      <c r="IO62" s="52"/>
      <c r="IP62" s="52"/>
      <c r="IQ62" s="52"/>
      <c r="IR62" s="52"/>
      <c r="IS62" s="52"/>
      <c r="IT62" s="52"/>
      <c r="IU62" s="52"/>
      <c r="IV62" s="52"/>
      <c r="IW62" s="52"/>
      <c r="IX62" s="52"/>
      <c r="IY62" s="52"/>
      <c r="IZ62" s="52"/>
      <c r="JA62" s="52"/>
      <c r="JB62" s="52"/>
      <c r="JC62" s="52"/>
      <c r="JD62" s="52"/>
      <c r="JE62" s="52"/>
      <c r="JF62" s="52"/>
      <c r="JG62" s="52"/>
      <c r="JH62" s="52"/>
      <c r="JI62" s="52"/>
      <c r="JJ62" s="52"/>
      <c r="JK62" s="52"/>
      <c r="JL62" s="52"/>
      <c r="JM62" s="52"/>
      <c r="JN62" s="52"/>
      <c r="JO62" s="52"/>
      <c r="JP62" s="52"/>
      <c r="JQ62" s="52"/>
      <c r="JR62" s="52"/>
      <c r="JS62" s="52"/>
      <c r="JT62" s="52"/>
      <c r="JU62" s="52"/>
      <c r="JV62" s="52"/>
      <c r="JW62" s="52"/>
      <c r="JX62" s="52"/>
      <c r="JY62" s="52"/>
      <c r="JZ62" s="52"/>
      <c r="KA62" s="52"/>
      <c r="KB62" s="52"/>
      <c r="KC62" s="52"/>
      <c r="KD62" s="52"/>
    </row>
    <row r="63" spans="2:290" s="25" customFormat="1" ht="30" customHeight="1">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c r="GN63" s="52"/>
      <c r="GO63" s="52"/>
      <c r="GP63" s="52"/>
      <c r="GQ63" s="52"/>
      <c r="GR63" s="52"/>
      <c r="GS63" s="52"/>
      <c r="GT63" s="52"/>
      <c r="GU63" s="52"/>
      <c r="GV63" s="52"/>
      <c r="GW63" s="52"/>
      <c r="GX63" s="52"/>
      <c r="GY63" s="52"/>
      <c r="GZ63" s="52"/>
      <c r="HA63" s="52"/>
      <c r="HB63" s="52"/>
      <c r="HC63" s="52"/>
      <c r="HD63" s="52"/>
      <c r="HE63" s="52"/>
      <c r="HF63" s="52"/>
      <c r="HG63" s="52"/>
      <c r="HH63" s="52"/>
      <c r="HI63" s="52"/>
      <c r="HJ63" s="52"/>
      <c r="HK63" s="52"/>
      <c r="HL63" s="52"/>
      <c r="HM63" s="52"/>
      <c r="HN63" s="52"/>
      <c r="HO63" s="52"/>
      <c r="HP63" s="52"/>
      <c r="HQ63" s="52"/>
      <c r="HR63" s="52"/>
      <c r="HS63" s="52"/>
      <c r="HT63" s="52"/>
      <c r="HU63" s="52"/>
      <c r="HV63" s="52"/>
      <c r="HW63" s="52"/>
      <c r="HX63" s="52"/>
      <c r="HY63" s="52"/>
      <c r="HZ63" s="52"/>
      <c r="IA63" s="52"/>
      <c r="IB63" s="52"/>
      <c r="IC63" s="52"/>
      <c r="ID63" s="52"/>
      <c r="IE63" s="52"/>
      <c r="IF63" s="52"/>
      <c r="IG63" s="52"/>
      <c r="IH63" s="52"/>
      <c r="II63" s="52"/>
      <c r="IJ63" s="52"/>
      <c r="IK63" s="52"/>
      <c r="IL63" s="52"/>
      <c r="IM63" s="52"/>
      <c r="IN63" s="52"/>
      <c r="IO63" s="52"/>
      <c r="IP63" s="52"/>
      <c r="IQ63" s="52"/>
      <c r="IR63" s="52"/>
      <c r="IS63" s="52"/>
      <c r="IT63" s="52"/>
      <c r="IU63" s="52"/>
      <c r="IV63" s="52"/>
      <c r="IW63" s="52"/>
      <c r="IX63" s="52"/>
      <c r="IY63" s="52"/>
      <c r="IZ63" s="52"/>
      <c r="JA63" s="52"/>
      <c r="JB63" s="52"/>
      <c r="JC63" s="52"/>
      <c r="JD63" s="52"/>
      <c r="JE63" s="52"/>
      <c r="JF63" s="52"/>
      <c r="JG63" s="52"/>
      <c r="JH63" s="52"/>
      <c r="JI63" s="52"/>
      <c r="JJ63" s="52"/>
      <c r="JK63" s="52"/>
      <c r="JL63" s="52"/>
      <c r="JM63" s="52"/>
      <c r="JN63" s="52"/>
      <c r="JO63" s="52"/>
      <c r="JP63" s="52"/>
      <c r="JQ63" s="52"/>
      <c r="JR63" s="52"/>
      <c r="JS63" s="52"/>
      <c r="JT63" s="52"/>
      <c r="JU63" s="52"/>
      <c r="JV63" s="52"/>
      <c r="JW63" s="52"/>
      <c r="JX63" s="52"/>
      <c r="JY63" s="52"/>
      <c r="JZ63" s="52"/>
      <c r="KA63" s="52"/>
      <c r="KB63" s="52"/>
      <c r="KC63" s="52"/>
      <c r="KD63" s="52"/>
    </row>
    <row r="64" spans="2:290" s="25" customFormat="1" ht="38.25" customHeight="1">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c r="IW64" s="52"/>
      <c r="IX64" s="52"/>
      <c r="IY64" s="52"/>
      <c r="IZ64" s="52"/>
      <c r="JA64" s="52"/>
      <c r="JB64" s="52"/>
      <c r="JC64" s="52"/>
      <c r="JD64" s="52"/>
      <c r="JE64" s="52"/>
      <c r="JF64" s="52"/>
      <c r="JG64" s="52"/>
      <c r="JH64" s="52"/>
      <c r="JI64" s="52"/>
      <c r="JJ64" s="52"/>
      <c r="JK64" s="52"/>
      <c r="JL64" s="52"/>
      <c r="JM64" s="52"/>
      <c r="JN64" s="52"/>
      <c r="JO64" s="52"/>
      <c r="JP64" s="52"/>
      <c r="JQ64" s="52"/>
      <c r="JR64" s="52"/>
      <c r="JS64" s="52"/>
      <c r="JT64" s="52"/>
      <c r="JU64" s="52"/>
      <c r="JV64" s="52"/>
      <c r="JW64" s="52"/>
      <c r="JX64" s="52"/>
      <c r="JY64" s="52"/>
      <c r="JZ64" s="52"/>
      <c r="KA64" s="52"/>
      <c r="KB64" s="52"/>
      <c r="KC64" s="52"/>
      <c r="KD64" s="52"/>
    </row>
    <row r="65" spans="1:291" ht="30" customHeight="1"/>
    <row r="66" spans="1:291" ht="22.5" customHeight="1"/>
    <row r="67" spans="1:291" ht="22.5" customHeight="1"/>
    <row r="68" spans="1:291" s="17" customFormat="1" ht="27" customHeight="1">
      <c r="A68" s="473"/>
      <c r="CS68" s="473"/>
      <c r="CT68" s="473"/>
      <c r="GL68" s="473"/>
      <c r="GM68" s="473"/>
      <c r="KE68" s="473"/>
    </row>
    <row r="73" spans="1:291" s="17" customFormat="1" ht="14.25" customHeight="1">
      <c r="A73" s="473"/>
      <c r="CS73" s="473"/>
      <c r="CT73" s="473"/>
      <c r="GL73" s="473"/>
      <c r="GM73" s="473"/>
      <c r="KE73" s="473"/>
    </row>
    <row r="74" spans="1:291" s="17" customFormat="1" ht="14.25" customHeight="1">
      <c r="A74" s="473"/>
      <c r="CS74" s="473"/>
      <c r="CT74" s="473"/>
      <c r="GL74" s="473"/>
      <c r="GM74" s="473"/>
      <c r="KE74" s="473"/>
    </row>
    <row r="77" spans="1:291" s="17" customFormat="1" ht="29.25" customHeight="1">
      <c r="A77" s="473"/>
      <c r="CS77" s="473"/>
      <c r="CT77" s="473"/>
      <c r="GL77" s="473"/>
      <c r="GM77" s="473"/>
      <c r="KE77" s="473"/>
    </row>
    <row r="79" spans="1:291" s="17" customFormat="1" ht="29.25" customHeight="1">
      <c r="A79" s="473"/>
      <c r="CS79" s="473"/>
      <c r="CT79" s="473"/>
      <c r="GL79" s="473"/>
      <c r="GM79" s="473"/>
      <c r="KE79" s="473"/>
    </row>
    <row r="82" spans="1:291" s="17" customFormat="1" ht="25.5" customHeight="1">
      <c r="A82" s="473"/>
      <c r="CS82" s="473"/>
      <c r="CT82" s="473"/>
      <c r="GL82" s="473"/>
      <c r="GM82" s="473"/>
      <c r="KE82" s="473"/>
    </row>
    <row r="91" spans="1:291" s="17" customFormat="1" ht="30" customHeight="1">
      <c r="A91" s="473"/>
      <c r="CS91" s="473"/>
      <c r="CT91" s="473"/>
      <c r="GL91" s="473"/>
      <c r="GM91" s="473"/>
      <c r="KE91" s="473"/>
    </row>
    <row r="92" spans="1:291" s="17" customFormat="1" ht="30" customHeight="1">
      <c r="A92" s="473"/>
      <c r="CS92" s="473"/>
      <c r="CT92" s="473"/>
      <c r="GL92" s="473"/>
      <c r="GM92" s="473"/>
      <c r="KE92" s="473"/>
    </row>
    <row r="94" spans="1:291" s="17" customFormat="1" ht="60" customHeight="1">
      <c r="A94" s="473"/>
      <c r="CS94" s="473"/>
      <c r="CT94" s="473"/>
      <c r="GL94" s="473"/>
      <c r="GM94" s="473"/>
      <c r="KE94" s="473"/>
    </row>
    <row r="96" spans="1:291" s="17" customFormat="1" ht="30" customHeight="1">
      <c r="A96" s="473"/>
      <c r="CS96" s="473"/>
      <c r="CT96" s="473"/>
      <c r="GL96" s="473"/>
      <c r="GM96" s="473"/>
      <c r="KE96" s="473"/>
    </row>
    <row r="97" spans="1:291" s="17" customFormat="1" ht="30" customHeight="1">
      <c r="A97" s="473"/>
      <c r="CS97" s="473"/>
      <c r="CT97" s="473"/>
      <c r="GL97" s="473"/>
      <c r="GM97" s="473"/>
      <c r="KE97" s="473"/>
    </row>
    <row r="98" spans="1:291" s="17" customFormat="1" ht="30" customHeight="1">
      <c r="A98" s="473"/>
      <c r="CS98" s="473"/>
      <c r="CT98" s="473"/>
      <c r="GL98" s="473"/>
      <c r="GM98" s="473"/>
      <c r="KE98" s="473"/>
    </row>
    <row r="99" spans="1:291" s="17" customFormat="1" ht="38.25" customHeight="1">
      <c r="A99" s="473"/>
      <c r="CS99" s="473"/>
      <c r="CT99" s="473"/>
      <c r="GL99" s="473"/>
      <c r="GM99" s="473"/>
      <c r="KE99" s="473"/>
    </row>
    <row r="100" spans="1:291" s="17" customFormat="1" ht="30" customHeight="1">
      <c r="A100" s="473"/>
      <c r="CS100" s="473"/>
      <c r="CT100" s="473"/>
      <c r="GL100" s="473"/>
      <c r="GM100" s="473"/>
      <c r="KE100" s="473"/>
    </row>
    <row r="104" spans="1:291" s="17" customFormat="1" ht="26.25" customHeight="1">
      <c r="A104" s="473"/>
      <c r="CS104" s="473"/>
      <c r="CT104" s="473"/>
      <c r="GL104" s="473"/>
      <c r="GM104" s="473"/>
      <c r="KE104" s="473"/>
    </row>
  </sheetData>
  <mergeCells count="324">
    <mergeCell ref="R5:U5"/>
    <mergeCell ref="V5:Y5"/>
    <mergeCell ref="B4:Y4"/>
    <mergeCell ref="Z4:AI4"/>
    <mergeCell ref="Z5:AI5"/>
    <mergeCell ref="CU4:DR4"/>
    <mergeCell ref="HL4:HU4"/>
    <mergeCell ref="GN5:GQ5"/>
    <mergeCell ref="GR5:GU5"/>
    <mergeCell ref="GV5:GY5"/>
    <mergeCell ref="GZ5:HC5"/>
    <mergeCell ref="HD5:HG5"/>
    <mergeCell ref="HH5:HK5"/>
    <mergeCell ref="HL5:HU5"/>
    <mergeCell ref="DS4:EB4"/>
    <mergeCell ref="IU31:IZ35"/>
    <mergeCell ref="JA31:KD35"/>
    <mergeCell ref="CU32:FA33"/>
    <mergeCell ref="B36:BU36"/>
    <mergeCell ref="CU36:GK36"/>
    <mergeCell ref="B32:V32"/>
    <mergeCell ref="W32:BH32"/>
    <mergeCell ref="GN32:IT35"/>
    <mergeCell ref="B33:V33"/>
    <mergeCell ref="W33:BH33"/>
    <mergeCell ref="HQ31:HW31"/>
    <mergeCell ref="HX31:HZ31"/>
    <mergeCell ref="IA31:IG31"/>
    <mergeCell ref="IH31:IJ31"/>
    <mergeCell ref="IK31:IQ31"/>
    <mergeCell ref="EO31:EQ31"/>
    <mergeCell ref="ER31:EX31"/>
    <mergeCell ref="EY31:FA31"/>
    <mergeCell ref="GN31:HH31"/>
    <mergeCell ref="GN36:IT36"/>
    <mergeCell ref="B34:V34"/>
    <mergeCell ref="W34:BH34"/>
    <mergeCell ref="B35:BH35"/>
    <mergeCell ref="CU35:FA35"/>
    <mergeCell ref="A1:KE1"/>
    <mergeCell ref="GW2:IC2"/>
    <mergeCell ref="HV4:JW5"/>
    <mergeCell ref="HV3:JW3"/>
    <mergeCell ref="AJ3:CK3"/>
    <mergeCell ref="AJ4:CK5"/>
    <mergeCell ref="EC3:GD3"/>
    <mergeCell ref="EC4:GD5"/>
    <mergeCell ref="IJ7:KD7"/>
    <mergeCell ref="CU3:EB3"/>
    <mergeCell ref="GN3:HU3"/>
    <mergeCell ref="B3:AI3"/>
    <mergeCell ref="B5:E5"/>
    <mergeCell ref="CU5:CX5"/>
    <mergeCell ref="CY5:DB5"/>
    <mergeCell ref="DC5:DF5"/>
    <mergeCell ref="DG5:DJ5"/>
    <mergeCell ref="DK5:DN5"/>
    <mergeCell ref="DO5:DR5"/>
    <mergeCell ref="DS5:EB5"/>
    <mergeCell ref="GN4:HK4"/>
    <mergeCell ref="F5:I5"/>
    <mergeCell ref="J5:M5"/>
    <mergeCell ref="N5:Q5"/>
    <mergeCell ref="B8:AW8"/>
    <mergeCell ref="AX8:CR8"/>
    <mergeCell ref="CU8:EP8"/>
    <mergeCell ref="EQ8:GK8"/>
    <mergeCell ref="GN8:II8"/>
    <mergeCell ref="IJ8:KD8"/>
    <mergeCell ref="B7:AW7"/>
    <mergeCell ref="AX7:CR7"/>
    <mergeCell ref="CU7:EP7"/>
    <mergeCell ref="EQ7:GK7"/>
    <mergeCell ref="GN7:II7"/>
    <mergeCell ref="D13:Z15"/>
    <mergeCell ref="D16:Z17"/>
    <mergeCell ref="D18:Z19"/>
    <mergeCell ref="D9:AE9"/>
    <mergeCell ref="CW9:DX9"/>
    <mergeCell ref="GP9:HQ9"/>
    <mergeCell ref="AC10:CJ12"/>
    <mergeCell ref="DV10:GC12"/>
    <mergeCell ref="HO10:JV12"/>
    <mergeCell ref="D10:Z12"/>
    <mergeCell ref="CW10:DS12"/>
    <mergeCell ref="CW18:DS19"/>
    <mergeCell ref="GP10:HL12"/>
    <mergeCell ref="GP18:HL19"/>
    <mergeCell ref="JX14:KB14"/>
    <mergeCell ref="AC16:CJ17"/>
    <mergeCell ref="DV16:GC17"/>
    <mergeCell ref="HO16:JV17"/>
    <mergeCell ref="AC13:CJ15"/>
    <mergeCell ref="DV13:GC15"/>
    <mergeCell ref="HO13:JV15"/>
    <mergeCell ref="CL14:CP14"/>
    <mergeCell ref="GE14:GI14"/>
    <mergeCell ref="CW13:DS15"/>
    <mergeCell ref="CW16:DS17"/>
    <mergeCell ref="GP13:HL15"/>
    <mergeCell ref="GP16:HL17"/>
    <mergeCell ref="JF20:KD20"/>
    <mergeCell ref="H22:T23"/>
    <mergeCell ref="U22:AD23"/>
    <mergeCell ref="AE22:AJ23"/>
    <mergeCell ref="AK22:AT23"/>
    <mergeCell ref="AU22:BN23"/>
    <mergeCell ref="DA22:DM23"/>
    <mergeCell ref="BT21:BY22"/>
    <mergeCell ref="BZ21:CR22"/>
    <mergeCell ref="FM21:FR22"/>
    <mergeCell ref="FM23:FR24"/>
    <mergeCell ref="FS23:GK24"/>
    <mergeCell ref="ED24:EM25"/>
    <mergeCell ref="FS21:GK22"/>
    <mergeCell ref="JF21:JK22"/>
    <mergeCell ref="JL21:KD22"/>
    <mergeCell ref="DN22:DW23"/>
    <mergeCell ref="DX22:EC23"/>
    <mergeCell ref="ED22:EM23"/>
    <mergeCell ref="JL25:KD26"/>
    <mergeCell ref="EN24:FG25"/>
    <mergeCell ref="GT24:HF25"/>
    <mergeCell ref="HG24:HP25"/>
    <mergeCell ref="HQ24:HV25"/>
    <mergeCell ref="HW24:IF25"/>
    <mergeCell ref="IG24:IZ25"/>
    <mergeCell ref="JF23:JK24"/>
    <mergeCell ref="JL23:KD24"/>
    <mergeCell ref="GT22:HF23"/>
    <mergeCell ref="HG22:HP23"/>
    <mergeCell ref="HQ22:HV23"/>
    <mergeCell ref="HW22:IF23"/>
    <mergeCell ref="IG22:IZ23"/>
    <mergeCell ref="JY27:KD27"/>
    <mergeCell ref="GN27:HP27"/>
    <mergeCell ref="HQ27:HV27"/>
    <mergeCell ref="HW27:IB27"/>
    <mergeCell ref="IC27:IH27"/>
    <mergeCell ref="II27:IN27"/>
    <mergeCell ref="IO27:IT27"/>
    <mergeCell ref="FB27:FG27"/>
    <mergeCell ref="FH27:FM27"/>
    <mergeCell ref="FN27:FS27"/>
    <mergeCell ref="FT27:FY27"/>
    <mergeCell ref="FZ27:GE27"/>
    <mergeCell ref="GF27:GK27"/>
    <mergeCell ref="B28:H29"/>
    <mergeCell ref="IU27:IZ27"/>
    <mergeCell ref="JA27:JF27"/>
    <mergeCell ref="JG27:JL27"/>
    <mergeCell ref="JM27:JR27"/>
    <mergeCell ref="JS27:JX27"/>
    <mergeCell ref="CU27:DW27"/>
    <mergeCell ref="DX27:EC27"/>
    <mergeCell ref="ED27:EI27"/>
    <mergeCell ref="EJ27:EO27"/>
    <mergeCell ref="EP27:EU27"/>
    <mergeCell ref="EV27:FA27"/>
    <mergeCell ref="BI27:BN27"/>
    <mergeCell ref="BO27:BT27"/>
    <mergeCell ref="BU27:BZ27"/>
    <mergeCell ref="CA27:CF27"/>
    <mergeCell ref="CG27:CL27"/>
    <mergeCell ref="CM27:CR27"/>
    <mergeCell ref="B27:AD27"/>
    <mergeCell ref="AE27:AJ27"/>
    <mergeCell ref="AK27:AP27"/>
    <mergeCell ref="AQ27:AV27"/>
    <mergeCell ref="AW27:BB27"/>
    <mergeCell ref="BC27:BH27"/>
    <mergeCell ref="JM28:JR28"/>
    <mergeCell ref="JS28:JX28"/>
    <mergeCell ref="JY28:KD28"/>
    <mergeCell ref="I29:AD29"/>
    <mergeCell ref="AE29:AJ29"/>
    <mergeCell ref="AK29:AP29"/>
    <mergeCell ref="AQ29:AV29"/>
    <mergeCell ref="AW29:BB29"/>
    <mergeCell ref="BC29:BH29"/>
    <mergeCell ref="BI29:BN29"/>
    <mergeCell ref="IC28:IH28"/>
    <mergeCell ref="II28:IN28"/>
    <mergeCell ref="IO28:IT28"/>
    <mergeCell ref="IU28:IZ28"/>
    <mergeCell ref="JA28:JF28"/>
    <mergeCell ref="JG28:JL28"/>
    <mergeCell ref="FZ28:GE28"/>
    <mergeCell ref="GF28:GK28"/>
    <mergeCell ref="GU28:HP28"/>
    <mergeCell ref="HQ28:HV28"/>
    <mergeCell ref="HW28:IB28"/>
    <mergeCell ref="GF29:GK29"/>
    <mergeCell ref="GU29:HP29"/>
    <mergeCell ref="HQ29:HV29"/>
    <mergeCell ref="AK30:AP30"/>
    <mergeCell ref="AQ30:AV30"/>
    <mergeCell ref="AW30:BB30"/>
    <mergeCell ref="JG29:JL29"/>
    <mergeCell ref="JM29:JR29"/>
    <mergeCell ref="JS29:JX29"/>
    <mergeCell ref="JY29:KD29"/>
    <mergeCell ref="HW29:IB29"/>
    <mergeCell ref="IC29:IH29"/>
    <mergeCell ref="II29:IN29"/>
    <mergeCell ref="IO29:IT29"/>
    <mergeCell ref="IU29:IZ29"/>
    <mergeCell ref="JA29:JF29"/>
    <mergeCell ref="BO29:BT29"/>
    <mergeCell ref="BU29:BZ29"/>
    <mergeCell ref="CA29:CF29"/>
    <mergeCell ref="DX29:EC29"/>
    <mergeCell ref="ED29:EI29"/>
    <mergeCell ref="EJ29:EO29"/>
    <mergeCell ref="JY30:KD30"/>
    <mergeCell ref="IU30:IZ30"/>
    <mergeCell ref="JA30:JF30"/>
    <mergeCell ref="JG30:JL30"/>
    <mergeCell ref="JM30:JR30"/>
    <mergeCell ref="B31:V31"/>
    <mergeCell ref="W31:AD31"/>
    <mergeCell ref="AE31:AK31"/>
    <mergeCell ref="AL31:AN31"/>
    <mergeCell ref="AO31:AU31"/>
    <mergeCell ref="AV31:AX31"/>
    <mergeCell ref="AY31:BE31"/>
    <mergeCell ref="BF31:BH31"/>
    <mergeCell ref="IO30:IT30"/>
    <mergeCell ref="HI31:HP31"/>
    <mergeCell ref="IR31:IT31"/>
    <mergeCell ref="CU31:DO31"/>
    <mergeCell ref="DP31:DW31"/>
    <mergeCell ref="DX31:ED31"/>
    <mergeCell ref="EE31:EG31"/>
    <mergeCell ref="EH31:EN31"/>
    <mergeCell ref="BI31:BN35"/>
    <mergeCell ref="BO31:CR35"/>
    <mergeCell ref="FB31:FG35"/>
    <mergeCell ref="FH31:GK35"/>
    <mergeCell ref="ED30:EI30"/>
    <mergeCell ref="EJ30:EO30"/>
    <mergeCell ref="EP30:EU30"/>
    <mergeCell ref="CG30:CL30"/>
    <mergeCell ref="JS30:JX30"/>
    <mergeCell ref="GF30:GK30"/>
    <mergeCell ref="GN30:HP30"/>
    <mergeCell ref="HQ30:HV30"/>
    <mergeCell ref="HW30:IB30"/>
    <mergeCell ref="IC30:IH30"/>
    <mergeCell ref="II30:IN30"/>
    <mergeCell ref="EV30:FA30"/>
    <mergeCell ref="FB30:FG30"/>
    <mergeCell ref="CM30:CR30"/>
    <mergeCell ref="CU30:DW30"/>
    <mergeCell ref="DX30:EC30"/>
    <mergeCell ref="FN29:FS29"/>
    <mergeCell ref="FT29:FY29"/>
    <mergeCell ref="FZ29:GE29"/>
    <mergeCell ref="CM28:CR28"/>
    <mergeCell ref="BC30:BH30"/>
    <mergeCell ref="BI30:BN30"/>
    <mergeCell ref="BO30:BT30"/>
    <mergeCell ref="BU30:BZ30"/>
    <mergeCell ref="CA30:CF30"/>
    <mergeCell ref="EP29:EU29"/>
    <mergeCell ref="EV29:FA29"/>
    <mergeCell ref="FB29:FG29"/>
    <mergeCell ref="FH29:FM29"/>
    <mergeCell ref="DB28:DW28"/>
    <mergeCell ref="DX28:EC28"/>
    <mergeCell ref="ED28:EI28"/>
    <mergeCell ref="EJ28:EO28"/>
    <mergeCell ref="EP28:EU28"/>
    <mergeCell ref="EV28:FA28"/>
    <mergeCell ref="FB28:FG28"/>
    <mergeCell ref="FH28:FM28"/>
    <mergeCell ref="B30:AD30"/>
    <mergeCell ref="AE30:AJ30"/>
    <mergeCell ref="GN28:GT29"/>
    <mergeCell ref="CG29:CL29"/>
    <mergeCell ref="CM29:CR29"/>
    <mergeCell ref="DB29:DW29"/>
    <mergeCell ref="CU28:DA29"/>
    <mergeCell ref="BC28:BH28"/>
    <mergeCell ref="BI28:BN28"/>
    <mergeCell ref="BO28:BT28"/>
    <mergeCell ref="BU28:BZ28"/>
    <mergeCell ref="CA28:CF28"/>
    <mergeCell ref="CG28:CL28"/>
    <mergeCell ref="FN28:FS28"/>
    <mergeCell ref="FT28:FY28"/>
    <mergeCell ref="I28:AD28"/>
    <mergeCell ref="AE28:AJ28"/>
    <mergeCell ref="AK28:AP28"/>
    <mergeCell ref="AQ28:AV28"/>
    <mergeCell ref="AW28:BB28"/>
    <mergeCell ref="FH30:FM30"/>
    <mergeCell ref="FN30:FS30"/>
    <mergeCell ref="FT30:FY30"/>
    <mergeCell ref="FZ30:GE30"/>
    <mergeCell ref="B20:BS20"/>
    <mergeCell ref="BT20:CR20"/>
    <mergeCell ref="GN20:JE20"/>
    <mergeCell ref="AC18:CJ19"/>
    <mergeCell ref="HO18:JV19"/>
    <mergeCell ref="H24:T25"/>
    <mergeCell ref="U24:AD25"/>
    <mergeCell ref="AE24:AJ25"/>
    <mergeCell ref="AK24:AT25"/>
    <mergeCell ref="AU24:BN25"/>
    <mergeCell ref="DA24:DM25"/>
    <mergeCell ref="DN24:DW25"/>
    <mergeCell ref="DX24:EC25"/>
    <mergeCell ref="BT25:BY26"/>
    <mergeCell ref="BZ25:CR26"/>
    <mergeCell ref="BT23:BY24"/>
    <mergeCell ref="BZ23:CR24"/>
    <mergeCell ref="CU20:FL20"/>
    <mergeCell ref="FM20:GK20"/>
    <mergeCell ref="DV18:GC19"/>
    <mergeCell ref="EN22:FG23"/>
    <mergeCell ref="FM25:FR26"/>
    <mergeCell ref="FS25:GK26"/>
    <mergeCell ref="JF25:JK26"/>
  </mergeCells>
  <phoneticPr fontId="2"/>
  <dataValidations count="1">
    <dataValidation type="list" allowBlank="1" showInputMessage="1" showErrorMessage="1" sqref="BT25 BT21:BY21 BT23:BY23" xr:uid="{FEC9C40D-5A35-48DB-B478-BFF5FE784C37}">
      <formula1>"○,　"</formula1>
    </dataValidation>
  </dataValidations>
  <pageMargins left="0.39370078740157483" right="0.39370078740157483" top="0.59055118110236227" bottom="0.59055118110236227" header="0.31496062992125984" footer="0.31496062992125984"/>
  <pageSetup paperSize="9" scale="99" fitToWidth="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C5F18-1BC2-4535-8507-E47DBE8EC84F}">
  <dimension ref="B2:CS35"/>
  <sheetViews>
    <sheetView view="pageBreakPreview" topLeftCell="B1" zoomScaleNormal="115" zoomScaleSheetLayoutView="100" workbookViewId="0">
      <selection activeCell="BR17" sqref="BR17"/>
    </sheetView>
  </sheetViews>
  <sheetFormatPr defaultColWidth="9" defaultRowHeight="12.75"/>
  <cols>
    <col min="1" max="1" width="2.46484375" style="509" customWidth="1"/>
    <col min="2" max="6" width="1.59765625" style="509" customWidth="1"/>
    <col min="7" max="7" width="1.1328125" style="509" customWidth="1"/>
    <col min="8" max="8" width="1.9296875" style="509" customWidth="1"/>
    <col min="9" max="23" width="1.59765625" style="509" customWidth="1"/>
    <col min="24" max="24" width="2.1328125" style="509" customWidth="1"/>
    <col min="25" max="25" width="0.796875" style="509" customWidth="1"/>
    <col min="26" max="93" width="1.59765625" style="509" customWidth="1"/>
    <col min="94" max="16384" width="9" style="509"/>
  </cols>
  <sheetData>
    <row r="2" spans="2:71" ht="14" customHeight="1">
      <c r="B2" s="904" t="s">
        <v>636</v>
      </c>
      <c r="C2" s="904"/>
      <c r="D2" s="904"/>
      <c r="E2" s="904"/>
      <c r="F2" s="904"/>
      <c r="G2" s="904"/>
      <c r="H2" s="904"/>
      <c r="I2" s="904"/>
      <c r="J2" s="904"/>
      <c r="K2" s="904"/>
      <c r="L2" s="904"/>
      <c r="M2" s="904"/>
      <c r="N2" s="559"/>
      <c r="O2" s="559"/>
      <c r="P2" s="559"/>
      <c r="Q2" s="559"/>
      <c r="R2" s="559"/>
      <c r="S2" s="559"/>
      <c r="T2" s="559"/>
      <c r="U2" s="559"/>
      <c r="V2" s="559"/>
      <c r="W2" s="559"/>
      <c r="X2" s="559"/>
      <c r="Y2" s="559"/>
      <c r="Z2" s="559"/>
      <c r="AA2" s="559"/>
      <c r="AB2" s="559"/>
      <c r="AC2" s="559"/>
      <c r="AD2" s="559"/>
      <c r="AE2" s="559"/>
      <c r="AF2" s="559"/>
      <c r="AG2" s="559"/>
      <c r="AH2" s="559"/>
      <c r="AI2" s="559"/>
      <c r="AJ2" s="559"/>
      <c r="AK2" s="559"/>
      <c r="AL2" s="559"/>
      <c r="AM2" s="559"/>
      <c r="AN2" s="559"/>
      <c r="AO2" s="559"/>
      <c r="AP2" s="559"/>
      <c r="AQ2" s="559"/>
      <c r="AR2" s="559"/>
      <c r="AS2" s="559"/>
      <c r="AT2" s="559"/>
      <c r="AU2" s="559"/>
      <c r="AV2" s="559"/>
      <c r="AW2" s="559"/>
      <c r="AX2" s="559"/>
      <c r="AY2" s="559"/>
      <c r="AZ2" s="559"/>
      <c r="BA2" s="559"/>
      <c r="BB2" s="559"/>
      <c r="BC2" s="559"/>
    </row>
    <row r="3" spans="2:71" ht="14" customHeight="1">
      <c r="B3" s="340"/>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c r="AL3" s="559"/>
      <c r="AM3" s="559"/>
      <c r="AN3" s="559"/>
      <c r="AO3" s="559"/>
      <c r="AP3" s="559"/>
      <c r="AQ3" s="559"/>
      <c r="AR3" s="559"/>
      <c r="AS3" s="559"/>
      <c r="AT3" s="559"/>
      <c r="AU3" s="559"/>
      <c r="AV3" s="559"/>
      <c r="AW3" s="559"/>
      <c r="AX3" s="559"/>
      <c r="AY3" s="559"/>
      <c r="AZ3" s="559"/>
      <c r="BA3" s="559"/>
      <c r="BB3" s="559"/>
      <c r="BC3" s="559"/>
    </row>
    <row r="4" spans="2:71" ht="14" customHeight="1">
      <c r="B4" s="559"/>
      <c r="C4" s="559"/>
      <c r="D4" s="559"/>
      <c r="E4" s="559"/>
      <c r="F4" s="559"/>
      <c r="G4" s="559"/>
      <c r="H4" s="559"/>
      <c r="I4" s="559"/>
      <c r="J4" s="559"/>
      <c r="K4" s="559"/>
      <c r="L4" s="559"/>
      <c r="M4" s="559"/>
      <c r="N4" s="559"/>
      <c r="O4" s="559"/>
      <c r="P4" s="559"/>
      <c r="Q4" s="559"/>
      <c r="R4" s="559"/>
      <c r="S4" s="559"/>
      <c r="T4" s="559"/>
      <c r="U4" s="559"/>
      <c r="V4" s="559"/>
      <c r="W4" s="65"/>
      <c r="X4" s="65"/>
      <c r="Y4" s="65"/>
      <c r="Z4" s="65"/>
      <c r="AA4" s="65"/>
      <c r="AB4" s="65"/>
      <c r="AC4" s="65"/>
      <c r="AD4" s="510"/>
      <c r="AE4" s="510"/>
      <c r="AF4" s="510"/>
      <c r="AG4" s="510"/>
      <c r="AH4" s="510"/>
      <c r="AI4" s="510"/>
      <c r="AJ4" s="510"/>
      <c r="AK4" s="510"/>
      <c r="AL4" s="510"/>
      <c r="AM4" s="510"/>
      <c r="AN4" s="510"/>
      <c r="AO4" s="510"/>
      <c r="AP4" s="510"/>
      <c r="AQ4" s="510"/>
      <c r="AR4" s="510"/>
      <c r="AS4" s="510"/>
      <c r="AT4" s="510"/>
      <c r="AU4" s="510"/>
      <c r="AV4" s="510"/>
      <c r="AW4" s="12"/>
      <c r="AX4" s="12"/>
      <c r="AY4" s="563"/>
      <c r="AZ4" s="563"/>
      <c r="BA4" s="563"/>
      <c r="BB4" s="563"/>
      <c r="BC4" s="563"/>
      <c r="BD4" s="563"/>
      <c r="BE4" s="563"/>
      <c r="BF4" s="563"/>
      <c r="BG4" s="563"/>
      <c r="BH4" s="563"/>
      <c r="BI4" s="563"/>
      <c r="BJ4" s="563"/>
      <c r="BK4" s="563"/>
      <c r="BL4" s="563"/>
      <c r="BM4" s="563"/>
      <c r="BN4" s="563"/>
      <c r="BO4" s="563"/>
      <c r="BP4" s="563"/>
      <c r="BQ4" s="563"/>
      <c r="BR4" s="563"/>
    </row>
    <row r="5" spans="2:71" ht="14" customHeight="1">
      <c r="B5" s="559"/>
      <c r="C5" s="559"/>
      <c r="D5" s="559"/>
      <c r="E5" s="559"/>
      <c r="F5" s="559"/>
      <c r="G5" s="559"/>
      <c r="H5" s="559"/>
      <c r="I5" s="559"/>
      <c r="J5" s="559"/>
      <c r="K5" s="559"/>
      <c r="L5" s="559"/>
      <c r="M5" s="559"/>
      <c r="N5" s="559"/>
      <c r="O5" s="559"/>
      <c r="P5" s="559"/>
      <c r="Q5" s="559"/>
      <c r="R5" s="559"/>
      <c r="S5" s="559"/>
      <c r="T5" s="559"/>
      <c r="U5" s="559"/>
      <c r="V5" s="559"/>
      <c r="W5" s="65"/>
      <c r="X5" s="65"/>
      <c r="Y5" s="65"/>
      <c r="Z5" s="65"/>
      <c r="AA5" s="65"/>
      <c r="AB5" s="65"/>
      <c r="AC5" s="65"/>
      <c r="AD5" s="510"/>
      <c r="AE5" s="510"/>
      <c r="AF5" s="510"/>
      <c r="AG5" s="510"/>
      <c r="AH5" s="510"/>
      <c r="AI5" s="510"/>
      <c r="AJ5" s="510"/>
      <c r="AK5" s="510"/>
      <c r="AL5" s="510"/>
      <c r="AM5" s="510"/>
      <c r="AN5" s="510"/>
      <c r="AO5" s="510"/>
      <c r="AP5" s="510"/>
      <c r="AQ5" s="510"/>
      <c r="AR5" s="510"/>
      <c r="AS5" s="510"/>
      <c r="AT5" s="510"/>
      <c r="AU5" s="510"/>
      <c r="AV5" s="510"/>
      <c r="AW5" s="12"/>
      <c r="AX5" s="12"/>
      <c r="AY5" s="563"/>
      <c r="AZ5" s="563"/>
      <c r="BA5" s="563"/>
      <c r="BB5" s="563"/>
      <c r="BC5" s="563"/>
      <c r="BD5" s="563"/>
      <c r="BE5" s="563"/>
      <c r="BF5" s="563"/>
      <c r="BG5" s="563"/>
      <c r="BH5" s="563"/>
      <c r="BI5" s="563"/>
      <c r="BJ5" s="563"/>
      <c r="BK5" s="563"/>
      <c r="BL5" s="563"/>
      <c r="BM5" s="563"/>
      <c r="BN5" s="563"/>
      <c r="BO5" s="563"/>
      <c r="BP5" s="563"/>
      <c r="BQ5" s="563"/>
      <c r="BR5" s="563"/>
    </row>
    <row r="6" spans="2:71" ht="14" customHeight="1">
      <c r="B6" s="559"/>
      <c r="C6" s="559"/>
      <c r="D6" s="559"/>
      <c r="E6" s="559"/>
      <c r="F6" s="559"/>
      <c r="G6" s="559"/>
      <c r="H6" s="559"/>
      <c r="I6" s="559"/>
      <c r="J6" s="559"/>
      <c r="K6" s="559"/>
      <c r="L6" s="559"/>
      <c r="M6" s="559"/>
      <c r="N6" s="559"/>
      <c r="O6" s="559"/>
      <c r="P6" s="559"/>
      <c r="Q6" s="559"/>
      <c r="R6" s="559"/>
      <c r="S6" s="559"/>
      <c r="T6" s="559"/>
      <c r="U6" s="559"/>
      <c r="V6" s="559"/>
      <c r="W6" s="65"/>
      <c r="X6" s="65"/>
      <c r="Y6" s="65"/>
      <c r="Z6" s="65"/>
      <c r="AA6" s="65"/>
      <c r="AB6" s="65"/>
      <c r="AC6" s="65"/>
      <c r="AD6" s="510"/>
      <c r="AE6" s="510"/>
      <c r="AF6" s="510"/>
      <c r="AG6" s="510"/>
      <c r="AH6" s="510"/>
      <c r="AI6" s="510"/>
      <c r="AJ6" s="510"/>
      <c r="AK6" s="510"/>
      <c r="AL6" s="510"/>
      <c r="AM6" s="510"/>
      <c r="AN6" s="510"/>
      <c r="AO6" s="510"/>
      <c r="AP6" s="510"/>
      <c r="AQ6" s="510"/>
      <c r="AR6" s="510"/>
      <c r="AS6" s="510"/>
      <c r="AT6" s="510"/>
      <c r="AU6" s="510"/>
      <c r="AV6" s="510"/>
      <c r="AW6" s="12"/>
      <c r="AX6" s="12"/>
      <c r="AY6" s="563"/>
      <c r="AZ6" s="563"/>
      <c r="BA6" s="563"/>
      <c r="BB6" s="563"/>
      <c r="BC6" s="563"/>
      <c r="BD6" s="563"/>
      <c r="BE6" s="563"/>
      <c r="BF6" s="563"/>
      <c r="BG6" s="563"/>
      <c r="BH6" s="563"/>
      <c r="BI6" s="563"/>
      <c r="BJ6" s="563"/>
      <c r="BK6" s="563"/>
      <c r="BL6" s="563"/>
      <c r="BM6" s="563"/>
      <c r="BN6" s="563"/>
      <c r="BO6" s="563"/>
      <c r="BP6" s="563"/>
      <c r="BQ6" s="563"/>
      <c r="BR6" s="563"/>
    </row>
    <row r="7" spans="2:71" ht="14" customHeight="1">
      <c r="B7" s="700" t="s">
        <v>79</v>
      </c>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c r="AE7" s="700"/>
      <c r="AF7" s="700"/>
      <c r="AG7" s="700"/>
      <c r="AH7" s="700"/>
      <c r="AI7" s="700"/>
      <c r="AJ7" s="700"/>
      <c r="AK7" s="700"/>
      <c r="AL7" s="700"/>
      <c r="AM7" s="700"/>
      <c r="AN7" s="700"/>
      <c r="AO7" s="700"/>
      <c r="AP7" s="700"/>
      <c r="AQ7" s="700"/>
      <c r="AR7" s="700"/>
      <c r="AS7" s="700"/>
      <c r="AT7" s="700"/>
      <c r="AU7" s="700"/>
      <c r="AV7" s="700"/>
      <c r="AW7" s="700"/>
      <c r="AX7" s="700"/>
      <c r="AY7" s="700"/>
      <c r="AZ7" s="700"/>
      <c r="BA7" s="700"/>
      <c r="BB7" s="700"/>
      <c r="BC7" s="700"/>
      <c r="BD7" s="563"/>
      <c r="BE7" s="563"/>
      <c r="BF7" s="563"/>
      <c r="BG7" s="563"/>
      <c r="BH7" s="563"/>
      <c r="BI7" s="563"/>
      <c r="BJ7" s="563"/>
      <c r="BK7" s="563"/>
      <c r="BL7" s="563"/>
      <c r="BM7" s="563"/>
      <c r="BN7" s="563"/>
      <c r="BO7" s="563"/>
      <c r="BP7" s="563"/>
      <c r="BQ7" s="563"/>
      <c r="BR7" s="563"/>
    </row>
    <row r="8" spans="2:71" s="555" customFormat="1" ht="14" customHeight="1">
      <c r="B8" s="1098"/>
      <c r="C8" s="1098"/>
      <c r="D8" s="1098"/>
      <c r="E8" s="1098"/>
      <c r="F8" s="1098"/>
      <c r="G8" s="1098"/>
      <c r="H8" s="1098"/>
      <c r="I8" s="1098"/>
      <c r="J8" s="1098"/>
      <c r="K8" s="1098"/>
      <c r="L8" s="1098"/>
      <c r="M8" s="1098"/>
      <c r="N8" s="1098"/>
      <c r="O8" s="1098"/>
      <c r="P8" s="1098"/>
      <c r="Q8" s="1098"/>
      <c r="R8" s="1098"/>
      <c r="S8" s="1098"/>
      <c r="T8" s="1098"/>
      <c r="U8" s="1098"/>
      <c r="V8" s="1098"/>
      <c r="W8" s="1098"/>
      <c r="X8" s="1098"/>
      <c r="Y8" s="1098"/>
      <c r="Z8" s="1098"/>
      <c r="AA8" s="1098"/>
      <c r="AB8" s="1098"/>
      <c r="AC8" s="1098"/>
      <c r="AD8" s="1098"/>
      <c r="AE8" s="1098"/>
      <c r="AF8" s="1098"/>
      <c r="AG8" s="1098"/>
      <c r="AH8" s="1098"/>
      <c r="AI8" s="1098"/>
      <c r="AJ8" s="1098"/>
      <c r="AK8" s="1098"/>
      <c r="AL8" s="1098"/>
      <c r="AM8" s="1098"/>
      <c r="AN8" s="1098"/>
      <c r="AO8" s="1098"/>
      <c r="AP8" s="1098"/>
      <c r="AQ8" s="1098"/>
      <c r="AR8" s="1098"/>
      <c r="AS8" s="1098"/>
      <c r="AT8" s="1098"/>
      <c r="AU8" s="1098"/>
      <c r="AV8" s="1098"/>
      <c r="AW8" s="1098"/>
      <c r="AX8" s="1098"/>
      <c r="AY8" s="1098"/>
      <c r="AZ8" s="1098"/>
      <c r="BA8" s="1098"/>
      <c r="BB8" s="1098"/>
      <c r="BC8" s="1098"/>
      <c r="BD8" s="506"/>
      <c r="BE8" s="506"/>
      <c r="BF8" s="506"/>
      <c r="BG8" s="506"/>
      <c r="BH8" s="506"/>
      <c r="BI8" s="506"/>
      <c r="BJ8" s="506"/>
      <c r="BK8" s="506"/>
      <c r="BL8" s="506"/>
      <c r="BM8" s="506"/>
      <c r="BN8" s="506"/>
      <c r="BO8" s="506"/>
      <c r="BP8" s="506"/>
      <c r="BQ8" s="506"/>
      <c r="BR8" s="506"/>
    </row>
    <row r="9" spans="2:71" ht="28.05" customHeight="1">
      <c r="B9" s="1099" t="s">
        <v>595</v>
      </c>
      <c r="C9" s="1100"/>
      <c r="D9" s="1100"/>
      <c r="E9" s="1100"/>
      <c r="F9" s="1101"/>
      <c r="G9" s="1108" t="s">
        <v>80</v>
      </c>
      <c r="H9" s="1109"/>
      <c r="I9" s="1109"/>
      <c r="J9" s="1109"/>
      <c r="K9" s="1109"/>
      <c r="L9" s="1109"/>
      <c r="M9" s="1109"/>
      <c r="N9" s="1110"/>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29"/>
      <c r="AY9" s="729"/>
      <c r="AZ9" s="729"/>
      <c r="BA9" s="729"/>
      <c r="BB9" s="729"/>
      <c r="BC9" s="730"/>
    </row>
    <row r="10" spans="2:71" ht="14.1" customHeight="1">
      <c r="B10" s="1102"/>
      <c r="C10" s="1103"/>
      <c r="D10" s="1103"/>
      <c r="E10" s="1103"/>
      <c r="F10" s="1104"/>
      <c r="G10" s="1111" t="s">
        <v>81</v>
      </c>
      <c r="H10" s="1112"/>
      <c r="I10" s="1112"/>
      <c r="J10" s="1112"/>
      <c r="K10" s="1112"/>
      <c r="L10" s="1112"/>
      <c r="M10" s="1112"/>
      <c r="N10" s="1113"/>
      <c r="O10" s="710"/>
      <c r="P10" s="711"/>
      <c r="Q10" s="711"/>
      <c r="R10" s="711"/>
      <c r="S10" s="711"/>
      <c r="T10" s="711"/>
      <c r="U10" s="711"/>
      <c r="V10" s="711"/>
      <c r="W10" s="711"/>
      <c r="X10" s="711"/>
      <c r="Y10" s="711"/>
      <c r="Z10" s="711"/>
      <c r="AA10" s="711"/>
      <c r="AB10" s="711"/>
      <c r="AC10" s="711"/>
      <c r="AD10" s="711"/>
      <c r="AE10" s="711"/>
      <c r="AF10" s="1111" t="s">
        <v>82</v>
      </c>
      <c r="AG10" s="1112"/>
      <c r="AH10" s="1112"/>
      <c r="AI10" s="1112"/>
      <c r="AJ10" s="1112"/>
      <c r="AK10" s="1112"/>
      <c r="AL10" s="1112"/>
      <c r="AM10" s="1113"/>
      <c r="AN10" s="1117"/>
      <c r="AO10" s="1118"/>
      <c r="AP10" s="1118"/>
      <c r="AQ10" s="1118"/>
      <c r="AR10" s="1118"/>
      <c r="AS10" s="1118"/>
      <c r="AT10" s="1118"/>
      <c r="AU10" s="1118"/>
      <c r="AV10" s="1118"/>
      <c r="AW10" s="1118"/>
      <c r="AX10" s="1118"/>
      <c r="AY10" s="1118"/>
      <c r="AZ10" s="1118"/>
      <c r="BA10" s="1118"/>
      <c r="BB10" s="1118"/>
      <c r="BC10" s="1119"/>
    </row>
    <row r="11" spans="2:71" ht="14.1" customHeight="1">
      <c r="B11" s="1102"/>
      <c r="C11" s="1103"/>
      <c r="D11" s="1103"/>
      <c r="E11" s="1103"/>
      <c r="F11" s="1104"/>
      <c r="G11" s="1114"/>
      <c r="H11" s="1115"/>
      <c r="I11" s="1115"/>
      <c r="J11" s="1115"/>
      <c r="K11" s="1115"/>
      <c r="L11" s="1115"/>
      <c r="M11" s="1115"/>
      <c r="N11" s="1116"/>
      <c r="O11" s="707"/>
      <c r="P11" s="708"/>
      <c r="Q11" s="708"/>
      <c r="R11" s="708"/>
      <c r="S11" s="708"/>
      <c r="T11" s="708"/>
      <c r="U11" s="708"/>
      <c r="V11" s="708"/>
      <c r="W11" s="708"/>
      <c r="X11" s="708"/>
      <c r="Y11" s="708"/>
      <c r="Z11" s="708"/>
      <c r="AA11" s="708"/>
      <c r="AB11" s="708"/>
      <c r="AC11" s="708"/>
      <c r="AD11" s="708"/>
      <c r="AE11" s="708"/>
      <c r="AF11" s="1114"/>
      <c r="AG11" s="1115"/>
      <c r="AH11" s="1115"/>
      <c r="AI11" s="1115"/>
      <c r="AJ11" s="1115"/>
      <c r="AK11" s="1115"/>
      <c r="AL11" s="1115"/>
      <c r="AM11" s="1116"/>
      <c r="AN11" s="707"/>
      <c r="AO11" s="708"/>
      <c r="AP11" s="708"/>
      <c r="AQ11" s="708"/>
      <c r="AR11" s="708"/>
      <c r="AS11" s="708"/>
      <c r="AT11" s="708"/>
      <c r="AU11" s="708"/>
      <c r="AV11" s="708"/>
      <c r="AW11" s="708"/>
      <c r="AX11" s="708"/>
      <c r="AY11" s="708"/>
      <c r="AZ11" s="708"/>
      <c r="BA11" s="708"/>
      <c r="BB11" s="708"/>
      <c r="BC11" s="709"/>
    </row>
    <row r="12" spans="2:71" ht="28.05" customHeight="1">
      <c r="B12" s="1105"/>
      <c r="C12" s="1106"/>
      <c r="D12" s="1106"/>
      <c r="E12" s="1106"/>
      <c r="F12" s="1107"/>
      <c r="G12" s="1120" t="s">
        <v>421</v>
      </c>
      <c r="H12" s="1121"/>
      <c r="I12" s="1121"/>
      <c r="J12" s="1121"/>
      <c r="K12" s="1121"/>
      <c r="L12" s="1121"/>
      <c r="M12" s="1121"/>
      <c r="N12" s="1121"/>
      <c r="O12" s="1121"/>
      <c r="P12" s="1121"/>
      <c r="Q12" s="1121"/>
      <c r="R12" s="1121"/>
      <c r="S12" s="1121"/>
      <c r="T12" s="1121"/>
      <c r="U12" s="1121"/>
      <c r="V12" s="1121"/>
      <c r="W12" s="1121"/>
      <c r="X12" s="1121"/>
      <c r="Y12" s="1121"/>
      <c r="Z12" s="1121"/>
      <c r="AA12" s="1121"/>
      <c r="AB12" s="1121"/>
      <c r="AC12" s="1122"/>
      <c r="AD12" s="751"/>
      <c r="AE12" s="751"/>
      <c r="AF12" s="737"/>
      <c r="AG12" s="735"/>
      <c r="AH12" s="735"/>
      <c r="AI12" s="735"/>
      <c r="AJ12" s="735"/>
      <c r="AK12" s="735"/>
      <c r="AL12" s="735"/>
      <c r="AM12" s="736"/>
      <c r="AN12" s="737"/>
      <c r="AO12" s="735"/>
      <c r="AP12" s="735"/>
      <c r="AQ12" s="735"/>
      <c r="AR12" s="735"/>
      <c r="AS12" s="735"/>
      <c r="AT12" s="735"/>
      <c r="AU12" s="736"/>
      <c r="AV12" s="737"/>
      <c r="AW12" s="735"/>
      <c r="AX12" s="735"/>
      <c r="AY12" s="735"/>
      <c r="AZ12" s="735"/>
      <c r="BA12" s="735"/>
      <c r="BB12" s="735"/>
      <c r="BC12" s="736"/>
    </row>
    <row r="13" spans="2:71" ht="28.05" customHeight="1">
      <c r="B13" s="1123" t="s">
        <v>596</v>
      </c>
      <c r="C13" s="1124"/>
      <c r="D13" s="1124"/>
      <c r="E13" s="1124"/>
      <c r="F13" s="1125"/>
      <c r="G13" s="1132" t="s">
        <v>1</v>
      </c>
      <c r="H13" s="1132"/>
      <c r="I13" s="1132"/>
      <c r="J13" s="1132"/>
      <c r="K13" s="1132"/>
      <c r="L13" s="1132"/>
      <c r="M13" s="1132"/>
      <c r="N13" s="1132"/>
      <c r="O13" s="1132"/>
      <c r="P13" s="1132"/>
      <c r="Q13" s="1132"/>
      <c r="R13" s="728"/>
      <c r="S13" s="729"/>
      <c r="T13" s="729"/>
      <c r="U13" s="729"/>
      <c r="V13" s="729"/>
      <c r="W13" s="729"/>
      <c r="X13" s="729"/>
      <c r="Y13" s="729"/>
      <c r="Z13" s="729"/>
      <c r="AA13" s="729"/>
      <c r="AB13" s="729"/>
      <c r="AC13" s="729"/>
      <c r="AD13" s="729"/>
      <c r="AE13" s="729"/>
      <c r="AF13" s="729"/>
      <c r="AG13" s="729"/>
      <c r="AH13" s="729"/>
      <c r="AI13" s="729"/>
      <c r="AJ13" s="729"/>
      <c r="AK13" s="729"/>
      <c r="AL13" s="729"/>
      <c r="AM13" s="729"/>
      <c r="AN13" s="729"/>
      <c r="AO13" s="729"/>
      <c r="AP13" s="729"/>
      <c r="AQ13" s="729"/>
      <c r="AR13" s="729"/>
      <c r="AS13" s="729"/>
      <c r="AT13" s="729"/>
      <c r="AU13" s="729"/>
      <c r="AV13" s="729"/>
      <c r="AW13" s="729"/>
      <c r="AX13" s="729"/>
      <c r="AY13" s="729"/>
      <c r="AZ13" s="729"/>
      <c r="BA13" s="729"/>
      <c r="BB13" s="729"/>
      <c r="BC13" s="730"/>
      <c r="BD13" s="66"/>
      <c r="BE13" s="66"/>
      <c r="BF13" s="67"/>
      <c r="BG13" s="67"/>
      <c r="BH13" s="67"/>
      <c r="BI13" s="67"/>
      <c r="BJ13" s="67"/>
      <c r="BK13" s="67"/>
      <c r="BL13" s="67"/>
      <c r="BM13" s="67"/>
      <c r="BN13" s="67"/>
      <c r="BO13" s="67"/>
      <c r="BP13" s="67"/>
      <c r="BQ13" s="67"/>
      <c r="BR13" s="68"/>
    </row>
    <row r="14" spans="2:71" ht="14" customHeight="1">
      <c r="B14" s="1126"/>
      <c r="C14" s="1127"/>
      <c r="D14" s="1127"/>
      <c r="E14" s="1127"/>
      <c r="F14" s="1128"/>
      <c r="G14" s="1123" t="s">
        <v>266</v>
      </c>
      <c r="H14" s="1124"/>
      <c r="I14" s="1124"/>
      <c r="J14" s="1124"/>
      <c r="K14" s="1124"/>
      <c r="L14" s="1124"/>
      <c r="M14" s="1124"/>
      <c r="N14" s="1124"/>
      <c r="O14" s="1124"/>
      <c r="P14" s="1124"/>
      <c r="Q14" s="1125"/>
      <c r="R14" s="846" t="s">
        <v>2</v>
      </c>
      <c r="S14" s="847"/>
      <c r="T14" s="847"/>
      <c r="U14" s="847"/>
      <c r="V14" s="847"/>
      <c r="W14" s="847"/>
      <c r="X14" s="847"/>
      <c r="Y14" s="847"/>
      <c r="Z14" s="847"/>
      <c r="AA14" s="847"/>
      <c r="AB14" s="847"/>
      <c r="AC14" s="847"/>
      <c r="AD14" s="847"/>
      <c r="AE14" s="847"/>
      <c r="AF14" s="847"/>
      <c r="AG14" s="847"/>
      <c r="AH14" s="847"/>
      <c r="AI14" s="847"/>
      <c r="AJ14" s="1100"/>
      <c r="AK14" s="1100"/>
      <c r="AL14" s="1100"/>
      <c r="AM14" s="1101"/>
      <c r="AN14" s="1133" t="s">
        <v>98</v>
      </c>
      <c r="AO14" s="1133"/>
      <c r="AP14" s="1133"/>
      <c r="AQ14" s="1133"/>
      <c r="AR14" s="1133"/>
      <c r="AS14" s="1133"/>
      <c r="AT14" s="1133"/>
      <c r="AU14" s="1133"/>
      <c r="AV14" s="1133"/>
      <c r="AW14" s="1133"/>
      <c r="AX14" s="1133"/>
      <c r="AY14" s="1133"/>
      <c r="AZ14" s="1133"/>
      <c r="BA14" s="1133"/>
      <c r="BB14" s="1133"/>
      <c r="BC14" s="1133"/>
      <c r="BD14" s="66"/>
      <c r="BE14" s="66"/>
      <c r="BF14" s="67"/>
      <c r="BG14" s="67"/>
      <c r="BH14" s="67"/>
      <c r="BI14" s="67"/>
      <c r="BJ14" s="67"/>
      <c r="BK14" s="67"/>
      <c r="BL14" s="67"/>
      <c r="BM14" s="67"/>
      <c r="BN14" s="67"/>
      <c r="BO14" s="67"/>
      <c r="BP14" s="67"/>
      <c r="BQ14" s="67"/>
      <c r="BR14" s="68"/>
      <c r="BS14" s="69"/>
    </row>
    <row r="15" spans="2:71" ht="20.100000000000001" customHeight="1">
      <c r="B15" s="1126"/>
      <c r="C15" s="1127"/>
      <c r="D15" s="1127"/>
      <c r="E15" s="1127"/>
      <c r="F15" s="1128"/>
      <c r="G15" s="1126"/>
      <c r="H15" s="1127"/>
      <c r="I15" s="1127"/>
      <c r="J15" s="1127"/>
      <c r="K15" s="1127"/>
      <c r="L15" s="1127"/>
      <c r="M15" s="1127"/>
      <c r="N15" s="1127"/>
      <c r="O15" s="1127"/>
      <c r="P15" s="1127"/>
      <c r="Q15" s="1128"/>
      <c r="R15" s="1134"/>
      <c r="S15" s="1135"/>
      <c r="T15" s="1135"/>
      <c r="U15" s="1135"/>
      <c r="V15" s="1135"/>
      <c r="W15" s="1135"/>
      <c r="X15" s="1135"/>
      <c r="Y15" s="1135"/>
      <c r="Z15" s="1135"/>
      <c r="AA15" s="1135"/>
      <c r="AB15" s="1135"/>
      <c r="AC15" s="1135"/>
      <c r="AD15" s="1135"/>
      <c r="AE15" s="1135"/>
      <c r="AF15" s="1135"/>
      <c r="AG15" s="1135"/>
      <c r="AH15" s="1135"/>
      <c r="AI15" s="1135"/>
      <c r="AJ15" s="1135"/>
      <c r="AK15" s="1135"/>
      <c r="AL15" s="1135"/>
      <c r="AM15" s="1136"/>
      <c r="AN15" s="1137"/>
      <c r="AO15" s="1138"/>
      <c r="AP15" s="1138"/>
      <c r="AQ15" s="1138"/>
      <c r="AR15" s="1138"/>
      <c r="AS15" s="1138"/>
      <c r="AT15" s="1138"/>
      <c r="AU15" s="1138"/>
      <c r="AV15" s="1138"/>
      <c r="AW15" s="1138"/>
      <c r="AX15" s="1138"/>
      <c r="AY15" s="1138"/>
      <c r="AZ15" s="1138"/>
      <c r="BA15" s="1138"/>
      <c r="BB15" s="1138"/>
      <c r="BC15" s="1139"/>
      <c r="BD15" s="66"/>
      <c r="BE15" s="66"/>
      <c r="BF15" s="67"/>
      <c r="BG15" s="67"/>
      <c r="BH15" s="67"/>
      <c r="BI15" s="67"/>
      <c r="BJ15" s="67"/>
      <c r="BK15" s="67"/>
      <c r="BL15" s="67"/>
      <c r="BM15" s="67"/>
      <c r="BN15" s="67"/>
      <c r="BO15" s="67"/>
      <c r="BP15" s="67"/>
      <c r="BQ15" s="67"/>
      <c r="BR15" s="68"/>
      <c r="BS15" s="69"/>
    </row>
    <row r="16" spans="2:71" ht="20.100000000000001" customHeight="1">
      <c r="B16" s="1126"/>
      <c r="C16" s="1127"/>
      <c r="D16" s="1127"/>
      <c r="E16" s="1127"/>
      <c r="F16" s="1128"/>
      <c r="G16" s="1129"/>
      <c r="H16" s="1130"/>
      <c r="I16" s="1130"/>
      <c r="J16" s="1130"/>
      <c r="K16" s="1130"/>
      <c r="L16" s="1130"/>
      <c r="M16" s="1130"/>
      <c r="N16" s="1130"/>
      <c r="O16" s="1130"/>
      <c r="P16" s="1130"/>
      <c r="Q16" s="1131"/>
      <c r="R16" s="1140"/>
      <c r="S16" s="1141"/>
      <c r="T16" s="1141"/>
      <c r="U16" s="1141"/>
      <c r="V16" s="1141"/>
      <c r="W16" s="1141"/>
      <c r="X16" s="1141"/>
      <c r="Y16" s="1141"/>
      <c r="Z16" s="1141"/>
      <c r="AA16" s="1141"/>
      <c r="AB16" s="1141"/>
      <c r="AC16" s="1141"/>
      <c r="AD16" s="1141"/>
      <c r="AE16" s="1141"/>
      <c r="AF16" s="1141"/>
      <c r="AG16" s="1141"/>
      <c r="AH16" s="1141"/>
      <c r="AI16" s="1141"/>
      <c r="AJ16" s="1141"/>
      <c r="AK16" s="1141"/>
      <c r="AL16" s="1141"/>
      <c r="AM16" s="1142"/>
      <c r="AN16" s="1140"/>
      <c r="AO16" s="1141"/>
      <c r="AP16" s="1141"/>
      <c r="AQ16" s="1141"/>
      <c r="AR16" s="1141"/>
      <c r="AS16" s="1141"/>
      <c r="AT16" s="1141"/>
      <c r="AU16" s="1141"/>
      <c r="AV16" s="1141"/>
      <c r="AW16" s="1141"/>
      <c r="AX16" s="1141"/>
      <c r="AY16" s="1141"/>
      <c r="AZ16" s="1141"/>
      <c r="BA16" s="1141"/>
      <c r="BB16" s="1141"/>
      <c r="BC16" s="1142"/>
      <c r="BD16" s="66"/>
      <c r="BE16" s="66"/>
      <c r="BF16" s="67"/>
      <c r="BG16" s="67"/>
      <c r="BH16" s="67"/>
      <c r="BI16" s="67"/>
      <c r="BJ16" s="67"/>
      <c r="BK16" s="67"/>
      <c r="BL16" s="67"/>
      <c r="BM16" s="67"/>
      <c r="BN16" s="67"/>
      <c r="BO16" s="67"/>
      <c r="BP16" s="67"/>
      <c r="BQ16" s="67"/>
      <c r="BR16" s="68"/>
      <c r="BS16" s="69"/>
    </row>
    <row r="17" spans="2:71" ht="14" customHeight="1">
      <c r="B17" s="1126"/>
      <c r="C17" s="1127"/>
      <c r="D17" s="1127"/>
      <c r="E17" s="1127"/>
      <c r="F17" s="1128"/>
      <c r="G17" s="1123" t="s">
        <v>83</v>
      </c>
      <c r="H17" s="1124"/>
      <c r="I17" s="1124"/>
      <c r="J17" s="1124"/>
      <c r="K17" s="1124"/>
      <c r="L17" s="1124"/>
      <c r="M17" s="1124"/>
      <c r="N17" s="1124"/>
      <c r="O17" s="1124"/>
      <c r="P17" s="1124"/>
      <c r="Q17" s="1125"/>
      <c r="R17" s="1134" t="s">
        <v>273</v>
      </c>
      <c r="S17" s="1135"/>
      <c r="T17" s="1146" t="s">
        <v>272</v>
      </c>
      <c r="U17" s="1146"/>
      <c r="V17" s="1146"/>
      <c r="W17" s="1146"/>
      <c r="X17" s="1146"/>
      <c r="Y17" s="1146"/>
      <c r="Z17" s="1172" t="s">
        <v>273</v>
      </c>
      <c r="AA17" s="1172"/>
      <c r="AB17" s="1146" t="s">
        <v>274</v>
      </c>
      <c r="AC17" s="1146"/>
      <c r="AD17" s="1146"/>
      <c r="AE17" s="1146"/>
      <c r="AF17" s="1161"/>
      <c r="AG17" s="1099" t="s">
        <v>550</v>
      </c>
      <c r="AH17" s="1100"/>
      <c r="AI17" s="1100"/>
      <c r="AJ17" s="1100"/>
      <c r="AK17" s="1100"/>
      <c r="AL17" s="1100"/>
      <c r="AM17" s="1100"/>
      <c r="AN17" s="1100"/>
      <c r="AO17" s="1100"/>
      <c r="AP17" s="1118"/>
      <c r="AQ17" s="1118"/>
      <c r="AR17" s="1118"/>
      <c r="AS17" s="1118"/>
      <c r="AT17" s="1118"/>
      <c r="AU17" s="1118"/>
      <c r="AV17" s="1118"/>
      <c r="AW17" s="1118"/>
      <c r="AX17" s="1118"/>
      <c r="AY17" s="1118"/>
      <c r="AZ17" s="1118"/>
      <c r="BA17" s="1118"/>
      <c r="BB17" s="717" t="s">
        <v>125</v>
      </c>
      <c r="BC17" s="718"/>
      <c r="BD17" s="66"/>
      <c r="BE17" s="66"/>
      <c r="BF17" s="67"/>
      <c r="BG17" s="67"/>
      <c r="BH17" s="67"/>
      <c r="BI17" s="67"/>
      <c r="BJ17" s="67"/>
      <c r="BK17" s="67"/>
      <c r="BL17" s="67"/>
      <c r="BM17" s="67"/>
      <c r="BN17" s="67"/>
      <c r="BO17" s="67"/>
      <c r="BP17" s="67"/>
      <c r="BQ17" s="67"/>
      <c r="BR17" s="68"/>
      <c r="BS17" s="69"/>
    </row>
    <row r="18" spans="2:71" ht="14" customHeight="1">
      <c r="B18" s="1129"/>
      <c r="C18" s="1130"/>
      <c r="D18" s="1130"/>
      <c r="E18" s="1130"/>
      <c r="F18" s="1131"/>
      <c r="G18" s="1129"/>
      <c r="H18" s="1130"/>
      <c r="I18" s="1130"/>
      <c r="J18" s="1130"/>
      <c r="K18" s="1130"/>
      <c r="L18" s="1130"/>
      <c r="M18" s="1130"/>
      <c r="N18" s="1130"/>
      <c r="O18" s="1130"/>
      <c r="P18" s="1130"/>
      <c r="Q18" s="1131"/>
      <c r="R18" s="1143" t="s">
        <v>273</v>
      </c>
      <c r="S18" s="1144"/>
      <c r="T18" s="1145" t="s">
        <v>275</v>
      </c>
      <c r="U18" s="1145"/>
      <c r="V18" s="1145"/>
      <c r="W18" s="1145"/>
      <c r="X18" s="1145"/>
      <c r="Y18" s="1145"/>
      <c r="Z18" s="1144" t="s">
        <v>273</v>
      </c>
      <c r="AA18" s="1144"/>
      <c r="AB18" s="1145" t="s">
        <v>276</v>
      </c>
      <c r="AC18" s="1145"/>
      <c r="AD18" s="1145"/>
      <c r="AE18" s="1145"/>
      <c r="AF18" s="1162"/>
      <c r="AG18" s="1105"/>
      <c r="AH18" s="1106"/>
      <c r="AI18" s="1106"/>
      <c r="AJ18" s="1106"/>
      <c r="AK18" s="1106"/>
      <c r="AL18" s="1106"/>
      <c r="AM18" s="1106"/>
      <c r="AN18" s="1106"/>
      <c r="AO18" s="1106"/>
      <c r="AP18" s="1141"/>
      <c r="AQ18" s="1141"/>
      <c r="AR18" s="1141"/>
      <c r="AS18" s="1141"/>
      <c r="AT18" s="1141"/>
      <c r="AU18" s="1141"/>
      <c r="AV18" s="1141"/>
      <c r="AW18" s="1141"/>
      <c r="AX18" s="1141"/>
      <c r="AY18" s="1141"/>
      <c r="AZ18" s="1141"/>
      <c r="BA18" s="1141"/>
      <c r="BB18" s="723"/>
      <c r="BC18" s="724"/>
      <c r="BD18" s="70"/>
      <c r="BE18" s="71"/>
      <c r="BF18" s="71"/>
      <c r="BG18" s="71"/>
      <c r="BH18" s="71"/>
      <c r="BI18" s="71"/>
      <c r="BJ18" s="71"/>
      <c r="BK18" s="71"/>
      <c r="BL18" s="71"/>
      <c r="BM18" s="71"/>
      <c r="BN18" s="71"/>
      <c r="BO18" s="71"/>
      <c r="BP18" s="71"/>
      <c r="BQ18" s="71"/>
      <c r="BR18" s="71"/>
    </row>
    <row r="19" spans="2:71" ht="28.15" customHeight="1">
      <c r="B19" s="1132" t="s">
        <v>85</v>
      </c>
      <c r="C19" s="1176"/>
      <c r="D19" s="1176"/>
      <c r="E19" s="1176"/>
      <c r="F19" s="1176"/>
      <c r="G19" s="1176" t="s">
        <v>86</v>
      </c>
      <c r="H19" s="1176"/>
      <c r="I19" s="1176"/>
      <c r="J19" s="1176"/>
      <c r="K19" s="1176"/>
      <c r="L19" s="1176"/>
      <c r="M19" s="1176"/>
      <c r="N19" s="1176"/>
      <c r="O19" s="1176"/>
      <c r="P19" s="1176"/>
      <c r="Q19" s="1176"/>
      <c r="R19" s="728"/>
      <c r="S19" s="729"/>
      <c r="T19" s="729"/>
      <c r="U19" s="729"/>
      <c r="V19" s="729"/>
      <c r="W19" s="729"/>
      <c r="X19" s="729"/>
      <c r="Y19" s="729"/>
      <c r="Z19" s="729"/>
      <c r="AA19" s="729"/>
      <c r="AB19" s="729"/>
      <c r="AC19" s="729"/>
      <c r="AD19" s="729"/>
      <c r="AE19" s="729"/>
      <c r="AF19" s="729"/>
      <c r="AG19" s="729"/>
      <c r="AH19" s="729"/>
      <c r="AI19" s="729"/>
      <c r="AJ19" s="729"/>
      <c r="AK19" s="729"/>
      <c r="AL19" s="729"/>
      <c r="AM19" s="729"/>
      <c r="AN19" s="729"/>
      <c r="AO19" s="729"/>
      <c r="AP19" s="729"/>
      <c r="AQ19" s="729"/>
      <c r="AR19" s="729"/>
      <c r="AS19" s="729"/>
      <c r="AT19" s="729"/>
      <c r="AU19" s="729"/>
      <c r="AV19" s="729"/>
      <c r="AW19" s="729"/>
      <c r="AX19" s="729"/>
      <c r="AY19" s="729"/>
      <c r="AZ19" s="729"/>
      <c r="BA19" s="729"/>
      <c r="BB19" s="729"/>
      <c r="BC19" s="730"/>
      <c r="BD19" s="71"/>
      <c r="BE19" s="71"/>
      <c r="BF19" s="71"/>
      <c r="BG19" s="71"/>
      <c r="BH19" s="71"/>
      <c r="BI19" s="71"/>
      <c r="BJ19" s="71"/>
      <c r="BK19" s="71"/>
      <c r="BL19" s="71"/>
      <c r="BM19" s="71"/>
      <c r="BN19" s="71"/>
      <c r="BO19" s="71"/>
      <c r="BP19" s="71"/>
      <c r="BQ19" s="71"/>
      <c r="BR19" s="71"/>
    </row>
    <row r="20" spans="2:71" ht="14.1" customHeight="1">
      <c r="B20" s="1132"/>
      <c r="C20" s="1176"/>
      <c r="D20" s="1176"/>
      <c r="E20" s="1176"/>
      <c r="F20" s="1176"/>
      <c r="G20" s="1123" t="s">
        <v>551</v>
      </c>
      <c r="H20" s="1124"/>
      <c r="I20" s="1124"/>
      <c r="J20" s="1124"/>
      <c r="K20" s="1124"/>
      <c r="L20" s="1124"/>
      <c r="M20" s="1124"/>
      <c r="N20" s="1124"/>
      <c r="O20" s="1124"/>
      <c r="P20" s="1124"/>
      <c r="Q20" s="1125"/>
      <c r="R20" s="704"/>
      <c r="S20" s="711"/>
      <c r="T20" s="711"/>
      <c r="U20" s="711"/>
      <c r="V20" s="711"/>
      <c r="W20" s="711"/>
      <c r="X20" s="711"/>
      <c r="Y20" s="711"/>
      <c r="Z20" s="711"/>
      <c r="AA20" s="711"/>
      <c r="AB20" s="711"/>
      <c r="AC20" s="711"/>
      <c r="AD20" s="711"/>
      <c r="AE20" s="711"/>
      <c r="AF20" s="711"/>
      <c r="AG20" s="711"/>
      <c r="AH20" s="711"/>
      <c r="AI20" s="711"/>
      <c r="AJ20" s="711"/>
      <c r="AK20" s="711"/>
      <c r="AL20" s="711"/>
      <c r="AM20" s="711"/>
      <c r="AN20" s="711"/>
      <c r="AO20" s="711"/>
      <c r="AP20" s="711"/>
      <c r="AQ20" s="711"/>
      <c r="AR20" s="711"/>
      <c r="AS20" s="711"/>
      <c r="AT20" s="711"/>
      <c r="AU20" s="711"/>
      <c r="AV20" s="711"/>
      <c r="AW20" s="711"/>
      <c r="AX20" s="711"/>
      <c r="AY20" s="711"/>
      <c r="AZ20" s="711"/>
      <c r="BA20" s="711"/>
      <c r="BB20" s="711"/>
      <c r="BC20" s="712"/>
      <c r="BD20" s="71"/>
      <c r="BE20" s="71"/>
      <c r="BF20" s="71"/>
      <c r="BG20" s="71"/>
      <c r="BH20" s="71"/>
      <c r="BI20" s="71"/>
      <c r="BJ20" s="71"/>
      <c r="BK20" s="71"/>
      <c r="BL20" s="71"/>
      <c r="BM20" s="71"/>
      <c r="BN20" s="71"/>
      <c r="BO20" s="71"/>
      <c r="BP20" s="71"/>
      <c r="BQ20" s="71"/>
      <c r="BR20" s="71"/>
      <c r="BS20" s="69"/>
    </row>
    <row r="21" spans="2:71" ht="14.1" customHeight="1">
      <c r="B21" s="1132"/>
      <c r="C21" s="1176"/>
      <c r="D21" s="1176"/>
      <c r="E21" s="1176"/>
      <c r="F21" s="1176"/>
      <c r="G21" s="1126"/>
      <c r="H21" s="1127"/>
      <c r="I21" s="1127"/>
      <c r="J21" s="1127"/>
      <c r="K21" s="1127"/>
      <c r="L21" s="1127"/>
      <c r="M21" s="1127"/>
      <c r="N21" s="1127"/>
      <c r="O21" s="1127"/>
      <c r="P21" s="1127"/>
      <c r="Q21" s="1128"/>
      <c r="R21" s="541"/>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3"/>
      <c r="AY21" s="543"/>
      <c r="AZ21" s="543"/>
      <c r="BA21" s="543"/>
      <c r="BB21" s="543"/>
      <c r="BC21" s="544"/>
      <c r="BD21" s="71"/>
      <c r="BE21" s="71"/>
      <c r="BF21" s="71"/>
      <c r="BG21" s="71"/>
      <c r="BH21" s="71"/>
      <c r="BI21" s="71"/>
      <c r="BJ21" s="71"/>
      <c r="BK21" s="71"/>
      <c r="BL21" s="71"/>
      <c r="BM21" s="71"/>
      <c r="BN21" s="71"/>
      <c r="BO21" s="71"/>
      <c r="BP21" s="71"/>
      <c r="BQ21" s="71"/>
      <c r="BR21" s="71"/>
      <c r="BS21" s="69"/>
    </row>
    <row r="22" spans="2:71" ht="14.1" customHeight="1">
      <c r="B22" s="1176"/>
      <c r="C22" s="1176"/>
      <c r="D22" s="1176"/>
      <c r="E22" s="1176"/>
      <c r="F22" s="1176"/>
      <c r="G22" s="1129"/>
      <c r="H22" s="1130"/>
      <c r="I22" s="1130"/>
      <c r="J22" s="1130"/>
      <c r="K22" s="1130"/>
      <c r="L22" s="1130"/>
      <c r="M22" s="1130"/>
      <c r="N22" s="1130"/>
      <c r="O22" s="1130"/>
      <c r="P22" s="1130"/>
      <c r="Q22" s="1131"/>
      <c r="R22" s="707"/>
      <c r="S22" s="714"/>
      <c r="T22" s="714"/>
      <c r="U22" s="714"/>
      <c r="V22" s="714"/>
      <c r="W22" s="714"/>
      <c r="X22" s="714"/>
      <c r="Y22" s="714"/>
      <c r="Z22" s="714"/>
      <c r="AA22" s="1177"/>
      <c r="AB22" s="1177"/>
      <c r="AC22" s="1177"/>
      <c r="AD22" s="1177"/>
      <c r="AE22" s="1177"/>
      <c r="AF22" s="1177"/>
      <c r="AG22" s="1177"/>
      <c r="AH22" s="1177"/>
      <c r="AI22" s="1177"/>
      <c r="AJ22" s="714"/>
      <c r="AK22" s="714"/>
      <c r="AL22" s="714"/>
      <c r="AM22" s="714"/>
      <c r="AN22" s="714"/>
      <c r="AO22" s="714"/>
      <c r="AP22" s="714"/>
      <c r="AQ22" s="714"/>
      <c r="AR22" s="714"/>
      <c r="AS22" s="714"/>
      <c r="AT22" s="714"/>
      <c r="AU22" s="714"/>
      <c r="AV22" s="714"/>
      <c r="AW22" s="714"/>
      <c r="AX22" s="714"/>
      <c r="AY22" s="714"/>
      <c r="AZ22" s="714"/>
      <c r="BA22" s="714"/>
      <c r="BB22" s="714"/>
      <c r="BC22" s="715"/>
      <c r="BD22" s="71"/>
      <c r="BE22" s="71"/>
      <c r="BF22" s="71"/>
      <c r="BG22" s="71"/>
      <c r="BH22" s="71"/>
      <c r="BI22" s="71"/>
      <c r="BJ22" s="71"/>
      <c r="BK22" s="71"/>
      <c r="BL22" s="71"/>
      <c r="BM22" s="71"/>
      <c r="BN22" s="71"/>
      <c r="BO22" s="71"/>
      <c r="BP22" s="71"/>
      <c r="BQ22" s="71"/>
      <c r="BR22" s="71"/>
      <c r="BS22" s="69"/>
    </row>
    <row r="23" spans="2:71" ht="14.1" customHeight="1">
      <c r="B23" s="1176"/>
      <c r="C23" s="1176"/>
      <c r="D23" s="1176"/>
      <c r="E23" s="1176"/>
      <c r="F23" s="1176"/>
      <c r="G23" s="1147" t="s">
        <v>87</v>
      </c>
      <c r="H23" s="1148"/>
      <c r="I23" s="1148"/>
      <c r="J23" s="1148"/>
      <c r="K23" s="1148"/>
      <c r="L23" s="1148"/>
      <c r="M23" s="1148"/>
      <c r="N23" s="1148"/>
      <c r="O23" s="1148"/>
      <c r="P23" s="1148"/>
      <c r="Q23" s="1149"/>
      <c r="R23" s="1153" t="s">
        <v>88</v>
      </c>
      <c r="S23" s="1154"/>
      <c r="T23" s="1154"/>
      <c r="U23" s="1157"/>
      <c r="V23" s="1157"/>
      <c r="W23" s="1157"/>
      <c r="X23" s="1157"/>
      <c r="Y23" s="1159" t="s">
        <v>89</v>
      </c>
      <c r="Z23" s="1159"/>
      <c r="AA23" s="1173" t="s">
        <v>90</v>
      </c>
      <c r="AB23" s="1174"/>
      <c r="AC23" s="1174"/>
      <c r="AD23" s="711"/>
      <c r="AE23" s="711"/>
      <c r="AF23" s="711"/>
      <c r="AG23" s="711"/>
      <c r="AH23" s="1164" t="s">
        <v>91</v>
      </c>
      <c r="AI23" s="1175"/>
      <c r="AJ23" s="1153" t="s">
        <v>92</v>
      </c>
      <c r="AK23" s="1154"/>
      <c r="AL23" s="1154"/>
      <c r="AM23" s="1167"/>
      <c r="AN23" s="1167"/>
      <c r="AO23" s="1167"/>
      <c r="AP23" s="1167"/>
      <c r="AQ23" s="1164" t="s">
        <v>93</v>
      </c>
      <c r="AR23" s="1169"/>
      <c r="AS23" s="1163" t="s">
        <v>94</v>
      </c>
      <c r="AT23" s="1164"/>
      <c r="AU23" s="1164"/>
      <c r="AV23" s="1164"/>
      <c r="AW23" s="1164"/>
      <c r="AX23" s="1167"/>
      <c r="AY23" s="1167"/>
      <c r="AZ23" s="1167"/>
      <c r="BA23" s="1167"/>
      <c r="BB23" s="1164" t="s">
        <v>95</v>
      </c>
      <c r="BC23" s="1169"/>
      <c r="BD23" s="71"/>
      <c r="BE23" s="6"/>
      <c r="BF23" s="3"/>
      <c r="BG23" s="3"/>
      <c r="BH23" s="3"/>
      <c r="BI23" s="3"/>
      <c r="BJ23" s="3"/>
      <c r="BK23" s="3"/>
      <c r="BL23" s="3"/>
      <c r="BM23" s="3"/>
      <c r="BN23" s="3"/>
      <c r="BO23" s="3"/>
      <c r="BP23" s="3"/>
      <c r="BQ23" s="3"/>
      <c r="BR23" s="3"/>
    </row>
    <row r="24" spans="2:71" ht="14.1" customHeight="1">
      <c r="B24" s="1176"/>
      <c r="C24" s="1176"/>
      <c r="D24" s="1176"/>
      <c r="E24" s="1176"/>
      <c r="F24" s="1176"/>
      <c r="G24" s="1150"/>
      <c r="H24" s="1151"/>
      <c r="I24" s="1151"/>
      <c r="J24" s="1151"/>
      <c r="K24" s="1151"/>
      <c r="L24" s="1151"/>
      <c r="M24" s="1151"/>
      <c r="N24" s="1151"/>
      <c r="O24" s="1151"/>
      <c r="P24" s="1151"/>
      <c r="Q24" s="1152"/>
      <c r="R24" s="1155"/>
      <c r="S24" s="1156"/>
      <c r="T24" s="1156"/>
      <c r="U24" s="1158"/>
      <c r="V24" s="1158"/>
      <c r="W24" s="1158"/>
      <c r="X24" s="1158"/>
      <c r="Y24" s="1160"/>
      <c r="Z24" s="1160"/>
      <c r="AA24" s="1171" t="s">
        <v>96</v>
      </c>
      <c r="AB24" s="1160"/>
      <c r="AC24" s="1160"/>
      <c r="AD24" s="1168"/>
      <c r="AE24" s="1168"/>
      <c r="AF24" s="1168"/>
      <c r="AG24" s="1168"/>
      <c r="AH24" s="1166" t="s">
        <v>91</v>
      </c>
      <c r="AI24" s="1170"/>
      <c r="AJ24" s="1155"/>
      <c r="AK24" s="1156"/>
      <c r="AL24" s="1156"/>
      <c r="AM24" s="1168"/>
      <c r="AN24" s="1168"/>
      <c r="AO24" s="1168"/>
      <c r="AP24" s="1168"/>
      <c r="AQ24" s="1166"/>
      <c r="AR24" s="1170"/>
      <c r="AS24" s="1165"/>
      <c r="AT24" s="1166"/>
      <c r="AU24" s="1166"/>
      <c r="AV24" s="1166"/>
      <c r="AW24" s="1166"/>
      <c r="AX24" s="1168"/>
      <c r="AY24" s="1168"/>
      <c r="AZ24" s="1168"/>
      <c r="BA24" s="1168"/>
      <c r="BB24" s="1166"/>
      <c r="BC24" s="1170"/>
      <c r="BD24" s="6"/>
      <c r="BE24" s="6"/>
      <c r="BF24" s="3"/>
      <c r="BG24" s="3"/>
      <c r="BH24" s="3"/>
      <c r="BI24" s="3"/>
      <c r="BJ24" s="3"/>
      <c r="BK24" s="3"/>
      <c r="BL24" s="3"/>
      <c r="BM24" s="3"/>
      <c r="BN24" s="3"/>
      <c r="BO24" s="3"/>
      <c r="BP24" s="3"/>
      <c r="BQ24" s="3"/>
      <c r="BR24" s="3"/>
    </row>
    <row r="25" spans="2:71" ht="44.25" customHeight="1">
      <c r="B25" s="1176"/>
      <c r="C25" s="1176"/>
      <c r="D25" s="1176"/>
      <c r="E25" s="1176"/>
      <c r="F25" s="1176"/>
      <c r="G25" s="1204" t="s">
        <v>381</v>
      </c>
      <c r="H25" s="1205"/>
      <c r="I25" s="1205"/>
      <c r="J25" s="1205"/>
      <c r="K25" s="1205"/>
      <c r="L25" s="1205"/>
      <c r="M25" s="1205"/>
      <c r="N25" s="1205"/>
      <c r="O25" s="1205"/>
      <c r="P25" s="1205"/>
      <c r="Q25" s="1206"/>
      <c r="R25" s="1207"/>
      <c r="S25" s="907"/>
      <c r="T25" s="907"/>
      <c r="U25" s="907"/>
      <c r="V25" s="907"/>
      <c r="W25" s="907"/>
      <c r="X25" s="907"/>
      <c r="Y25" s="907"/>
      <c r="Z25" s="907"/>
      <c r="AA25" s="1208"/>
      <c r="AB25" s="1208"/>
      <c r="AC25" s="1208"/>
      <c r="AD25" s="1208"/>
      <c r="AE25" s="1208"/>
      <c r="AF25" s="1208"/>
      <c r="AG25" s="1208"/>
      <c r="AH25" s="1208"/>
      <c r="AI25" s="1208"/>
      <c r="AJ25" s="907"/>
      <c r="AK25" s="907"/>
      <c r="AL25" s="907"/>
      <c r="AM25" s="907"/>
      <c r="AN25" s="907"/>
      <c r="AO25" s="907"/>
      <c r="AP25" s="907"/>
      <c r="AQ25" s="907"/>
      <c r="AR25" s="907"/>
      <c r="AS25" s="907"/>
      <c r="AT25" s="907"/>
      <c r="AU25" s="907"/>
      <c r="AV25" s="907"/>
      <c r="AW25" s="907"/>
      <c r="AX25" s="907"/>
      <c r="AY25" s="907"/>
      <c r="AZ25" s="907"/>
      <c r="BA25" s="907"/>
      <c r="BB25" s="907"/>
      <c r="BC25" s="908"/>
      <c r="BD25" s="6"/>
      <c r="BE25" s="6"/>
      <c r="BF25" s="3"/>
      <c r="BG25" s="3"/>
      <c r="BH25" s="3"/>
      <c r="BI25" s="3"/>
      <c r="BJ25" s="3"/>
      <c r="BK25" s="3"/>
      <c r="BL25" s="3"/>
      <c r="BM25" s="3"/>
      <c r="BN25" s="3"/>
      <c r="BO25" s="3"/>
      <c r="BP25" s="3"/>
      <c r="BQ25" s="3"/>
      <c r="BR25" s="3"/>
    </row>
    <row r="26" spans="2:71" ht="28.05" customHeight="1">
      <c r="B26" s="1132" t="s">
        <v>97</v>
      </c>
      <c r="C26" s="1176"/>
      <c r="D26" s="1176"/>
      <c r="E26" s="1176"/>
      <c r="F26" s="1176"/>
      <c r="G26" s="1132" t="s">
        <v>1</v>
      </c>
      <c r="H26" s="1132"/>
      <c r="I26" s="1132"/>
      <c r="J26" s="1132"/>
      <c r="K26" s="1132"/>
      <c r="L26" s="1132"/>
      <c r="M26" s="1132"/>
      <c r="N26" s="1132"/>
      <c r="O26" s="1132"/>
      <c r="P26" s="1132"/>
      <c r="Q26" s="1132"/>
      <c r="R26" s="1178"/>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1179"/>
      <c r="AU26" s="1179"/>
      <c r="AV26" s="1179"/>
      <c r="AW26" s="1179"/>
      <c r="AX26" s="1179"/>
      <c r="AY26" s="1179"/>
      <c r="AZ26" s="1179"/>
      <c r="BA26" s="1179"/>
      <c r="BB26" s="1179"/>
      <c r="BC26" s="1180"/>
      <c r="BD26" s="6"/>
      <c r="BE26" s="6"/>
      <c r="BF26" s="3"/>
      <c r="BG26" s="3"/>
      <c r="BH26" s="3"/>
      <c r="BI26" s="3"/>
      <c r="BJ26" s="3"/>
      <c r="BK26" s="3"/>
      <c r="BL26" s="3"/>
      <c r="BM26" s="3"/>
      <c r="BN26" s="3"/>
      <c r="BO26" s="3"/>
      <c r="BP26" s="3"/>
      <c r="BQ26" s="3"/>
      <c r="BR26" s="3"/>
    </row>
    <row r="27" spans="2:71" ht="14" customHeight="1">
      <c r="B27" s="1176"/>
      <c r="C27" s="1176"/>
      <c r="D27" s="1176"/>
      <c r="E27" s="1176"/>
      <c r="F27" s="1176"/>
      <c r="G27" s="1123" t="s">
        <v>266</v>
      </c>
      <c r="H27" s="1124"/>
      <c r="I27" s="1124"/>
      <c r="J27" s="1124"/>
      <c r="K27" s="1124"/>
      <c r="L27" s="1124"/>
      <c r="M27" s="1124"/>
      <c r="N27" s="1124"/>
      <c r="O27" s="1124"/>
      <c r="P27" s="1124"/>
      <c r="Q27" s="1125"/>
      <c r="R27" s="725" t="s">
        <v>2</v>
      </c>
      <c r="S27" s="726"/>
      <c r="T27" s="726"/>
      <c r="U27" s="726"/>
      <c r="V27" s="726"/>
      <c r="W27" s="726"/>
      <c r="X27" s="726"/>
      <c r="Y27" s="726"/>
      <c r="Z27" s="726"/>
      <c r="AA27" s="726"/>
      <c r="AB27" s="726"/>
      <c r="AC27" s="726"/>
      <c r="AD27" s="726"/>
      <c r="AE27" s="726"/>
      <c r="AF27" s="726"/>
      <c r="AG27" s="726"/>
      <c r="AH27" s="726"/>
      <c r="AI27" s="726"/>
      <c r="AJ27" s="726"/>
      <c r="AK27" s="726"/>
      <c r="AL27" s="726"/>
      <c r="AM27" s="727"/>
      <c r="AN27" s="725" t="s">
        <v>98</v>
      </c>
      <c r="AO27" s="726"/>
      <c r="AP27" s="726"/>
      <c r="AQ27" s="726"/>
      <c r="AR27" s="726"/>
      <c r="AS27" s="726"/>
      <c r="AT27" s="726"/>
      <c r="AU27" s="726"/>
      <c r="AV27" s="726"/>
      <c r="AW27" s="726"/>
      <c r="AX27" s="726"/>
      <c r="AY27" s="726"/>
      <c r="AZ27" s="726"/>
      <c r="BA27" s="726"/>
      <c r="BB27" s="726"/>
      <c r="BC27" s="727"/>
      <c r="BD27" s="6"/>
      <c r="BE27" s="6"/>
      <c r="BF27" s="3"/>
      <c r="BG27" s="3"/>
      <c r="BH27" s="3"/>
      <c r="BI27" s="3"/>
      <c r="BJ27" s="3"/>
      <c r="BK27" s="3"/>
      <c r="BL27" s="3"/>
      <c r="BM27" s="3"/>
      <c r="BN27" s="3"/>
      <c r="BO27" s="3"/>
      <c r="BP27" s="3"/>
      <c r="BQ27" s="3"/>
      <c r="BR27" s="3"/>
    </row>
    <row r="28" spans="2:71" ht="40.049999999999997" customHeight="1">
      <c r="B28" s="1176"/>
      <c r="C28" s="1176"/>
      <c r="D28" s="1176"/>
      <c r="E28" s="1176"/>
      <c r="F28" s="1176"/>
      <c r="G28" s="1129"/>
      <c r="H28" s="1130"/>
      <c r="I28" s="1130"/>
      <c r="J28" s="1130"/>
      <c r="K28" s="1130"/>
      <c r="L28" s="1130"/>
      <c r="M28" s="1130"/>
      <c r="N28" s="1130"/>
      <c r="O28" s="1130"/>
      <c r="P28" s="1130"/>
      <c r="Q28" s="1131"/>
      <c r="R28" s="1178"/>
      <c r="S28" s="1179"/>
      <c r="T28" s="1179"/>
      <c r="U28" s="1179"/>
      <c r="V28" s="1179"/>
      <c r="W28" s="1179"/>
      <c r="X28" s="1179"/>
      <c r="Y28" s="1179"/>
      <c r="Z28" s="1179"/>
      <c r="AA28" s="1179"/>
      <c r="AB28" s="1179"/>
      <c r="AC28" s="1179"/>
      <c r="AD28" s="1179"/>
      <c r="AE28" s="1179"/>
      <c r="AF28" s="1179"/>
      <c r="AG28" s="1179"/>
      <c r="AH28" s="1179"/>
      <c r="AI28" s="1179"/>
      <c r="AJ28" s="1179"/>
      <c r="AK28" s="1179"/>
      <c r="AL28" s="1179"/>
      <c r="AM28" s="1180"/>
      <c r="AN28" s="1181"/>
      <c r="AO28" s="1182"/>
      <c r="AP28" s="1182"/>
      <c r="AQ28" s="1182"/>
      <c r="AR28" s="1182"/>
      <c r="AS28" s="1182"/>
      <c r="AT28" s="1182"/>
      <c r="AU28" s="1182"/>
      <c r="AV28" s="1182"/>
      <c r="AW28" s="1182"/>
      <c r="AX28" s="1182"/>
      <c r="AY28" s="1182"/>
      <c r="AZ28" s="1182"/>
      <c r="BA28" s="1182"/>
      <c r="BB28" s="1182"/>
      <c r="BC28" s="1183"/>
      <c r="BD28" s="6"/>
      <c r="BE28" s="6"/>
      <c r="BF28" s="3"/>
      <c r="BG28" s="3"/>
      <c r="BH28" s="3"/>
      <c r="BI28" s="3"/>
      <c r="BJ28" s="3"/>
      <c r="BK28" s="3"/>
      <c r="BL28" s="3"/>
      <c r="BM28" s="3"/>
      <c r="BN28" s="3"/>
      <c r="BO28" s="3"/>
      <c r="BP28" s="3"/>
      <c r="BQ28" s="3"/>
      <c r="BR28" s="3"/>
    </row>
    <row r="29" spans="2:71" ht="28.05" customHeight="1">
      <c r="B29" s="1198" t="s">
        <v>99</v>
      </c>
      <c r="C29" s="1199"/>
      <c r="D29" s="1199"/>
      <c r="E29" s="1199"/>
      <c r="F29" s="1199"/>
      <c r="G29" s="1199"/>
      <c r="H29" s="1199"/>
      <c r="I29" s="1199"/>
      <c r="J29" s="1199"/>
      <c r="K29" s="1199"/>
      <c r="L29" s="1199"/>
      <c r="M29" s="1199"/>
      <c r="N29" s="1199"/>
      <c r="O29" s="1199"/>
      <c r="P29" s="1199"/>
      <c r="Q29" s="1200"/>
      <c r="R29" s="1201"/>
      <c r="S29" s="907"/>
      <c r="T29" s="907"/>
      <c r="U29" s="907"/>
      <c r="V29" s="907"/>
      <c r="W29" s="907"/>
      <c r="X29" s="907"/>
      <c r="Y29" s="907"/>
      <c r="Z29" s="907"/>
      <c r="AA29" s="907"/>
      <c r="AB29" s="907"/>
      <c r="AC29" s="907"/>
      <c r="AD29" s="907"/>
      <c r="AE29" s="907"/>
      <c r="AF29" s="907"/>
      <c r="AG29" s="907"/>
      <c r="AH29" s="907"/>
      <c r="AI29" s="907"/>
      <c r="AJ29" s="907"/>
      <c r="AK29" s="907"/>
      <c r="AL29" s="907"/>
      <c r="AM29" s="907"/>
      <c r="AN29" s="1202" t="s">
        <v>100</v>
      </c>
      <c r="AO29" s="1202"/>
      <c r="AP29" s="1202"/>
      <c r="AQ29" s="1202"/>
      <c r="AR29" s="1202"/>
      <c r="AS29" s="1202"/>
      <c r="AT29" s="1203"/>
      <c r="AU29" s="1203"/>
      <c r="AV29" s="1203"/>
      <c r="AW29" s="1203"/>
      <c r="AX29" s="1203"/>
      <c r="AY29" s="1203"/>
      <c r="AZ29" s="1203"/>
      <c r="BA29" s="1203"/>
      <c r="BB29" s="1203"/>
      <c r="BC29" s="72" t="s">
        <v>101</v>
      </c>
      <c r="BD29" s="6"/>
      <c r="BE29" s="6"/>
      <c r="BF29" s="3"/>
      <c r="BG29" s="3"/>
      <c r="BH29" s="3"/>
      <c r="BI29" s="3"/>
      <c r="BJ29" s="3"/>
      <c r="BK29" s="3"/>
      <c r="BL29" s="3"/>
      <c r="BM29" s="3"/>
      <c r="BN29" s="3"/>
      <c r="BO29" s="3"/>
      <c r="BP29" s="3"/>
      <c r="BQ29" s="3"/>
      <c r="BR29" s="3"/>
    </row>
    <row r="30" spans="2:71" ht="28.05" customHeight="1">
      <c r="B30" s="1198" t="s">
        <v>102</v>
      </c>
      <c r="C30" s="1199"/>
      <c r="D30" s="1199"/>
      <c r="E30" s="1199"/>
      <c r="F30" s="1199"/>
      <c r="G30" s="1199"/>
      <c r="H30" s="1199"/>
      <c r="I30" s="1199"/>
      <c r="J30" s="1199"/>
      <c r="K30" s="1199"/>
      <c r="L30" s="1199"/>
      <c r="M30" s="1199"/>
      <c r="N30" s="1199"/>
      <c r="O30" s="1199"/>
      <c r="P30" s="1199"/>
      <c r="Q30" s="1200"/>
      <c r="R30" s="1178"/>
      <c r="S30" s="1179"/>
      <c r="T30" s="1179"/>
      <c r="U30" s="1179"/>
      <c r="V30" s="1179"/>
      <c r="W30" s="1179"/>
      <c r="X30" s="1179"/>
      <c r="Y30" s="1179"/>
      <c r="Z30" s="1179"/>
      <c r="AA30" s="1179"/>
      <c r="AB30" s="1179"/>
      <c r="AC30" s="1179"/>
      <c r="AD30" s="1179"/>
      <c r="AE30" s="1179"/>
      <c r="AF30" s="1179"/>
      <c r="AG30" s="1179"/>
      <c r="AH30" s="1179"/>
      <c r="AI30" s="1179"/>
      <c r="AJ30" s="1179"/>
      <c r="AK30" s="1179"/>
      <c r="AL30" s="1179"/>
      <c r="AM30" s="1179"/>
      <c r="AN30" s="1179"/>
      <c r="AO30" s="1179"/>
      <c r="AP30" s="1179"/>
      <c r="AQ30" s="1179"/>
      <c r="AR30" s="1179"/>
      <c r="AS30" s="1179"/>
      <c r="AT30" s="1179"/>
      <c r="AU30" s="1179"/>
      <c r="AV30" s="1179"/>
      <c r="AW30" s="1179"/>
      <c r="AX30" s="1179"/>
      <c r="AY30" s="1179"/>
      <c r="AZ30" s="1179"/>
      <c r="BA30" s="1179"/>
      <c r="BB30" s="1179"/>
      <c r="BC30" s="1180"/>
      <c r="BD30" s="6"/>
      <c r="BE30" s="6"/>
      <c r="BF30" s="3"/>
      <c r="BG30" s="3"/>
      <c r="BH30" s="3"/>
      <c r="BI30" s="3"/>
      <c r="BJ30" s="3"/>
      <c r="BK30" s="3"/>
      <c r="BL30" s="3"/>
      <c r="BM30" s="3"/>
      <c r="BN30" s="3"/>
      <c r="BO30" s="3"/>
      <c r="BP30" s="3"/>
      <c r="BQ30" s="3"/>
      <c r="BR30" s="3"/>
    </row>
    <row r="31" spans="2:71" ht="15" customHeight="1">
      <c r="B31" s="1186" t="s">
        <v>103</v>
      </c>
      <c r="C31" s="1187"/>
      <c r="D31" s="1187"/>
      <c r="E31" s="1187"/>
      <c r="F31" s="1187"/>
      <c r="G31" s="1187"/>
      <c r="H31" s="1187"/>
      <c r="I31" s="1187"/>
      <c r="J31" s="1187"/>
      <c r="K31" s="1187"/>
      <c r="L31" s="1187"/>
      <c r="M31" s="1187"/>
      <c r="N31" s="1187"/>
      <c r="O31" s="1187"/>
      <c r="P31" s="1187"/>
      <c r="Q31" s="1187"/>
      <c r="R31" s="1187"/>
      <c r="S31" s="1187"/>
      <c r="T31" s="1187"/>
      <c r="U31" s="1187"/>
      <c r="V31" s="1187"/>
      <c r="W31" s="1187"/>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187"/>
      <c r="AS31" s="1187"/>
      <c r="AT31" s="1187"/>
      <c r="AU31" s="1187"/>
      <c r="AV31" s="1187"/>
      <c r="AW31" s="1187"/>
      <c r="AX31" s="1187"/>
      <c r="AY31" s="1187"/>
      <c r="AZ31" s="1187"/>
      <c r="BA31" s="1187"/>
      <c r="BB31" s="1187"/>
      <c r="BC31" s="1188"/>
      <c r="BD31" s="6"/>
      <c r="BE31" s="6"/>
      <c r="BF31" s="3"/>
      <c r="BG31" s="3"/>
      <c r="BH31" s="3"/>
      <c r="BI31" s="3"/>
      <c r="BJ31" s="3"/>
      <c r="BK31" s="3"/>
      <c r="BL31" s="3"/>
      <c r="BM31" s="3"/>
      <c r="BN31" s="3"/>
      <c r="BO31" s="3"/>
      <c r="BP31" s="3"/>
      <c r="BQ31" s="3"/>
      <c r="BR31" s="3"/>
    </row>
    <row r="32" spans="2:71" ht="15" customHeight="1">
      <c r="B32" s="515"/>
      <c r="C32" s="513"/>
      <c r="D32" s="1189"/>
      <c r="E32" s="1189"/>
      <c r="F32" s="1189"/>
      <c r="G32" s="1190"/>
      <c r="H32" s="1190"/>
      <c r="I32" s="1191" t="s">
        <v>3</v>
      </c>
      <c r="J32" s="1191"/>
      <c r="K32" s="1190"/>
      <c r="L32" s="1190"/>
      <c r="M32" s="1191" t="s">
        <v>4</v>
      </c>
      <c r="N32" s="1191"/>
      <c r="O32" s="1190"/>
      <c r="P32" s="1190"/>
      <c r="Q32" s="1191" t="s">
        <v>5</v>
      </c>
      <c r="R32" s="1191"/>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513"/>
      <c r="AY32" s="513"/>
      <c r="AZ32" s="513"/>
      <c r="BA32" s="513"/>
      <c r="BB32" s="513"/>
      <c r="BC32" s="516"/>
      <c r="BD32" s="6"/>
      <c r="BE32" s="6"/>
      <c r="BF32" s="3"/>
      <c r="BG32" s="3"/>
      <c r="BH32" s="3"/>
      <c r="BI32" s="3"/>
      <c r="BJ32" s="3"/>
      <c r="BK32" s="3"/>
      <c r="BL32" s="3"/>
      <c r="BM32" s="3"/>
      <c r="BN32" s="3"/>
      <c r="BO32" s="3"/>
      <c r="BP32" s="3"/>
      <c r="BQ32" s="3"/>
      <c r="BR32" s="3"/>
    </row>
    <row r="33" spans="2:97" ht="15" customHeight="1">
      <c r="B33" s="515"/>
      <c r="C33" s="513"/>
      <c r="D33" s="513"/>
      <c r="E33" s="513"/>
      <c r="F33" s="513"/>
      <c r="G33" s="513"/>
      <c r="H33" s="513"/>
      <c r="I33" s="513"/>
      <c r="J33" s="513"/>
      <c r="K33" s="513"/>
      <c r="L33" s="513"/>
      <c r="M33" s="513"/>
      <c r="N33" s="513"/>
      <c r="O33" s="513"/>
      <c r="P33" s="513"/>
      <c r="Q33" s="513"/>
      <c r="R33" s="513"/>
      <c r="S33" s="513"/>
      <c r="T33" s="513"/>
      <c r="U33" s="1187" t="s">
        <v>104</v>
      </c>
      <c r="V33" s="1187"/>
      <c r="W33" s="1187"/>
      <c r="X33" s="1187"/>
      <c r="Y33" s="1187"/>
      <c r="Z33" s="1187"/>
      <c r="AA33" s="1187"/>
      <c r="AB33" s="1187"/>
      <c r="AC33" s="1187"/>
      <c r="AD33" s="1187"/>
      <c r="AE33" s="1187"/>
      <c r="AF33" s="1187"/>
      <c r="AG33" s="1192"/>
      <c r="AH33" s="1192"/>
      <c r="AI33" s="1192"/>
      <c r="AJ33" s="1192"/>
      <c r="AK33" s="1192"/>
      <c r="AL33" s="1192"/>
      <c r="AM33" s="1192"/>
      <c r="AN33" s="1192"/>
      <c r="AO33" s="1192"/>
      <c r="AP33" s="1192"/>
      <c r="AQ33" s="1192"/>
      <c r="AR33" s="1192"/>
      <c r="AS33" s="1192"/>
      <c r="AT33" s="1192"/>
      <c r="AU33" s="1192"/>
      <c r="AV33" s="1192"/>
      <c r="AW33" s="1192"/>
      <c r="AX33" s="1192"/>
      <c r="AY33" s="1192"/>
      <c r="AZ33" s="1192"/>
      <c r="BA33" s="1192"/>
      <c r="BB33" s="1192"/>
      <c r="BC33" s="1193"/>
      <c r="BD33" s="6"/>
      <c r="BE33" s="6"/>
      <c r="BF33" s="3"/>
      <c r="BG33" s="3"/>
      <c r="BH33" s="3"/>
      <c r="BI33" s="3"/>
      <c r="BJ33" s="3"/>
      <c r="BK33" s="3"/>
      <c r="BL33" s="3"/>
      <c r="BM33" s="3"/>
      <c r="BN33" s="3"/>
      <c r="BO33" s="3"/>
      <c r="BP33" s="3"/>
      <c r="BQ33" s="3"/>
      <c r="BR33" s="3"/>
    </row>
    <row r="34" spans="2:97" ht="15" customHeight="1">
      <c r="B34" s="1194" t="s">
        <v>267</v>
      </c>
      <c r="C34" s="1195"/>
      <c r="D34" s="1195"/>
      <c r="E34" s="1195"/>
      <c r="F34" s="1195"/>
      <c r="G34" s="1195"/>
      <c r="H34" s="1195"/>
      <c r="I34" s="1195"/>
      <c r="J34" s="1195"/>
      <c r="K34" s="1195"/>
      <c r="L34" s="1195"/>
      <c r="M34" s="73"/>
      <c r="N34" s="73"/>
      <c r="O34" s="73"/>
      <c r="P34" s="73"/>
      <c r="Q34" s="73"/>
      <c r="R34" s="73"/>
      <c r="S34" s="73"/>
      <c r="T34" s="73"/>
      <c r="U34" s="73"/>
      <c r="V34" s="73"/>
      <c r="W34" s="73"/>
      <c r="X34" s="73"/>
      <c r="Y34" s="73"/>
      <c r="Z34" s="73"/>
      <c r="AA34" s="73"/>
      <c r="AB34" s="73"/>
      <c r="AC34" s="73"/>
      <c r="AD34" s="73"/>
      <c r="AE34" s="73"/>
      <c r="AF34" s="73"/>
      <c r="AG34" s="1196"/>
      <c r="AH34" s="1196"/>
      <c r="AI34" s="1196"/>
      <c r="AJ34" s="1196"/>
      <c r="AK34" s="1196"/>
      <c r="AL34" s="1196"/>
      <c r="AM34" s="1196"/>
      <c r="AN34" s="1196"/>
      <c r="AO34" s="1196"/>
      <c r="AP34" s="1196"/>
      <c r="AQ34" s="1196"/>
      <c r="AR34" s="1196"/>
      <c r="AS34" s="1196"/>
      <c r="AT34" s="1196"/>
      <c r="AU34" s="1196"/>
      <c r="AV34" s="1196"/>
      <c r="AW34" s="1196"/>
      <c r="AX34" s="1196"/>
      <c r="AY34" s="1196"/>
      <c r="AZ34" s="1196"/>
      <c r="BA34" s="1196"/>
      <c r="BB34" s="1196"/>
      <c r="BC34" s="1197"/>
      <c r="BD34" s="6"/>
      <c r="BE34" s="6"/>
      <c r="BF34" s="3"/>
      <c r="BG34" s="3"/>
      <c r="BH34" s="3"/>
      <c r="BI34" s="3"/>
      <c r="BJ34" s="3"/>
      <c r="BK34" s="3"/>
      <c r="BL34" s="3"/>
      <c r="BM34" s="3"/>
      <c r="BN34" s="3"/>
      <c r="BO34" s="3"/>
      <c r="BP34" s="3"/>
      <c r="BQ34" s="3"/>
      <c r="BR34" s="3"/>
    </row>
    <row r="35" spans="2:97" ht="112.9" customHeight="1">
      <c r="B35" s="1184" t="s">
        <v>693</v>
      </c>
      <c r="C35" s="1185"/>
      <c r="D35" s="1185"/>
      <c r="E35" s="1185"/>
      <c r="F35" s="1185"/>
      <c r="G35" s="1185"/>
      <c r="H35" s="1185"/>
      <c r="I35" s="1185"/>
      <c r="J35" s="1185"/>
      <c r="K35" s="1185"/>
      <c r="L35" s="1185"/>
      <c r="M35" s="1185"/>
      <c r="N35" s="1185"/>
      <c r="O35" s="1185"/>
      <c r="P35" s="1185"/>
      <c r="Q35" s="1185"/>
      <c r="R35" s="1185"/>
      <c r="S35" s="1185"/>
      <c r="T35" s="1185"/>
      <c r="U35" s="1185"/>
      <c r="V35" s="1185"/>
      <c r="W35" s="1185"/>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185"/>
      <c r="AS35" s="1185"/>
      <c r="AT35" s="1185"/>
      <c r="AU35" s="1185"/>
      <c r="AV35" s="1185"/>
      <c r="AW35" s="1185"/>
      <c r="AX35" s="1185"/>
      <c r="AY35" s="1185"/>
      <c r="AZ35" s="1185"/>
      <c r="BA35" s="1185"/>
      <c r="BB35" s="1185"/>
      <c r="BC35" s="1185"/>
      <c r="BD35" s="550"/>
      <c r="BT35" s="550"/>
      <c r="BU35" s="550"/>
      <c r="BV35" s="550"/>
      <c r="BW35" s="550"/>
      <c r="BX35" s="550"/>
      <c r="BY35" s="550"/>
      <c r="BZ35" s="550"/>
      <c r="CA35" s="550"/>
      <c r="CB35" s="550"/>
      <c r="CC35" s="550"/>
      <c r="CD35" s="550"/>
      <c r="CE35" s="550"/>
      <c r="CF35" s="550"/>
      <c r="CG35" s="550"/>
      <c r="CH35" s="550"/>
      <c r="CI35" s="550"/>
      <c r="CJ35" s="550"/>
      <c r="CK35" s="550"/>
      <c r="CL35" s="550"/>
      <c r="CM35" s="550"/>
      <c r="CN35" s="550"/>
      <c r="CO35" s="550"/>
      <c r="CP35" s="550"/>
      <c r="CQ35" s="550"/>
      <c r="CR35" s="550"/>
      <c r="CS35" s="550"/>
    </row>
  </sheetData>
  <sheetProtection formatCells="0" selectLockedCells="1"/>
  <mergeCells count="99">
    <mergeCell ref="B2:M2"/>
    <mergeCell ref="U33:AF33"/>
    <mergeCell ref="AG33:BC33"/>
    <mergeCell ref="B34:L34"/>
    <mergeCell ref="AG34:BC34"/>
    <mergeCell ref="B29:Q29"/>
    <mergeCell ref="R29:AM29"/>
    <mergeCell ref="AN29:AS29"/>
    <mergeCell ref="AT29:BB29"/>
    <mergeCell ref="B30:Q30"/>
    <mergeCell ref="R30:BC30"/>
    <mergeCell ref="G25:Q25"/>
    <mergeCell ref="R25:BC25"/>
    <mergeCell ref="B26:F28"/>
    <mergeCell ref="G26:Q26"/>
    <mergeCell ref="R26:BC26"/>
    <mergeCell ref="B35:BC35"/>
    <mergeCell ref="B31:BC31"/>
    <mergeCell ref="D32:F32"/>
    <mergeCell ref="G32:H32"/>
    <mergeCell ref="I32:J32"/>
    <mergeCell ref="K32:L32"/>
    <mergeCell ref="M32:N32"/>
    <mergeCell ref="O32:P32"/>
    <mergeCell ref="Q32:R32"/>
    <mergeCell ref="G27:Q28"/>
    <mergeCell ref="R27:AM27"/>
    <mergeCell ref="AN27:BC27"/>
    <mergeCell ref="R28:AM28"/>
    <mergeCell ref="AN28:BC28"/>
    <mergeCell ref="B19:F25"/>
    <mergeCell ref="G19:Q19"/>
    <mergeCell ref="R19:BC19"/>
    <mergeCell ref="G20:Q22"/>
    <mergeCell ref="R20:BC20"/>
    <mergeCell ref="R22:BC22"/>
    <mergeCell ref="AJ23:AL24"/>
    <mergeCell ref="AM23:AP24"/>
    <mergeCell ref="AQ23:AR24"/>
    <mergeCell ref="Z17:AA17"/>
    <mergeCell ref="AG17:AO18"/>
    <mergeCell ref="AD24:AG24"/>
    <mergeCell ref="AH24:AI24"/>
    <mergeCell ref="AA23:AC23"/>
    <mergeCell ref="AD23:AG23"/>
    <mergeCell ref="AH23:AI23"/>
    <mergeCell ref="AV12:AW12"/>
    <mergeCell ref="AX12:AY12"/>
    <mergeCell ref="AZ12:BA12"/>
    <mergeCell ref="BB12:BC12"/>
    <mergeCell ref="G23:Q24"/>
    <mergeCell ref="R23:T24"/>
    <mergeCell ref="U23:X24"/>
    <mergeCell ref="Y23:Z24"/>
    <mergeCell ref="G17:Q18"/>
    <mergeCell ref="Z18:AA18"/>
    <mergeCell ref="AB17:AF17"/>
    <mergeCell ref="AB18:AF18"/>
    <mergeCell ref="AS23:AW24"/>
    <mergeCell ref="AX23:BA24"/>
    <mergeCell ref="BB23:BC24"/>
    <mergeCell ref="AA24:AC24"/>
    <mergeCell ref="AT12:AU12"/>
    <mergeCell ref="AL12:AM12"/>
    <mergeCell ref="AN12:AO12"/>
    <mergeCell ref="AP12:AQ12"/>
    <mergeCell ref="AR12:AS12"/>
    <mergeCell ref="B13:F18"/>
    <mergeCell ref="G13:Q13"/>
    <mergeCell ref="R13:BC13"/>
    <mergeCell ref="G14:Q16"/>
    <mergeCell ref="R14:AM14"/>
    <mergeCell ref="AN14:BC14"/>
    <mergeCell ref="R15:AM15"/>
    <mergeCell ref="AN15:BC15"/>
    <mergeCell ref="R16:AM16"/>
    <mergeCell ref="AN16:BC16"/>
    <mergeCell ref="AP17:BA18"/>
    <mergeCell ref="BB17:BC18"/>
    <mergeCell ref="R18:S18"/>
    <mergeCell ref="R17:S17"/>
    <mergeCell ref="T18:Y18"/>
    <mergeCell ref="T17:Y17"/>
    <mergeCell ref="B7:BC7"/>
    <mergeCell ref="B8:BC8"/>
    <mergeCell ref="B9:F12"/>
    <mergeCell ref="G9:N9"/>
    <mergeCell ref="O9:BC9"/>
    <mergeCell ref="G10:N11"/>
    <mergeCell ref="O10:AE10"/>
    <mergeCell ref="AF10:AM11"/>
    <mergeCell ref="AN10:BC10"/>
    <mergeCell ref="O11:AE11"/>
    <mergeCell ref="AN11:BC11"/>
    <mergeCell ref="G12:AC12"/>
    <mergeCell ref="AD12:AE12"/>
    <mergeCell ref="AF12:AG12"/>
    <mergeCell ref="AH12:AI12"/>
    <mergeCell ref="AJ12:AK12"/>
  </mergeCells>
  <phoneticPr fontId="2"/>
  <dataValidations count="2">
    <dataValidation type="whole" allowBlank="1" showInputMessage="1" showErrorMessage="1" error="0~9の算数字を入力してください" sqref="BD13:BQ17" xr:uid="{4FC3B50F-D78E-402C-AABB-645FFCE413A4}">
      <formula1>0</formula1>
      <formula2>9</formula2>
    </dataValidation>
    <dataValidation type="list" allowBlank="1" showInputMessage="1" showErrorMessage="1" sqref="R17:S18 Z17:AA18" xr:uid="{9882735E-0297-45C8-9875-FB44D1AAC113}">
      <formula1>"□,■"</formula1>
    </dataValidation>
  </dataValidations>
  <pageMargins left="0.70866141732283472" right="0.70866141732283472" top="0" bottom="0.74803149606299213" header="0.31496062992125984" footer="0.31496062992125984"/>
  <pageSetup paperSize="9" scale="98"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FEBC7-13D2-4DC1-9B99-203D85B3327B}">
  <dimension ref="B2:CS35"/>
  <sheetViews>
    <sheetView view="pageBreakPreview" topLeftCell="A3" zoomScaleNormal="115" zoomScaleSheetLayoutView="100" workbookViewId="0">
      <selection activeCell="B35" sqref="B35:BC35"/>
    </sheetView>
  </sheetViews>
  <sheetFormatPr defaultColWidth="9" defaultRowHeight="12.75"/>
  <cols>
    <col min="1" max="1" width="2.46484375" style="609" customWidth="1"/>
    <col min="2" max="6" width="1.59765625" style="609" customWidth="1"/>
    <col min="7" max="7" width="1.1328125" style="609" customWidth="1"/>
    <col min="8" max="8" width="1.9296875" style="609" customWidth="1"/>
    <col min="9" max="23" width="1.59765625" style="609" customWidth="1"/>
    <col min="24" max="24" width="2.1328125" style="609" customWidth="1"/>
    <col min="25" max="25" width="0.796875" style="609" customWidth="1"/>
    <col min="26" max="93" width="1.59765625" style="609" customWidth="1"/>
    <col min="94" max="16384" width="9" style="609"/>
  </cols>
  <sheetData>
    <row r="2" spans="2:71" ht="14" customHeight="1">
      <c r="B2" s="1209"/>
      <c r="C2" s="1210"/>
      <c r="D2" s="1210"/>
      <c r="E2" s="1210"/>
      <c r="F2" s="1210"/>
      <c r="G2" s="1210"/>
      <c r="H2" s="1210"/>
      <c r="I2" s="1210"/>
      <c r="J2" s="1210"/>
      <c r="K2" s="1210"/>
      <c r="L2" s="1210"/>
      <c r="M2" s="1210"/>
      <c r="N2" s="610"/>
      <c r="O2" s="610"/>
      <c r="P2" s="610"/>
      <c r="Q2" s="610"/>
      <c r="R2" s="610"/>
      <c r="S2" s="610"/>
      <c r="T2" s="610"/>
      <c r="U2" s="610"/>
      <c r="V2" s="610"/>
      <c r="W2" s="610"/>
      <c r="X2" s="610"/>
      <c r="Y2" s="610"/>
      <c r="Z2" s="610"/>
      <c r="AA2" s="610"/>
      <c r="AB2" s="610"/>
      <c r="AC2" s="610"/>
      <c r="AD2" s="610"/>
      <c r="AE2" s="610"/>
      <c r="AF2" s="610"/>
      <c r="AG2" s="610"/>
      <c r="AH2" s="610"/>
      <c r="AI2" s="610"/>
      <c r="AJ2" s="610"/>
      <c r="AK2" s="610"/>
      <c r="AL2" s="610"/>
      <c r="AM2" s="610"/>
      <c r="AN2" s="610"/>
      <c r="AO2" s="610"/>
      <c r="AP2" s="610"/>
      <c r="AQ2" s="610"/>
      <c r="AR2" s="610"/>
      <c r="AS2" s="610"/>
      <c r="AT2" s="610"/>
      <c r="AU2" s="610"/>
      <c r="AV2" s="610"/>
      <c r="AW2" s="610"/>
      <c r="AX2" s="610"/>
      <c r="AY2" s="610"/>
      <c r="AZ2" s="610"/>
      <c r="BA2" s="610"/>
      <c r="BB2" s="610"/>
      <c r="BC2" s="611"/>
    </row>
    <row r="3" spans="2:71" ht="14" customHeight="1">
      <c r="B3" s="616"/>
      <c r="C3" s="613"/>
      <c r="D3" s="613"/>
      <c r="E3" s="613"/>
      <c r="F3" s="613"/>
      <c r="G3" s="613"/>
      <c r="H3" s="613"/>
      <c r="I3" s="613"/>
      <c r="J3" s="613"/>
      <c r="K3" s="613"/>
      <c r="L3" s="613"/>
      <c r="M3" s="613"/>
      <c r="N3" s="613"/>
      <c r="O3" s="613"/>
      <c r="P3" s="613"/>
      <c r="Q3" s="613"/>
      <c r="R3" s="613"/>
      <c r="S3" s="613"/>
      <c r="T3" s="613"/>
      <c r="U3" s="613"/>
      <c r="V3" s="613"/>
      <c r="W3" s="613"/>
      <c r="X3" s="613"/>
      <c r="Y3" s="613"/>
      <c r="Z3" s="613"/>
      <c r="AA3" s="613"/>
      <c r="AB3" s="613"/>
      <c r="AC3" s="613"/>
      <c r="AD3" s="613"/>
      <c r="AE3" s="613"/>
      <c r="AF3" s="613"/>
      <c r="AG3" s="613"/>
      <c r="AH3" s="613"/>
      <c r="AI3" s="613"/>
      <c r="AJ3" s="613"/>
      <c r="AK3" s="613"/>
      <c r="AL3" s="613"/>
      <c r="AM3" s="613"/>
      <c r="AN3" s="613"/>
      <c r="AO3" s="613"/>
      <c r="AP3" s="613"/>
      <c r="AQ3" s="613"/>
      <c r="AR3" s="613"/>
      <c r="AS3" s="613"/>
      <c r="AT3" s="613"/>
      <c r="AU3" s="613"/>
      <c r="AV3" s="613"/>
      <c r="AW3" s="613"/>
      <c r="AX3" s="613"/>
      <c r="AY3" s="613"/>
      <c r="AZ3" s="613"/>
      <c r="BA3" s="613"/>
      <c r="BB3" s="613"/>
      <c r="BC3" s="614"/>
    </row>
    <row r="4" spans="2:71" ht="14" customHeight="1">
      <c r="B4" s="612"/>
      <c r="C4" s="613"/>
      <c r="D4" s="613"/>
      <c r="E4" s="613"/>
      <c r="F4" s="613"/>
      <c r="G4" s="613"/>
      <c r="H4" s="613"/>
      <c r="I4" s="613"/>
      <c r="J4" s="613"/>
      <c r="K4" s="613"/>
      <c r="L4" s="613"/>
      <c r="M4" s="613"/>
      <c r="N4" s="613"/>
      <c r="O4" s="613"/>
      <c r="P4" s="613"/>
      <c r="Q4" s="613"/>
      <c r="R4" s="613"/>
      <c r="S4" s="613"/>
      <c r="T4" s="613"/>
      <c r="U4" s="613"/>
      <c r="V4" s="613"/>
      <c r="W4" s="65"/>
      <c r="X4" s="65"/>
      <c r="Y4" s="65"/>
      <c r="Z4" s="65"/>
      <c r="AA4" s="65"/>
      <c r="AB4" s="65"/>
      <c r="AC4" s="65"/>
      <c r="AD4" s="603"/>
      <c r="AE4" s="603"/>
      <c r="AF4" s="603"/>
      <c r="AG4" s="603"/>
      <c r="AH4" s="603"/>
      <c r="AI4" s="603"/>
      <c r="AJ4" s="603"/>
      <c r="AK4" s="603"/>
      <c r="AL4" s="603"/>
      <c r="AM4" s="603"/>
      <c r="AN4" s="603"/>
      <c r="AO4" s="603"/>
      <c r="AP4" s="603"/>
      <c r="AQ4" s="603"/>
      <c r="AR4" s="603"/>
      <c r="AS4" s="603"/>
      <c r="AT4" s="603"/>
      <c r="AU4" s="603"/>
      <c r="AV4" s="603"/>
      <c r="AW4" s="12"/>
      <c r="AX4" s="12"/>
      <c r="AY4" s="615"/>
      <c r="AZ4" s="615"/>
      <c r="BA4" s="615"/>
      <c r="BB4" s="615"/>
      <c r="BC4" s="617"/>
      <c r="BD4" s="615"/>
      <c r="BE4" s="615"/>
      <c r="BF4" s="615"/>
      <c r="BG4" s="615"/>
      <c r="BH4" s="615"/>
      <c r="BI4" s="615"/>
      <c r="BJ4" s="615"/>
      <c r="BK4" s="615"/>
      <c r="BL4" s="615"/>
      <c r="BM4" s="615"/>
      <c r="BN4" s="615"/>
      <c r="BO4" s="615"/>
      <c r="BP4" s="615"/>
      <c r="BQ4" s="615"/>
      <c r="BR4" s="615"/>
    </row>
    <row r="5" spans="2:71" ht="14" customHeight="1">
      <c r="B5" s="612"/>
      <c r="C5" s="613"/>
      <c r="D5" s="613"/>
      <c r="E5" s="613"/>
      <c r="F5" s="613"/>
      <c r="G5" s="613"/>
      <c r="H5" s="613"/>
      <c r="I5" s="613"/>
      <c r="J5" s="613"/>
      <c r="K5" s="613"/>
      <c r="L5" s="613"/>
      <c r="M5" s="613"/>
      <c r="N5" s="613"/>
      <c r="O5" s="613"/>
      <c r="P5" s="613"/>
      <c r="Q5" s="613"/>
      <c r="R5" s="613"/>
      <c r="S5" s="613"/>
      <c r="T5" s="613"/>
      <c r="U5" s="613"/>
      <c r="V5" s="613"/>
      <c r="W5" s="65"/>
      <c r="X5" s="65"/>
      <c r="Y5" s="65"/>
      <c r="Z5" s="65"/>
      <c r="AA5" s="65"/>
      <c r="AB5" s="65"/>
      <c r="AC5" s="65"/>
      <c r="AD5" s="603"/>
      <c r="AE5" s="603"/>
      <c r="AF5" s="603"/>
      <c r="AG5" s="603"/>
      <c r="AH5" s="603"/>
      <c r="AI5" s="603"/>
      <c r="AJ5" s="603"/>
      <c r="AK5" s="603"/>
      <c r="AL5" s="603"/>
      <c r="AM5" s="603"/>
      <c r="AN5" s="603"/>
      <c r="AO5" s="603"/>
      <c r="AP5" s="603"/>
      <c r="AQ5" s="603"/>
      <c r="AR5" s="603"/>
      <c r="AS5" s="603"/>
      <c r="AT5" s="603"/>
      <c r="AU5" s="603"/>
      <c r="AV5" s="603"/>
      <c r="AW5" s="12"/>
      <c r="AX5" s="12"/>
      <c r="AY5" s="615"/>
      <c r="AZ5" s="615"/>
      <c r="BA5" s="615"/>
      <c r="BB5" s="615"/>
      <c r="BC5" s="617"/>
      <c r="BD5" s="615"/>
      <c r="BE5" s="615"/>
      <c r="BF5" s="615"/>
      <c r="BG5" s="615"/>
      <c r="BH5" s="615"/>
      <c r="BI5" s="615"/>
      <c r="BJ5" s="615"/>
      <c r="BK5" s="615"/>
      <c r="BL5" s="615"/>
      <c r="BM5" s="615"/>
      <c r="BN5" s="615"/>
      <c r="BO5" s="615"/>
      <c r="BP5" s="615"/>
      <c r="BQ5" s="615"/>
      <c r="BR5" s="615"/>
    </row>
    <row r="6" spans="2:71" ht="14" customHeight="1">
      <c r="B6" s="612"/>
      <c r="C6" s="613"/>
      <c r="D6" s="613"/>
      <c r="E6" s="613"/>
      <c r="F6" s="613"/>
      <c r="G6" s="613"/>
      <c r="H6" s="613"/>
      <c r="I6" s="613"/>
      <c r="J6" s="613"/>
      <c r="K6" s="613"/>
      <c r="L6" s="613"/>
      <c r="M6" s="613"/>
      <c r="N6" s="613"/>
      <c r="O6" s="613"/>
      <c r="P6" s="613"/>
      <c r="Q6" s="613"/>
      <c r="R6" s="613"/>
      <c r="S6" s="613"/>
      <c r="T6" s="613"/>
      <c r="U6" s="613"/>
      <c r="V6" s="613"/>
      <c r="W6" s="65"/>
      <c r="X6" s="65"/>
      <c r="Y6" s="65"/>
      <c r="Z6" s="65"/>
      <c r="AA6" s="65"/>
      <c r="AB6" s="65"/>
      <c r="AC6" s="65"/>
      <c r="AD6" s="603"/>
      <c r="AE6" s="603"/>
      <c r="AF6" s="603"/>
      <c r="AG6" s="603"/>
      <c r="AH6" s="603"/>
      <c r="AI6" s="603"/>
      <c r="AJ6" s="603"/>
      <c r="AK6" s="603"/>
      <c r="AL6" s="603"/>
      <c r="AM6" s="603"/>
      <c r="AN6" s="603"/>
      <c r="AO6" s="603"/>
      <c r="AP6" s="603"/>
      <c r="AQ6" s="603"/>
      <c r="AR6" s="603"/>
      <c r="AS6" s="603"/>
      <c r="AT6" s="603"/>
      <c r="AU6" s="603"/>
      <c r="AV6" s="603"/>
      <c r="AW6" s="12"/>
      <c r="AX6" s="12"/>
      <c r="AY6" s="615"/>
      <c r="AZ6" s="615"/>
      <c r="BA6" s="615"/>
      <c r="BB6" s="615"/>
      <c r="BC6" s="617"/>
      <c r="BD6" s="615"/>
      <c r="BE6" s="615"/>
      <c r="BF6" s="615"/>
      <c r="BG6" s="615"/>
      <c r="BH6" s="615"/>
      <c r="BI6" s="615"/>
      <c r="BJ6" s="615"/>
      <c r="BK6" s="615"/>
      <c r="BL6" s="615"/>
      <c r="BM6" s="615"/>
      <c r="BN6" s="615"/>
      <c r="BO6" s="615"/>
      <c r="BP6" s="615"/>
      <c r="BQ6" s="615"/>
      <c r="BR6" s="615"/>
    </row>
    <row r="7" spans="2:71" ht="14" customHeight="1">
      <c r="B7" s="1211" t="s">
        <v>79</v>
      </c>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c r="AE7" s="700"/>
      <c r="AF7" s="700"/>
      <c r="AG7" s="700"/>
      <c r="AH7" s="700"/>
      <c r="AI7" s="700"/>
      <c r="AJ7" s="700"/>
      <c r="AK7" s="700"/>
      <c r="AL7" s="700"/>
      <c r="AM7" s="700"/>
      <c r="AN7" s="700"/>
      <c r="AO7" s="700"/>
      <c r="AP7" s="700"/>
      <c r="AQ7" s="700"/>
      <c r="AR7" s="700"/>
      <c r="AS7" s="700"/>
      <c r="AT7" s="700"/>
      <c r="AU7" s="700"/>
      <c r="AV7" s="700"/>
      <c r="AW7" s="700"/>
      <c r="AX7" s="700"/>
      <c r="AY7" s="700"/>
      <c r="AZ7" s="700"/>
      <c r="BA7" s="700"/>
      <c r="BB7" s="700"/>
      <c r="BC7" s="1212"/>
      <c r="BD7" s="615"/>
      <c r="BE7" s="615"/>
      <c r="BF7" s="615"/>
      <c r="BG7" s="615"/>
      <c r="BH7" s="615"/>
      <c r="BI7" s="615"/>
      <c r="BJ7" s="615"/>
      <c r="BK7" s="615"/>
      <c r="BL7" s="615"/>
      <c r="BM7" s="615"/>
      <c r="BN7" s="615"/>
      <c r="BO7" s="615"/>
      <c r="BP7" s="615"/>
      <c r="BQ7" s="615"/>
      <c r="BR7" s="615"/>
    </row>
    <row r="8" spans="2:71" s="607" customFormat="1" ht="14" customHeight="1">
      <c r="B8" s="1213"/>
      <c r="C8" s="1098"/>
      <c r="D8" s="1098"/>
      <c r="E8" s="1098"/>
      <c r="F8" s="1098"/>
      <c r="G8" s="1098"/>
      <c r="H8" s="1098"/>
      <c r="I8" s="1098"/>
      <c r="J8" s="1098"/>
      <c r="K8" s="1098"/>
      <c r="L8" s="1098"/>
      <c r="M8" s="1098"/>
      <c r="N8" s="1098"/>
      <c r="O8" s="1098"/>
      <c r="P8" s="1098"/>
      <c r="Q8" s="1098"/>
      <c r="R8" s="1098"/>
      <c r="S8" s="1098"/>
      <c r="T8" s="1098"/>
      <c r="U8" s="1098"/>
      <c r="V8" s="1098"/>
      <c r="W8" s="1098"/>
      <c r="X8" s="1098"/>
      <c r="Y8" s="1098"/>
      <c r="Z8" s="1098"/>
      <c r="AA8" s="1098"/>
      <c r="AB8" s="1098"/>
      <c r="AC8" s="1098"/>
      <c r="AD8" s="1098"/>
      <c r="AE8" s="1098"/>
      <c r="AF8" s="1098"/>
      <c r="AG8" s="1098"/>
      <c r="AH8" s="1098"/>
      <c r="AI8" s="1098"/>
      <c r="AJ8" s="1098"/>
      <c r="AK8" s="1098"/>
      <c r="AL8" s="1098"/>
      <c r="AM8" s="1098"/>
      <c r="AN8" s="1098"/>
      <c r="AO8" s="1098"/>
      <c r="AP8" s="1098"/>
      <c r="AQ8" s="1098"/>
      <c r="AR8" s="1098"/>
      <c r="AS8" s="1098"/>
      <c r="AT8" s="1098"/>
      <c r="AU8" s="1098"/>
      <c r="AV8" s="1098"/>
      <c r="AW8" s="1098"/>
      <c r="AX8" s="1098"/>
      <c r="AY8" s="1098"/>
      <c r="AZ8" s="1098"/>
      <c r="BA8" s="1098"/>
      <c r="BB8" s="1098"/>
      <c r="BC8" s="1214"/>
      <c r="BD8" s="602"/>
      <c r="BE8" s="602"/>
      <c r="BF8" s="602"/>
      <c r="BG8" s="602"/>
      <c r="BH8" s="602"/>
      <c r="BI8" s="602"/>
      <c r="BJ8" s="602"/>
      <c r="BK8" s="602"/>
      <c r="BL8" s="602"/>
      <c r="BM8" s="602"/>
      <c r="BN8" s="602"/>
      <c r="BO8" s="602"/>
      <c r="BP8" s="602"/>
      <c r="BQ8" s="602"/>
      <c r="BR8" s="602"/>
    </row>
    <row r="9" spans="2:71" ht="28.05" customHeight="1">
      <c r="B9" s="1099" t="s">
        <v>595</v>
      </c>
      <c r="C9" s="1100"/>
      <c r="D9" s="1100"/>
      <c r="E9" s="1100"/>
      <c r="F9" s="1101"/>
      <c r="G9" s="1108" t="s">
        <v>80</v>
      </c>
      <c r="H9" s="1109"/>
      <c r="I9" s="1109"/>
      <c r="J9" s="1109"/>
      <c r="K9" s="1109"/>
      <c r="L9" s="1109"/>
      <c r="M9" s="1109"/>
      <c r="N9" s="1110"/>
      <c r="O9" s="1215" t="s">
        <v>669</v>
      </c>
      <c r="P9" s="1215"/>
      <c r="Q9" s="1215"/>
      <c r="R9" s="1215"/>
      <c r="S9" s="1215"/>
      <c r="T9" s="1215"/>
      <c r="U9" s="1215"/>
      <c r="V9" s="1215"/>
      <c r="W9" s="1215"/>
      <c r="X9" s="1215"/>
      <c r="Y9" s="1215"/>
      <c r="Z9" s="1215"/>
      <c r="AA9" s="1215"/>
      <c r="AB9" s="1215"/>
      <c r="AC9" s="1215"/>
      <c r="AD9" s="1215"/>
      <c r="AE9" s="1215"/>
      <c r="AF9" s="1215"/>
      <c r="AG9" s="1215"/>
      <c r="AH9" s="1215"/>
      <c r="AI9" s="1215"/>
      <c r="AJ9" s="1215"/>
      <c r="AK9" s="1215"/>
      <c r="AL9" s="1215"/>
      <c r="AM9" s="1215"/>
      <c r="AN9" s="1215"/>
      <c r="AO9" s="1215"/>
      <c r="AP9" s="1215"/>
      <c r="AQ9" s="1215"/>
      <c r="AR9" s="1215"/>
      <c r="AS9" s="1215"/>
      <c r="AT9" s="1215"/>
      <c r="AU9" s="1215"/>
      <c r="AV9" s="1215"/>
      <c r="AW9" s="1215"/>
      <c r="AX9" s="1215"/>
      <c r="AY9" s="1215"/>
      <c r="AZ9" s="1215"/>
      <c r="BA9" s="1215"/>
      <c r="BB9" s="1215"/>
      <c r="BC9" s="1216"/>
    </row>
    <row r="10" spans="2:71" ht="14.1" customHeight="1">
      <c r="B10" s="1102"/>
      <c r="C10" s="1103"/>
      <c r="D10" s="1103"/>
      <c r="E10" s="1103"/>
      <c r="F10" s="1104"/>
      <c r="G10" s="1111" t="s">
        <v>81</v>
      </c>
      <c r="H10" s="1112"/>
      <c r="I10" s="1112"/>
      <c r="J10" s="1112"/>
      <c r="K10" s="1112"/>
      <c r="L10" s="1112"/>
      <c r="M10" s="1112"/>
      <c r="N10" s="1113"/>
      <c r="O10" s="1217" t="s">
        <v>670</v>
      </c>
      <c r="P10" s="1218"/>
      <c r="Q10" s="1218"/>
      <c r="R10" s="1218"/>
      <c r="S10" s="1218"/>
      <c r="T10" s="1218"/>
      <c r="U10" s="1218"/>
      <c r="V10" s="1218"/>
      <c r="W10" s="1218"/>
      <c r="X10" s="1218"/>
      <c r="Y10" s="1218"/>
      <c r="Z10" s="1218"/>
      <c r="AA10" s="1218"/>
      <c r="AB10" s="1218"/>
      <c r="AC10" s="1218"/>
      <c r="AD10" s="1218"/>
      <c r="AE10" s="1218"/>
      <c r="AF10" s="1111" t="s">
        <v>82</v>
      </c>
      <c r="AG10" s="1112"/>
      <c r="AH10" s="1112"/>
      <c r="AI10" s="1112"/>
      <c r="AJ10" s="1112"/>
      <c r="AK10" s="1112"/>
      <c r="AL10" s="1112"/>
      <c r="AM10" s="1113"/>
      <c r="AN10" s="1219" t="s">
        <v>672</v>
      </c>
      <c r="AO10" s="1220"/>
      <c r="AP10" s="1220"/>
      <c r="AQ10" s="1220"/>
      <c r="AR10" s="1220"/>
      <c r="AS10" s="1220"/>
      <c r="AT10" s="1220"/>
      <c r="AU10" s="1220"/>
      <c r="AV10" s="1220"/>
      <c r="AW10" s="1220"/>
      <c r="AX10" s="1220"/>
      <c r="AY10" s="1220"/>
      <c r="AZ10" s="1220"/>
      <c r="BA10" s="1220"/>
      <c r="BB10" s="1220"/>
      <c r="BC10" s="1221"/>
    </row>
    <row r="11" spans="2:71" ht="14.1" customHeight="1">
      <c r="B11" s="1102"/>
      <c r="C11" s="1103"/>
      <c r="D11" s="1103"/>
      <c r="E11" s="1103"/>
      <c r="F11" s="1104"/>
      <c r="G11" s="1114"/>
      <c r="H11" s="1115"/>
      <c r="I11" s="1115"/>
      <c r="J11" s="1115"/>
      <c r="K11" s="1115"/>
      <c r="L11" s="1115"/>
      <c r="M11" s="1115"/>
      <c r="N11" s="1116"/>
      <c r="O11" s="1224" t="s">
        <v>671</v>
      </c>
      <c r="P11" s="1225"/>
      <c r="Q11" s="1225"/>
      <c r="R11" s="1225"/>
      <c r="S11" s="1225"/>
      <c r="T11" s="1225"/>
      <c r="U11" s="1225"/>
      <c r="V11" s="1225"/>
      <c r="W11" s="1225"/>
      <c r="X11" s="1225"/>
      <c r="Y11" s="1225"/>
      <c r="Z11" s="1225"/>
      <c r="AA11" s="1225"/>
      <c r="AB11" s="1225"/>
      <c r="AC11" s="1225"/>
      <c r="AD11" s="1225"/>
      <c r="AE11" s="1225"/>
      <c r="AF11" s="1114"/>
      <c r="AG11" s="1115"/>
      <c r="AH11" s="1115"/>
      <c r="AI11" s="1115"/>
      <c r="AJ11" s="1115"/>
      <c r="AK11" s="1115"/>
      <c r="AL11" s="1115"/>
      <c r="AM11" s="1116"/>
      <c r="AN11" s="1224" t="s">
        <v>673</v>
      </c>
      <c r="AO11" s="1225"/>
      <c r="AP11" s="1225"/>
      <c r="AQ11" s="1225"/>
      <c r="AR11" s="1225"/>
      <c r="AS11" s="1225"/>
      <c r="AT11" s="1225"/>
      <c r="AU11" s="1225"/>
      <c r="AV11" s="1225"/>
      <c r="AW11" s="1225"/>
      <c r="AX11" s="1225"/>
      <c r="AY11" s="1225"/>
      <c r="AZ11" s="1225"/>
      <c r="BA11" s="1225"/>
      <c r="BB11" s="1225"/>
      <c r="BC11" s="1226"/>
    </row>
    <row r="12" spans="2:71" ht="28.05" customHeight="1">
      <c r="B12" s="1105"/>
      <c r="C12" s="1106"/>
      <c r="D12" s="1106"/>
      <c r="E12" s="1106"/>
      <c r="F12" s="1107"/>
      <c r="G12" s="1120" t="s">
        <v>421</v>
      </c>
      <c r="H12" s="1121"/>
      <c r="I12" s="1121"/>
      <c r="J12" s="1121"/>
      <c r="K12" s="1121"/>
      <c r="L12" s="1121"/>
      <c r="M12" s="1121"/>
      <c r="N12" s="1121"/>
      <c r="O12" s="1121"/>
      <c r="P12" s="1121"/>
      <c r="Q12" s="1121"/>
      <c r="R12" s="1121"/>
      <c r="S12" s="1121"/>
      <c r="T12" s="1121"/>
      <c r="U12" s="1121"/>
      <c r="V12" s="1121"/>
      <c r="W12" s="1121"/>
      <c r="X12" s="1121"/>
      <c r="Y12" s="1121"/>
      <c r="Z12" s="1121"/>
      <c r="AA12" s="1121"/>
      <c r="AB12" s="1121"/>
      <c r="AC12" s="1122"/>
      <c r="AD12" s="1227" t="s">
        <v>674</v>
      </c>
      <c r="AE12" s="1227"/>
      <c r="AF12" s="1228" t="s">
        <v>674</v>
      </c>
      <c r="AG12" s="1222"/>
      <c r="AH12" s="1222" t="s">
        <v>674</v>
      </c>
      <c r="AI12" s="1222"/>
      <c r="AJ12" s="1222" t="s">
        <v>674</v>
      </c>
      <c r="AK12" s="1222"/>
      <c r="AL12" s="1222" t="s">
        <v>674</v>
      </c>
      <c r="AM12" s="1223"/>
      <c r="AN12" s="1228" t="s">
        <v>674</v>
      </c>
      <c r="AO12" s="1222"/>
      <c r="AP12" s="1222" t="s">
        <v>674</v>
      </c>
      <c r="AQ12" s="1222"/>
      <c r="AR12" s="1222" t="s">
        <v>674</v>
      </c>
      <c r="AS12" s="1222"/>
      <c r="AT12" s="1222" t="s">
        <v>674</v>
      </c>
      <c r="AU12" s="1223"/>
      <c r="AV12" s="1228" t="s">
        <v>674</v>
      </c>
      <c r="AW12" s="1222"/>
      <c r="AX12" s="1222" t="s">
        <v>674</v>
      </c>
      <c r="AY12" s="1222"/>
      <c r="AZ12" s="1222" t="s">
        <v>674</v>
      </c>
      <c r="BA12" s="1222"/>
      <c r="BB12" s="1222" t="s">
        <v>674</v>
      </c>
      <c r="BC12" s="1223"/>
    </row>
    <row r="13" spans="2:71" ht="28.05" customHeight="1">
      <c r="B13" s="1123" t="s">
        <v>596</v>
      </c>
      <c r="C13" s="1124"/>
      <c r="D13" s="1124"/>
      <c r="E13" s="1124"/>
      <c r="F13" s="1125"/>
      <c r="G13" s="1132" t="s">
        <v>1</v>
      </c>
      <c r="H13" s="1132"/>
      <c r="I13" s="1132"/>
      <c r="J13" s="1132"/>
      <c r="K13" s="1132"/>
      <c r="L13" s="1132"/>
      <c r="M13" s="1132"/>
      <c r="N13" s="1132"/>
      <c r="O13" s="1132"/>
      <c r="P13" s="1132"/>
      <c r="Q13" s="1132"/>
      <c r="R13" s="1229" t="s">
        <v>669</v>
      </c>
      <c r="S13" s="1215"/>
      <c r="T13" s="1215"/>
      <c r="U13" s="1215"/>
      <c r="V13" s="1215"/>
      <c r="W13" s="1215"/>
      <c r="X13" s="1215"/>
      <c r="Y13" s="1215"/>
      <c r="Z13" s="1215"/>
      <c r="AA13" s="1215"/>
      <c r="AB13" s="1215"/>
      <c r="AC13" s="1215"/>
      <c r="AD13" s="1215"/>
      <c r="AE13" s="1215"/>
      <c r="AF13" s="1215"/>
      <c r="AG13" s="1215"/>
      <c r="AH13" s="1215"/>
      <c r="AI13" s="1215"/>
      <c r="AJ13" s="1215"/>
      <c r="AK13" s="1215"/>
      <c r="AL13" s="1215"/>
      <c r="AM13" s="1215"/>
      <c r="AN13" s="1215"/>
      <c r="AO13" s="1215"/>
      <c r="AP13" s="1215"/>
      <c r="AQ13" s="1215"/>
      <c r="AR13" s="1215"/>
      <c r="AS13" s="1215"/>
      <c r="AT13" s="1215"/>
      <c r="AU13" s="1215"/>
      <c r="AV13" s="1215"/>
      <c r="AW13" s="1215"/>
      <c r="AX13" s="1215"/>
      <c r="AY13" s="1215"/>
      <c r="AZ13" s="1215"/>
      <c r="BA13" s="1215"/>
      <c r="BB13" s="1215"/>
      <c r="BC13" s="1216"/>
      <c r="BD13" s="66"/>
      <c r="BE13" s="66"/>
      <c r="BF13" s="67"/>
      <c r="BG13" s="67"/>
      <c r="BH13" s="67"/>
      <c r="BI13" s="67"/>
      <c r="BJ13" s="67"/>
      <c r="BK13" s="67"/>
      <c r="BL13" s="67"/>
      <c r="BM13" s="67"/>
      <c r="BN13" s="67"/>
      <c r="BO13" s="67"/>
      <c r="BP13" s="67"/>
      <c r="BQ13" s="67"/>
      <c r="BR13" s="68"/>
    </row>
    <row r="14" spans="2:71" ht="14" customHeight="1">
      <c r="B14" s="1126"/>
      <c r="C14" s="1127"/>
      <c r="D14" s="1127"/>
      <c r="E14" s="1127"/>
      <c r="F14" s="1128"/>
      <c r="G14" s="1123" t="s">
        <v>266</v>
      </c>
      <c r="H14" s="1124"/>
      <c r="I14" s="1124"/>
      <c r="J14" s="1124"/>
      <c r="K14" s="1124"/>
      <c r="L14" s="1124"/>
      <c r="M14" s="1124"/>
      <c r="N14" s="1124"/>
      <c r="O14" s="1124"/>
      <c r="P14" s="1124"/>
      <c r="Q14" s="1125"/>
      <c r="R14" s="846" t="s">
        <v>2</v>
      </c>
      <c r="S14" s="847"/>
      <c r="T14" s="847"/>
      <c r="U14" s="847"/>
      <c r="V14" s="847"/>
      <c r="W14" s="847"/>
      <c r="X14" s="847"/>
      <c r="Y14" s="847"/>
      <c r="Z14" s="847"/>
      <c r="AA14" s="847"/>
      <c r="AB14" s="847"/>
      <c r="AC14" s="847"/>
      <c r="AD14" s="847"/>
      <c r="AE14" s="847"/>
      <c r="AF14" s="847"/>
      <c r="AG14" s="847"/>
      <c r="AH14" s="847"/>
      <c r="AI14" s="847"/>
      <c r="AJ14" s="1100"/>
      <c r="AK14" s="1100"/>
      <c r="AL14" s="1100"/>
      <c r="AM14" s="1101"/>
      <c r="AN14" s="1133" t="s">
        <v>98</v>
      </c>
      <c r="AO14" s="1133"/>
      <c r="AP14" s="1133"/>
      <c r="AQ14" s="1133"/>
      <c r="AR14" s="1133"/>
      <c r="AS14" s="1133"/>
      <c r="AT14" s="1133"/>
      <c r="AU14" s="1133"/>
      <c r="AV14" s="1133"/>
      <c r="AW14" s="1133"/>
      <c r="AX14" s="1133"/>
      <c r="AY14" s="1133"/>
      <c r="AZ14" s="1133"/>
      <c r="BA14" s="1133"/>
      <c r="BB14" s="1133"/>
      <c r="BC14" s="1133"/>
      <c r="BD14" s="66"/>
      <c r="BE14" s="66"/>
      <c r="BF14" s="67"/>
      <c r="BG14" s="67"/>
      <c r="BH14" s="67"/>
      <c r="BI14" s="67"/>
      <c r="BJ14" s="67"/>
      <c r="BK14" s="67"/>
      <c r="BL14" s="67"/>
      <c r="BM14" s="67"/>
      <c r="BN14" s="67"/>
      <c r="BO14" s="67"/>
      <c r="BP14" s="67"/>
      <c r="BQ14" s="67"/>
      <c r="BR14" s="68"/>
      <c r="BS14" s="69"/>
    </row>
    <row r="15" spans="2:71" ht="20.100000000000001" customHeight="1">
      <c r="B15" s="1126"/>
      <c r="C15" s="1127"/>
      <c r="D15" s="1127"/>
      <c r="E15" s="1127"/>
      <c r="F15" s="1128"/>
      <c r="G15" s="1126"/>
      <c r="H15" s="1127"/>
      <c r="I15" s="1127"/>
      <c r="J15" s="1127"/>
      <c r="K15" s="1127"/>
      <c r="L15" s="1127"/>
      <c r="M15" s="1127"/>
      <c r="N15" s="1127"/>
      <c r="O15" s="1127"/>
      <c r="P15" s="1127"/>
      <c r="Q15" s="1128"/>
      <c r="R15" s="1230" t="s">
        <v>670</v>
      </c>
      <c r="S15" s="1231"/>
      <c r="T15" s="1231"/>
      <c r="U15" s="1231"/>
      <c r="V15" s="1231"/>
      <c r="W15" s="1231"/>
      <c r="X15" s="1231"/>
      <c r="Y15" s="1231"/>
      <c r="Z15" s="1231"/>
      <c r="AA15" s="1231"/>
      <c r="AB15" s="1231"/>
      <c r="AC15" s="1231"/>
      <c r="AD15" s="1231"/>
      <c r="AE15" s="1231"/>
      <c r="AF15" s="1231"/>
      <c r="AG15" s="1231"/>
      <c r="AH15" s="1231"/>
      <c r="AI15" s="1231"/>
      <c r="AJ15" s="1231"/>
      <c r="AK15" s="1231"/>
      <c r="AL15" s="1231"/>
      <c r="AM15" s="1232"/>
      <c r="AN15" s="1219" t="s">
        <v>672</v>
      </c>
      <c r="AO15" s="1220"/>
      <c r="AP15" s="1220"/>
      <c r="AQ15" s="1220"/>
      <c r="AR15" s="1220"/>
      <c r="AS15" s="1220"/>
      <c r="AT15" s="1220"/>
      <c r="AU15" s="1220"/>
      <c r="AV15" s="1220"/>
      <c r="AW15" s="1220"/>
      <c r="AX15" s="1220"/>
      <c r="AY15" s="1220"/>
      <c r="AZ15" s="1220"/>
      <c r="BA15" s="1220"/>
      <c r="BB15" s="1220"/>
      <c r="BC15" s="1221"/>
      <c r="BD15" s="66"/>
      <c r="BE15" s="66"/>
      <c r="BF15" s="67"/>
      <c r="BG15" s="67"/>
      <c r="BH15" s="67"/>
      <c r="BI15" s="67"/>
      <c r="BJ15" s="67"/>
      <c r="BK15" s="67"/>
      <c r="BL15" s="67"/>
      <c r="BM15" s="67"/>
      <c r="BN15" s="67"/>
      <c r="BO15" s="67"/>
      <c r="BP15" s="67"/>
      <c r="BQ15" s="67"/>
      <c r="BR15" s="68"/>
      <c r="BS15" s="69"/>
    </row>
    <row r="16" spans="2:71" ht="20.100000000000001" customHeight="1">
      <c r="B16" s="1126"/>
      <c r="C16" s="1127"/>
      <c r="D16" s="1127"/>
      <c r="E16" s="1127"/>
      <c r="F16" s="1128"/>
      <c r="G16" s="1129"/>
      <c r="H16" s="1130"/>
      <c r="I16" s="1130"/>
      <c r="J16" s="1130"/>
      <c r="K16" s="1130"/>
      <c r="L16" s="1130"/>
      <c r="M16" s="1130"/>
      <c r="N16" s="1130"/>
      <c r="O16" s="1130"/>
      <c r="P16" s="1130"/>
      <c r="Q16" s="1131"/>
      <c r="R16" s="1233" t="s">
        <v>671</v>
      </c>
      <c r="S16" s="1234"/>
      <c r="T16" s="1234"/>
      <c r="U16" s="1234"/>
      <c r="V16" s="1234"/>
      <c r="W16" s="1234"/>
      <c r="X16" s="1234"/>
      <c r="Y16" s="1234"/>
      <c r="Z16" s="1234"/>
      <c r="AA16" s="1234"/>
      <c r="AB16" s="1234"/>
      <c r="AC16" s="1234"/>
      <c r="AD16" s="1234"/>
      <c r="AE16" s="1234"/>
      <c r="AF16" s="1234"/>
      <c r="AG16" s="1234"/>
      <c r="AH16" s="1234"/>
      <c r="AI16" s="1234"/>
      <c r="AJ16" s="1234"/>
      <c r="AK16" s="1234"/>
      <c r="AL16" s="1234"/>
      <c r="AM16" s="1235"/>
      <c r="AN16" s="1224" t="s">
        <v>673</v>
      </c>
      <c r="AO16" s="1225"/>
      <c r="AP16" s="1225"/>
      <c r="AQ16" s="1225"/>
      <c r="AR16" s="1225"/>
      <c r="AS16" s="1225"/>
      <c r="AT16" s="1225"/>
      <c r="AU16" s="1225"/>
      <c r="AV16" s="1225"/>
      <c r="AW16" s="1225"/>
      <c r="AX16" s="1225"/>
      <c r="AY16" s="1225"/>
      <c r="AZ16" s="1225"/>
      <c r="BA16" s="1225"/>
      <c r="BB16" s="1225"/>
      <c r="BC16" s="1226"/>
      <c r="BD16" s="66"/>
      <c r="BE16" s="66"/>
      <c r="BF16" s="67"/>
      <c r="BG16" s="67"/>
      <c r="BH16" s="67"/>
      <c r="BI16" s="67"/>
      <c r="BJ16" s="67"/>
      <c r="BK16" s="67"/>
      <c r="BL16" s="67"/>
      <c r="BM16" s="67"/>
      <c r="BN16" s="67"/>
      <c r="BO16" s="67"/>
      <c r="BP16" s="67"/>
      <c r="BQ16" s="67"/>
      <c r="BR16" s="68"/>
      <c r="BS16" s="69"/>
    </row>
    <row r="17" spans="2:71" ht="14" customHeight="1">
      <c r="B17" s="1126"/>
      <c r="C17" s="1127"/>
      <c r="D17" s="1127"/>
      <c r="E17" s="1127"/>
      <c r="F17" s="1128"/>
      <c r="G17" s="1123" t="s">
        <v>83</v>
      </c>
      <c r="H17" s="1124"/>
      <c r="I17" s="1124"/>
      <c r="J17" s="1124"/>
      <c r="K17" s="1124"/>
      <c r="L17" s="1124"/>
      <c r="M17" s="1124"/>
      <c r="N17" s="1124"/>
      <c r="O17" s="1124"/>
      <c r="P17" s="1124"/>
      <c r="Q17" s="1125"/>
      <c r="R17" s="1230" t="s">
        <v>675</v>
      </c>
      <c r="S17" s="1231"/>
      <c r="T17" s="1146" t="s">
        <v>272</v>
      </c>
      <c r="U17" s="1146"/>
      <c r="V17" s="1146"/>
      <c r="W17" s="1146"/>
      <c r="X17" s="1146"/>
      <c r="Y17" s="1146"/>
      <c r="Z17" s="1172" t="s">
        <v>273</v>
      </c>
      <c r="AA17" s="1172"/>
      <c r="AB17" s="1146" t="s">
        <v>274</v>
      </c>
      <c r="AC17" s="1146"/>
      <c r="AD17" s="1146"/>
      <c r="AE17" s="1146"/>
      <c r="AF17" s="1161"/>
      <c r="AG17" s="1099" t="s">
        <v>550</v>
      </c>
      <c r="AH17" s="1100"/>
      <c r="AI17" s="1100"/>
      <c r="AJ17" s="1100"/>
      <c r="AK17" s="1100"/>
      <c r="AL17" s="1100"/>
      <c r="AM17" s="1100"/>
      <c r="AN17" s="1100"/>
      <c r="AO17" s="1100"/>
      <c r="AP17" s="1220" t="s">
        <v>676</v>
      </c>
      <c r="AQ17" s="1220"/>
      <c r="AR17" s="1220"/>
      <c r="AS17" s="1220"/>
      <c r="AT17" s="1220"/>
      <c r="AU17" s="1220"/>
      <c r="AV17" s="1220"/>
      <c r="AW17" s="1220"/>
      <c r="AX17" s="1220"/>
      <c r="AY17" s="1220"/>
      <c r="AZ17" s="1220"/>
      <c r="BA17" s="1220"/>
      <c r="BB17" s="717" t="s">
        <v>125</v>
      </c>
      <c r="BC17" s="718"/>
      <c r="BD17" s="66"/>
      <c r="BE17" s="66"/>
      <c r="BF17" s="67"/>
      <c r="BG17" s="67"/>
      <c r="BH17" s="67"/>
      <c r="BI17" s="67"/>
      <c r="BJ17" s="67"/>
      <c r="BK17" s="67"/>
      <c r="BL17" s="67"/>
      <c r="BM17" s="67"/>
      <c r="BN17" s="67"/>
      <c r="BO17" s="67"/>
      <c r="BP17" s="67"/>
      <c r="BQ17" s="67"/>
      <c r="BR17" s="68"/>
      <c r="BS17" s="69"/>
    </row>
    <row r="18" spans="2:71" ht="14" customHeight="1">
      <c r="B18" s="1129"/>
      <c r="C18" s="1130"/>
      <c r="D18" s="1130"/>
      <c r="E18" s="1130"/>
      <c r="F18" s="1131"/>
      <c r="G18" s="1129"/>
      <c r="H18" s="1130"/>
      <c r="I18" s="1130"/>
      <c r="J18" s="1130"/>
      <c r="K18" s="1130"/>
      <c r="L18" s="1130"/>
      <c r="M18" s="1130"/>
      <c r="N18" s="1130"/>
      <c r="O18" s="1130"/>
      <c r="P18" s="1130"/>
      <c r="Q18" s="1131"/>
      <c r="R18" s="1143" t="s">
        <v>273</v>
      </c>
      <c r="S18" s="1144"/>
      <c r="T18" s="1145" t="s">
        <v>275</v>
      </c>
      <c r="U18" s="1145"/>
      <c r="V18" s="1145"/>
      <c r="W18" s="1145"/>
      <c r="X18" s="1145"/>
      <c r="Y18" s="1145"/>
      <c r="Z18" s="1144" t="s">
        <v>273</v>
      </c>
      <c r="AA18" s="1144"/>
      <c r="AB18" s="1145" t="s">
        <v>276</v>
      </c>
      <c r="AC18" s="1145"/>
      <c r="AD18" s="1145"/>
      <c r="AE18" s="1145"/>
      <c r="AF18" s="1162"/>
      <c r="AG18" s="1105"/>
      <c r="AH18" s="1106"/>
      <c r="AI18" s="1106"/>
      <c r="AJ18" s="1106"/>
      <c r="AK18" s="1106"/>
      <c r="AL18" s="1106"/>
      <c r="AM18" s="1106"/>
      <c r="AN18" s="1106"/>
      <c r="AO18" s="1106"/>
      <c r="AP18" s="1234"/>
      <c r="AQ18" s="1234"/>
      <c r="AR18" s="1234"/>
      <c r="AS18" s="1234"/>
      <c r="AT18" s="1234"/>
      <c r="AU18" s="1234"/>
      <c r="AV18" s="1234"/>
      <c r="AW18" s="1234"/>
      <c r="AX18" s="1234"/>
      <c r="AY18" s="1234"/>
      <c r="AZ18" s="1234"/>
      <c r="BA18" s="1234"/>
      <c r="BB18" s="723"/>
      <c r="BC18" s="724"/>
      <c r="BD18" s="70"/>
      <c r="BE18" s="71"/>
      <c r="BF18" s="71"/>
      <c r="BG18" s="71"/>
      <c r="BH18" s="71"/>
      <c r="BI18" s="71"/>
      <c r="BJ18" s="71"/>
      <c r="BK18" s="71"/>
      <c r="BL18" s="71"/>
      <c r="BM18" s="71"/>
      <c r="BN18" s="71"/>
      <c r="BO18" s="71"/>
      <c r="BP18" s="71"/>
      <c r="BQ18" s="71"/>
      <c r="BR18" s="71"/>
    </row>
    <row r="19" spans="2:71" ht="28.15" customHeight="1">
      <c r="B19" s="1132" t="s">
        <v>85</v>
      </c>
      <c r="C19" s="1176"/>
      <c r="D19" s="1176"/>
      <c r="E19" s="1176"/>
      <c r="F19" s="1176"/>
      <c r="G19" s="1176" t="s">
        <v>86</v>
      </c>
      <c r="H19" s="1176"/>
      <c r="I19" s="1176"/>
      <c r="J19" s="1176"/>
      <c r="K19" s="1176"/>
      <c r="L19" s="1176"/>
      <c r="M19" s="1176"/>
      <c r="N19" s="1176"/>
      <c r="O19" s="1176"/>
      <c r="P19" s="1176"/>
      <c r="Q19" s="1176"/>
      <c r="R19" s="1229" t="s">
        <v>669</v>
      </c>
      <c r="S19" s="1215"/>
      <c r="T19" s="1215"/>
      <c r="U19" s="1215"/>
      <c r="V19" s="1215"/>
      <c r="W19" s="1215"/>
      <c r="X19" s="1215"/>
      <c r="Y19" s="1215"/>
      <c r="Z19" s="1215"/>
      <c r="AA19" s="1215"/>
      <c r="AB19" s="1215"/>
      <c r="AC19" s="1215"/>
      <c r="AD19" s="1215"/>
      <c r="AE19" s="1215"/>
      <c r="AF19" s="1215"/>
      <c r="AG19" s="1215"/>
      <c r="AH19" s="1215"/>
      <c r="AI19" s="1215"/>
      <c r="AJ19" s="1215"/>
      <c r="AK19" s="1215"/>
      <c r="AL19" s="1215"/>
      <c r="AM19" s="1215"/>
      <c r="AN19" s="1215"/>
      <c r="AO19" s="1215"/>
      <c r="AP19" s="1215"/>
      <c r="AQ19" s="1215"/>
      <c r="AR19" s="1215"/>
      <c r="AS19" s="1215"/>
      <c r="AT19" s="1215"/>
      <c r="AU19" s="1215"/>
      <c r="AV19" s="1215"/>
      <c r="AW19" s="1215"/>
      <c r="AX19" s="1215"/>
      <c r="AY19" s="1215"/>
      <c r="AZ19" s="1215"/>
      <c r="BA19" s="1215"/>
      <c r="BB19" s="1215"/>
      <c r="BC19" s="1216"/>
      <c r="BD19" s="71"/>
      <c r="BE19" s="71"/>
      <c r="BF19" s="71"/>
      <c r="BG19" s="71"/>
      <c r="BH19" s="71"/>
      <c r="BI19" s="71"/>
      <c r="BJ19" s="71"/>
      <c r="BK19" s="71"/>
      <c r="BL19" s="71"/>
      <c r="BM19" s="71"/>
      <c r="BN19" s="71"/>
      <c r="BO19" s="71"/>
      <c r="BP19" s="71"/>
      <c r="BQ19" s="71"/>
      <c r="BR19" s="71"/>
    </row>
    <row r="20" spans="2:71" ht="14.1" customHeight="1">
      <c r="B20" s="1132"/>
      <c r="C20" s="1176"/>
      <c r="D20" s="1176"/>
      <c r="E20" s="1176"/>
      <c r="F20" s="1176"/>
      <c r="G20" s="1123" t="s">
        <v>551</v>
      </c>
      <c r="H20" s="1124"/>
      <c r="I20" s="1124"/>
      <c r="J20" s="1124"/>
      <c r="K20" s="1124"/>
      <c r="L20" s="1124"/>
      <c r="M20" s="1124"/>
      <c r="N20" s="1124"/>
      <c r="O20" s="1124"/>
      <c r="P20" s="1124"/>
      <c r="Q20" s="1125"/>
      <c r="R20" s="1244" t="s">
        <v>678</v>
      </c>
      <c r="S20" s="1218"/>
      <c r="T20" s="1218"/>
      <c r="U20" s="1218"/>
      <c r="V20" s="1218"/>
      <c r="W20" s="1218"/>
      <c r="X20" s="1218"/>
      <c r="Y20" s="1218"/>
      <c r="Z20" s="1218"/>
      <c r="AA20" s="1218"/>
      <c r="AB20" s="1218"/>
      <c r="AC20" s="1218"/>
      <c r="AD20" s="1218"/>
      <c r="AE20" s="1218"/>
      <c r="AF20" s="1218"/>
      <c r="AG20" s="1218"/>
      <c r="AH20" s="1218"/>
      <c r="AI20" s="1218"/>
      <c r="AJ20" s="1218"/>
      <c r="AK20" s="1218"/>
      <c r="AL20" s="1218"/>
      <c r="AM20" s="1218"/>
      <c r="AN20" s="1218"/>
      <c r="AO20" s="1218"/>
      <c r="AP20" s="1218"/>
      <c r="AQ20" s="1218"/>
      <c r="AR20" s="1218"/>
      <c r="AS20" s="1218"/>
      <c r="AT20" s="1218"/>
      <c r="AU20" s="1218"/>
      <c r="AV20" s="1218"/>
      <c r="AW20" s="1218"/>
      <c r="AX20" s="1218"/>
      <c r="AY20" s="1218"/>
      <c r="AZ20" s="1218"/>
      <c r="BA20" s="1218"/>
      <c r="BB20" s="1218"/>
      <c r="BC20" s="1245"/>
      <c r="BD20" s="71"/>
      <c r="BE20" s="71"/>
      <c r="BF20" s="71"/>
      <c r="BG20" s="71"/>
      <c r="BH20" s="71"/>
      <c r="BI20" s="71"/>
      <c r="BJ20" s="71"/>
      <c r="BK20" s="71"/>
      <c r="BL20" s="71"/>
      <c r="BM20" s="71"/>
      <c r="BN20" s="71"/>
      <c r="BO20" s="71"/>
      <c r="BP20" s="71"/>
      <c r="BQ20" s="71"/>
      <c r="BR20" s="71"/>
      <c r="BS20" s="69"/>
    </row>
    <row r="21" spans="2:71" ht="14.1" customHeight="1">
      <c r="B21" s="1132"/>
      <c r="C21" s="1176"/>
      <c r="D21" s="1176"/>
      <c r="E21" s="1176"/>
      <c r="F21" s="1176"/>
      <c r="G21" s="1126"/>
      <c r="H21" s="1127"/>
      <c r="I21" s="1127"/>
      <c r="J21" s="1127"/>
      <c r="K21" s="1127"/>
      <c r="L21" s="1127"/>
      <c r="M21" s="1127"/>
      <c r="N21" s="1127"/>
      <c r="O21" s="1127"/>
      <c r="P21" s="1127"/>
      <c r="Q21" s="1128"/>
      <c r="R21" s="1246" t="s">
        <v>677</v>
      </c>
      <c r="S21" s="1247"/>
      <c r="T21" s="1247"/>
      <c r="U21" s="1247"/>
      <c r="V21" s="1247"/>
      <c r="W21" s="1247"/>
      <c r="X21" s="1247"/>
      <c r="Y21" s="1247"/>
      <c r="Z21" s="1247"/>
      <c r="AA21" s="1247"/>
      <c r="AB21" s="1247"/>
      <c r="AC21" s="1247"/>
      <c r="AD21" s="1247"/>
      <c r="AE21" s="1247"/>
      <c r="AF21" s="1247"/>
      <c r="AG21" s="1247"/>
      <c r="AH21" s="1247"/>
      <c r="AI21" s="1247"/>
      <c r="AJ21" s="1247"/>
      <c r="AK21" s="1247"/>
      <c r="AL21" s="1247"/>
      <c r="AM21" s="1247"/>
      <c r="AN21" s="1247"/>
      <c r="AO21" s="1247"/>
      <c r="AP21" s="1247"/>
      <c r="AQ21" s="1247"/>
      <c r="AR21" s="1247"/>
      <c r="AS21" s="1247"/>
      <c r="AT21" s="1247"/>
      <c r="AU21" s="1247"/>
      <c r="AV21" s="1247"/>
      <c r="AW21" s="1247"/>
      <c r="AX21" s="1247"/>
      <c r="AY21" s="1247"/>
      <c r="AZ21" s="1247"/>
      <c r="BA21" s="1247"/>
      <c r="BB21" s="1247"/>
      <c r="BC21" s="1248"/>
      <c r="BD21" s="71"/>
      <c r="BE21" s="71"/>
      <c r="BF21" s="71"/>
      <c r="BG21" s="71"/>
      <c r="BH21" s="71"/>
      <c r="BI21" s="71"/>
      <c r="BJ21" s="71"/>
      <c r="BK21" s="71"/>
      <c r="BL21" s="71"/>
      <c r="BM21" s="71"/>
      <c r="BN21" s="71"/>
      <c r="BO21" s="71"/>
      <c r="BP21" s="71"/>
      <c r="BQ21" s="71"/>
      <c r="BR21" s="71"/>
      <c r="BS21" s="69"/>
    </row>
    <row r="22" spans="2:71" ht="14.1" customHeight="1">
      <c r="B22" s="1176"/>
      <c r="C22" s="1176"/>
      <c r="D22" s="1176"/>
      <c r="E22" s="1176"/>
      <c r="F22" s="1176"/>
      <c r="G22" s="1129"/>
      <c r="H22" s="1130"/>
      <c r="I22" s="1130"/>
      <c r="J22" s="1130"/>
      <c r="K22" s="1130"/>
      <c r="L22" s="1130"/>
      <c r="M22" s="1130"/>
      <c r="N22" s="1130"/>
      <c r="O22" s="1130"/>
      <c r="P22" s="1130"/>
      <c r="Q22" s="1131"/>
      <c r="R22" s="1224"/>
      <c r="S22" s="1225"/>
      <c r="T22" s="1225"/>
      <c r="U22" s="1225"/>
      <c r="V22" s="1225"/>
      <c r="W22" s="1225"/>
      <c r="X22" s="1225"/>
      <c r="Y22" s="1225"/>
      <c r="Z22" s="1225"/>
      <c r="AA22" s="1225"/>
      <c r="AB22" s="1225"/>
      <c r="AC22" s="1225"/>
      <c r="AD22" s="1225"/>
      <c r="AE22" s="1225"/>
      <c r="AF22" s="1225"/>
      <c r="AG22" s="1225"/>
      <c r="AH22" s="1225"/>
      <c r="AI22" s="1225"/>
      <c r="AJ22" s="1225"/>
      <c r="AK22" s="1225"/>
      <c r="AL22" s="1225"/>
      <c r="AM22" s="1225"/>
      <c r="AN22" s="1225"/>
      <c r="AO22" s="1225"/>
      <c r="AP22" s="1225"/>
      <c r="AQ22" s="1225"/>
      <c r="AR22" s="1225"/>
      <c r="AS22" s="1225"/>
      <c r="AT22" s="1225"/>
      <c r="AU22" s="1225"/>
      <c r="AV22" s="1225"/>
      <c r="AW22" s="1225"/>
      <c r="AX22" s="1225"/>
      <c r="AY22" s="1225"/>
      <c r="AZ22" s="1225"/>
      <c r="BA22" s="1225"/>
      <c r="BB22" s="1225"/>
      <c r="BC22" s="1226"/>
      <c r="BD22" s="71"/>
      <c r="BE22" s="71"/>
      <c r="BF22" s="71"/>
      <c r="BG22" s="71"/>
      <c r="BH22" s="71"/>
      <c r="BI22" s="71"/>
      <c r="BJ22" s="71"/>
      <c r="BK22" s="71"/>
      <c r="BL22" s="71"/>
      <c r="BM22" s="71"/>
      <c r="BN22" s="71"/>
      <c r="BO22" s="71"/>
      <c r="BP22" s="71"/>
      <c r="BQ22" s="71"/>
      <c r="BR22" s="71"/>
      <c r="BS22" s="69"/>
    </row>
    <row r="23" spans="2:71" ht="14.1" customHeight="1">
      <c r="B23" s="1176"/>
      <c r="C23" s="1176"/>
      <c r="D23" s="1176"/>
      <c r="E23" s="1176"/>
      <c r="F23" s="1176"/>
      <c r="G23" s="1147" t="s">
        <v>87</v>
      </c>
      <c r="H23" s="1148"/>
      <c r="I23" s="1148"/>
      <c r="J23" s="1148"/>
      <c r="K23" s="1148"/>
      <c r="L23" s="1148"/>
      <c r="M23" s="1148"/>
      <c r="N23" s="1148"/>
      <c r="O23" s="1148"/>
      <c r="P23" s="1148"/>
      <c r="Q23" s="1149"/>
      <c r="R23" s="1153" t="s">
        <v>88</v>
      </c>
      <c r="S23" s="1154"/>
      <c r="T23" s="1154"/>
      <c r="U23" s="1236">
        <v>300</v>
      </c>
      <c r="V23" s="1236"/>
      <c r="W23" s="1236"/>
      <c r="X23" s="1236"/>
      <c r="Y23" s="1159" t="s">
        <v>89</v>
      </c>
      <c r="Z23" s="1159"/>
      <c r="AA23" s="1173" t="s">
        <v>90</v>
      </c>
      <c r="AB23" s="1174"/>
      <c r="AC23" s="1174"/>
      <c r="AD23" s="1218">
        <v>10</v>
      </c>
      <c r="AE23" s="1218"/>
      <c r="AF23" s="1218"/>
      <c r="AG23" s="1218"/>
      <c r="AH23" s="1164" t="s">
        <v>91</v>
      </c>
      <c r="AI23" s="1175"/>
      <c r="AJ23" s="1153" t="s">
        <v>92</v>
      </c>
      <c r="AK23" s="1154"/>
      <c r="AL23" s="1154"/>
      <c r="AM23" s="1238">
        <v>100</v>
      </c>
      <c r="AN23" s="1238"/>
      <c r="AO23" s="1238"/>
      <c r="AP23" s="1238"/>
      <c r="AQ23" s="1164" t="s">
        <v>93</v>
      </c>
      <c r="AR23" s="1169"/>
      <c r="AS23" s="1163" t="s">
        <v>94</v>
      </c>
      <c r="AT23" s="1164"/>
      <c r="AU23" s="1164"/>
      <c r="AV23" s="1164"/>
      <c r="AW23" s="1164"/>
      <c r="AX23" s="1238">
        <v>200</v>
      </c>
      <c r="AY23" s="1238"/>
      <c r="AZ23" s="1238"/>
      <c r="BA23" s="1238"/>
      <c r="BB23" s="1164" t="s">
        <v>95</v>
      </c>
      <c r="BC23" s="1169"/>
      <c r="BD23" s="71"/>
      <c r="BE23" s="6"/>
      <c r="BF23" s="3"/>
      <c r="BG23" s="3"/>
      <c r="BH23" s="3"/>
      <c r="BI23" s="3"/>
      <c r="BJ23" s="3"/>
      <c r="BK23" s="3"/>
      <c r="BL23" s="3"/>
      <c r="BM23" s="3"/>
      <c r="BN23" s="3"/>
      <c r="BO23" s="3"/>
      <c r="BP23" s="3"/>
      <c r="BQ23" s="3"/>
      <c r="BR23" s="3"/>
    </row>
    <row r="24" spans="2:71" ht="14.1" customHeight="1">
      <c r="B24" s="1176"/>
      <c r="C24" s="1176"/>
      <c r="D24" s="1176"/>
      <c r="E24" s="1176"/>
      <c r="F24" s="1176"/>
      <c r="G24" s="1150"/>
      <c r="H24" s="1151"/>
      <c r="I24" s="1151"/>
      <c r="J24" s="1151"/>
      <c r="K24" s="1151"/>
      <c r="L24" s="1151"/>
      <c r="M24" s="1151"/>
      <c r="N24" s="1151"/>
      <c r="O24" s="1151"/>
      <c r="P24" s="1151"/>
      <c r="Q24" s="1152"/>
      <c r="R24" s="1155"/>
      <c r="S24" s="1156"/>
      <c r="T24" s="1156"/>
      <c r="U24" s="1237"/>
      <c r="V24" s="1237"/>
      <c r="W24" s="1237"/>
      <c r="X24" s="1237"/>
      <c r="Y24" s="1160"/>
      <c r="Z24" s="1160"/>
      <c r="AA24" s="1171" t="s">
        <v>96</v>
      </c>
      <c r="AB24" s="1160"/>
      <c r="AC24" s="1160"/>
      <c r="AD24" s="1239">
        <v>2</v>
      </c>
      <c r="AE24" s="1239"/>
      <c r="AF24" s="1239"/>
      <c r="AG24" s="1239"/>
      <c r="AH24" s="1166" t="s">
        <v>91</v>
      </c>
      <c r="AI24" s="1170"/>
      <c r="AJ24" s="1155"/>
      <c r="AK24" s="1156"/>
      <c r="AL24" s="1156"/>
      <c r="AM24" s="1239"/>
      <c r="AN24" s="1239"/>
      <c r="AO24" s="1239"/>
      <c r="AP24" s="1239"/>
      <c r="AQ24" s="1166"/>
      <c r="AR24" s="1170"/>
      <c r="AS24" s="1165"/>
      <c r="AT24" s="1166"/>
      <c r="AU24" s="1166"/>
      <c r="AV24" s="1166"/>
      <c r="AW24" s="1166"/>
      <c r="AX24" s="1239"/>
      <c r="AY24" s="1239"/>
      <c r="AZ24" s="1239"/>
      <c r="BA24" s="1239"/>
      <c r="BB24" s="1166"/>
      <c r="BC24" s="1170"/>
      <c r="BD24" s="6"/>
      <c r="BE24" s="6"/>
      <c r="BF24" s="3"/>
      <c r="BG24" s="3"/>
      <c r="BH24" s="3"/>
      <c r="BI24" s="3"/>
      <c r="BJ24" s="3"/>
      <c r="BK24" s="3"/>
      <c r="BL24" s="3"/>
      <c r="BM24" s="3"/>
      <c r="BN24" s="3"/>
      <c r="BO24" s="3"/>
      <c r="BP24" s="3"/>
      <c r="BQ24" s="3"/>
      <c r="BR24" s="3"/>
    </row>
    <row r="25" spans="2:71" ht="44.25" customHeight="1">
      <c r="B25" s="1176"/>
      <c r="C25" s="1176"/>
      <c r="D25" s="1176"/>
      <c r="E25" s="1176"/>
      <c r="F25" s="1176"/>
      <c r="G25" s="1204" t="s">
        <v>381</v>
      </c>
      <c r="H25" s="1205"/>
      <c r="I25" s="1205"/>
      <c r="J25" s="1205"/>
      <c r="K25" s="1205"/>
      <c r="L25" s="1205"/>
      <c r="M25" s="1205"/>
      <c r="N25" s="1205"/>
      <c r="O25" s="1205"/>
      <c r="P25" s="1205"/>
      <c r="Q25" s="1206"/>
      <c r="R25" s="1240">
        <v>46113</v>
      </c>
      <c r="S25" s="1241"/>
      <c r="T25" s="1241"/>
      <c r="U25" s="1241"/>
      <c r="V25" s="1241"/>
      <c r="W25" s="1241"/>
      <c r="X25" s="1241"/>
      <c r="Y25" s="1241"/>
      <c r="Z25" s="1241"/>
      <c r="AA25" s="1242"/>
      <c r="AB25" s="1242"/>
      <c r="AC25" s="1242"/>
      <c r="AD25" s="1242"/>
      <c r="AE25" s="1242"/>
      <c r="AF25" s="1242"/>
      <c r="AG25" s="1242"/>
      <c r="AH25" s="1242"/>
      <c r="AI25" s="1242"/>
      <c r="AJ25" s="1241"/>
      <c r="AK25" s="1241"/>
      <c r="AL25" s="1241"/>
      <c r="AM25" s="1241"/>
      <c r="AN25" s="1241"/>
      <c r="AO25" s="1241"/>
      <c r="AP25" s="1241"/>
      <c r="AQ25" s="1241"/>
      <c r="AR25" s="1241"/>
      <c r="AS25" s="1241"/>
      <c r="AT25" s="1241"/>
      <c r="AU25" s="1241"/>
      <c r="AV25" s="1241"/>
      <c r="AW25" s="1241"/>
      <c r="AX25" s="1241"/>
      <c r="AY25" s="1241"/>
      <c r="AZ25" s="1241"/>
      <c r="BA25" s="1241"/>
      <c r="BB25" s="1241"/>
      <c r="BC25" s="1243"/>
      <c r="BD25" s="6"/>
      <c r="BE25" s="6"/>
      <c r="BF25" s="3"/>
      <c r="BG25" s="3"/>
      <c r="BH25" s="3"/>
      <c r="BI25" s="3"/>
      <c r="BJ25" s="3"/>
      <c r="BK25" s="3"/>
      <c r="BL25" s="3"/>
      <c r="BM25" s="3"/>
      <c r="BN25" s="3"/>
      <c r="BO25" s="3"/>
      <c r="BP25" s="3"/>
      <c r="BQ25" s="3"/>
      <c r="BR25" s="3"/>
    </row>
    <row r="26" spans="2:71" ht="28.05" customHeight="1">
      <c r="B26" s="1132" t="s">
        <v>97</v>
      </c>
      <c r="C26" s="1176"/>
      <c r="D26" s="1176"/>
      <c r="E26" s="1176"/>
      <c r="F26" s="1176"/>
      <c r="G26" s="1132" t="s">
        <v>1</v>
      </c>
      <c r="H26" s="1132"/>
      <c r="I26" s="1132"/>
      <c r="J26" s="1132"/>
      <c r="K26" s="1132"/>
      <c r="L26" s="1132"/>
      <c r="M26" s="1132"/>
      <c r="N26" s="1132"/>
      <c r="O26" s="1132"/>
      <c r="P26" s="1132"/>
      <c r="Q26" s="1132"/>
      <c r="R26" s="1178"/>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1179"/>
      <c r="AU26" s="1179"/>
      <c r="AV26" s="1179"/>
      <c r="AW26" s="1179"/>
      <c r="AX26" s="1179"/>
      <c r="AY26" s="1179"/>
      <c r="AZ26" s="1179"/>
      <c r="BA26" s="1179"/>
      <c r="BB26" s="1179"/>
      <c r="BC26" s="1180"/>
      <c r="BD26" s="6"/>
      <c r="BE26" s="6"/>
      <c r="BF26" s="3"/>
      <c r="BG26" s="3"/>
      <c r="BH26" s="3"/>
      <c r="BI26" s="3"/>
      <c r="BJ26" s="3"/>
      <c r="BK26" s="3"/>
      <c r="BL26" s="3"/>
      <c r="BM26" s="3"/>
      <c r="BN26" s="3"/>
      <c r="BO26" s="3"/>
      <c r="BP26" s="3"/>
      <c r="BQ26" s="3"/>
      <c r="BR26" s="3"/>
    </row>
    <row r="27" spans="2:71" ht="14" customHeight="1">
      <c r="B27" s="1176"/>
      <c r="C27" s="1176"/>
      <c r="D27" s="1176"/>
      <c r="E27" s="1176"/>
      <c r="F27" s="1176"/>
      <c r="G27" s="1123" t="s">
        <v>266</v>
      </c>
      <c r="H27" s="1124"/>
      <c r="I27" s="1124"/>
      <c r="J27" s="1124"/>
      <c r="K27" s="1124"/>
      <c r="L27" s="1124"/>
      <c r="M27" s="1124"/>
      <c r="N27" s="1124"/>
      <c r="O27" s="1124"/>
      <c r="P27" s="1124"/>
      <c r="Q27" s="1125"/>
      <c r="R27" s="725" t="s">
        <v>2</v>
      </c>
      <c r="S27" s="726"/>
      <c r="T27" s="726"/>
      <c r="U27" s="726"/>
      <c r="V27" s="726"/>
      <c r="W27" s="726"/>
      <c r="X27" s="726"/>
      <c r="Y27" s="726"/>
      <c r="Z27" s="726"/>
      <c r="AA27" s="726"/>
      <c r="AB27" s="726"/>
      <c r="AC27" s="726"/>
      <c r="AD27" s="726"/>
      <c r="AE27" s="726"/>
      <c r="AF27" s="726"/>
      <c r="AG27" s="726"/>
      <c r="AH27" s="726"/>
      <c r="AI27" s="726"/>
      <c r="AJ27" s="726"/>
      <c r="AK27" s="726"/>
      <c r="AL27" s="726"/>
      <c r="AM27" s="727"/>
      <c r="AN27" s="725" t="s">
        <v>98</v>
      </c>
      <c r="AO27" s="726"/>
      <c r="AP27" s="726"/>
      <c r="AQ27" s="726"/>
      <c r="AR27" s="726"/>
      <c r="AS27" s="726"/>
      <c r="AT27" s="726"/>
      <c r="AU27" s="726"/>
      <c r="AV27" s="726"/>
      <c r="AW27" s="726"/>
      <c r="AX27" s="726"/>
      <c r="AY27" s="726"/>
      <c r="AZ27" s="726"/>
      <c r="BA27" s="726"/>
      <c r="BB27" s="726"/>
      <c r="BC27" s="727"/>
      <c r="BD27" s="6"/>
      <c r="BE27" s="6"/>
      <c r="BF27" s="3"/>
      <c r="BG27" s="3"/>
      <c r="BH27" s="3"/>
      <c r="BI27" s="3"/>
      <c r="BJ27" s="3"/>
      <c r="BK27" s="3"/>
      <c r="BL27" s="3"/>
      <c r="BM27" s="3"/>
      <c r="BN27" s="3"/>
      <c r="BO27" s="3"/>
      <c r="BP27" s="3"/>
      <c r="BQ27" s="3"/>
      <c r="BR27" s="3"/>
    </row>
    <row r="28" spans="2:71" ht="40.049999999999997" customHeight="1">
      <c r="B28" s="1176"/>
      <c r="C28" s="1176"/>
      <c r="D28" s="1176"/>
      <c r="E28" s="1176"/>
      <c r="F28" s="1176"/>
      <c r="G28" s="1129"/>
      <c r="H28" s="1130"/>
      <c r="I28" s="1130"/>
      <c r="J28" s="1130"/>
      <c r="K28" s="1130"/>
      <c r="L28" s="1130"/>
      <c r="M28" s="1130"/>
      <c r="N28" s="1130"/>
      <c r="O28" s="1130"/>
      <c r="P28" s="1130"/>
      <c r="Q28" s="1131"/>
      <c r="R28" s="1178"/>
      <c r="S28" s="1179"/>
      <c r="T28" s="1179"/>
      <c r="U28" s="1179"/>
      <c r="V28" s="1179"/>
      <c r="W28" s="1179"/>
      <c r="X28" s="1179"/>
      <c r="Y28" s="1179"/>
      <c r="Z28" s="1179"/>
      <c r="AA28" s="1179"/>
      <c r="AB28" s="1179"/>
      <c r="AC28" s="1179"/>
      <c r="AD28" s="1179"/>
      <c r="AE28" s="1179"/>
      <c r="AF28" s="1179"/>
      <c r="AG28" s="1179"/>
      <c r="AH28" s="1179"/>
      <c r="AI28" s="1179"/>
      <c r="AJ28" s="1179"/>
      <c r="AK28" s="1179"/>
      <c r="AL28" s="1179"/>
      <c r="AM28" s="1180"/>
      <c r="AN28" s="1181"/>
      <c r="AO28" s="1182"/>
      <c r="AP28" s="1182"/>
      <c r="AQ28" s="1182"/>
      <c r="AR28" s="1182"/>
      <c r="AS28" s="1182"/>
      <c r="AT28" s="1182"/>
      <c r="AU28" s="1182"/>
      <c r="AV28" s="1182"/>
      <c r="AW28" s="1182"/>
      <c r="AX28" s="1182"/>
      <c r="AY28" s="1182"/>
      <c r="AZ28" s="1182"/>
      <c r="BA28" s="1182"/>
      <c r="BB28" s="1182"/>
      <c r="BC28" s="1183"/>
      <c r="BD28" s="6"/>
      <c r="BE28" s="6"/>
      <c r="BF28" s="3"/>
      <c r="BG28" s="3"/>
      <c r="BH28" s="3"/>
      <c r="BI28" s="3"/>
      <c r="BJ28" s="3"/>
      <c r="BK28" s="3"/>
      <c r="BL28" s="3"/>
      <c r="BM28" s="3"/>
      <c r="BN28" s="3"/>
      <c r="BO28" s="3"/>
      <c r="BP28" s="3"/>
      <c r="BQ28" s="3"/>
      <c r="BR28" s="3"/>
    </row>
    <row r="29" spans="2:71" ht="28.05" customHeight="1">
      <c r="B29" s="1198" t="s">
        <v>99</v>
      </c>
      <c r="C29" s="1199"/>
      <c r="D29" s="1199"/>
      <c r="E29" s="1199"/>
      <c r="F29" s="1199"/>
      <c r="G29" s="1199"/>
      <c r="H29" s="1199"/>
      <c r="I29" s="1199"/>
      <c r="J29" s="1199"/>
      <c r="K29" s="1199"/>
      <c r="L29" s="1199"/>
      <c r="M29" s="1199"/>
      <c r="N29" s="1199"/>
      <c r="O29" s="1199"/>
      <c r="P29" s="1199"/>
      <c r="Q29" s="1200"/>
      <c r="R29" s="1250" t="s">
        <v>679</v>
      </c>
      <c r="S29" s="1241"/>
      <c r="T29" s="1241"/>
      <c r="U29" s="1241"/>
      <c r="V29" s="1241"/>
      <c r="W29" s="1241"/>
      <c r="X29" s="1241"/>
      <c r="Y29" s="1241"/>
      <c r="Z29" s="1241"/>
      <c r="AA29" s="1241"/>
      <c r="AB29" s="1241"/>
      <c r="AC29" s="1241"/>
      <c r="AD29" s="1241"/>
      <c r="AE29" s="1241"/>
      <c r="AF29" s="1241"/>
      <c r="AG29" s="1241"/>
      <c r="AH29" s="1241"/>
      <c r="AI29" s="1241"/>
      <c r="AJ29" s="1241"/>
      <c r="AK29" s="1241"/>
      <c r="AL29" s="1241"/>
      <c r="AM29" s="1241"/>
      <c r="AN29" s="1202" t="s">
        <v>100</v>
      </c>
      <c r="AO29" s="1202"/>
      <c r="AP29" s="1202"/>
      <c r="AQ29" s="1202"/>
      <c r="AR29" s="1202"/>
      <c r="AS29" s="1202"/>
      <c r="AT29" s="1251" t="s">
        <v>680</v>
      </c>
      <c r="AU29" s="1251"/>
      <c r="AV29" s="1251"/>
      <c r="AW29" s="1251"/>
      <c r="AX29" s="1251"/>
      <c r="AY29" s="1251"/>
      <c r="AZ29" s="1251"/>
      <c r="BA29" s="1251"/>
      <c r="BB29" s="1251"/>
      <c r="BC29" s="72" t="s">
        <v>101</v>
      </c>
      <c r="BD29" s="6"/>
      <c r="BE29" s="6"/>
      <c r="BF29" s="3"/>
      <c r="BG29" s="3"/>
      <c r="BH29" s="3"/>
      <c r="BI29" s="3"/>
      <c r="BJ29" s="3"/>
      <c r="BK29" s="3"/>
      <c r="BL29" s="3"/>
      <c r="BM29" s="3"/>
      <c r="BN29" s="3"/>
      <c r="BO29" s="3"/>
      <c r="BP29" s="3"/>
      <c r="BQ29" s="3"/>
      <c r="BR29" s="3"/>
    </row>
    <row r="30" spans="2:71" ht="28.05" customHeight="1">
      <c r="B30" s="1198" t="s">
        <v>102</v>
      </c>
      <c r="C30" s="1199"/>
      <c r="D30" s="1199"/>
      <c r="E30" s="1199"/>
      <c r="F30" s="1199"/>
      <c r="G30" s="1199"/>
      <c r="H30" s="1199"/>
      <c r="I30" s="1199"/>
      <c r="J30" s="1199"/>
      <c r="K30" s="1199"/>
      <c r="L30" s="1199"/>
      <c r="M30" s="1199"/>
      <c r="N30" s="1199"/>
      <c r="O30" s="1199"/>
      <c r="P30" s="1199"/>
      <c r="Q30" s="1200"/>
      <c r="R30" s="1252" t="s">
        <v>669</v>
      </c>
      <c r="S30" s="1253"/>
      <c r="T30" s="1253"/>
      <c r="U30" s="1253"/>
      <c r="V30" s="1253"/>
      <c r="W30" s="1253"/>
      <c r="X30" s="1253"/>
      <c r="Y30" s="1253"/>
      <c r="Z30" s="1253"/>
      <c r="AA30" s="1253"/>
      <c r="AB30" s="1253"/>
      <c r="AC30" s="1253"/>
      <c r="AD30" s="1253"/>
      <c r="AE30" s="1253"/>
      <c r="AF30" s="1253"/>
      <c r="AG30" s="1253"/>
      <c r="AH30" s="1253"/>
      <c r="AI30" s="1253"/>
      <c r="AJ30" s="1253"/>
      <c r="AK30" s="1253"/>
      <c r="AL30" s="1253"/>
      <c r="AM30" s="1253"/>
      <c r="AN30" s="1253"/>
      <c r="AO30" s="1253"/>
      <c r="AP30" s="1253"/>
      <c r="AQ30" s="1253"/>
      <c r="AR30" s="1253"/>
      <c r="AS30" s="1253"/>
      <c r="AT30" s="1253"/>
      <c r="AU30" s="1253"/>
      <c r="AV30" s="1253"/>
      <c r="AW30" s="1253"/>
      <c r="AX30" s="1253"/>
      <c r="AY30" s="1253"/>
      <c r="AZ30" s="1253"/>
      <c r="BA30" s="1253"/>
      <c r="BB30" s="1253"/>
      <c r="BC30" s="1254"/>
      <c r="BD30" s="6"/>
      <c r="BE30" s="6"/>
      <c r="BF30" s="3"/>
      <c r="BG30" s="3"/>
      <c r="BH30" s="3"/>
      <c r="BI30" s="3"/>
      <c r="BJ30" s="3"/>
      <c r="BK30" s="3"/>
      <c r="BL30" s="3"/>
      <c r="BM30" s="3"/>
      <c r="BN30" s="3"/>
      <c r="BO30" s="3"/>
      <c r="BP30" s="3"/>
      <c r="BQ30" s="3"/>
      <c r="BR30" s="3"/>
    </row>
    <row r="31" spans="2:71" ht="15" customHeight="1">
      <c r="B31" s="1186" t="s">
        <v>103</v>
      </c>
      <c r="C31" s="1187"/>
      <c r="D31" s="1187"/>
      <c r="E31" s="1187"/>
      <c r="F31" s="1187"/>
      <c r="G31" s="1187"/>
      <c r="H31" s="1187"/>
      <c r="I31" s="1187"/>
      <c r="J31" s="1187"/>
      <c r="K31" s="1187"/>
      <c r="L31" s="1187"/>
      <c r="M31" s="1187"/>
      <c r="N31" s="1187"/>
      <c r="O31" s="1187"/>
      <c r="P31" s="1187"/>
      <c r="Q31" s="1187"/>
      <c r="R31" s="1187"/>
      <c r="S31" s="1187"/>
      <c r="T31" s="1187"/>
      <c r="U31" s="1187"/>
      <c r="V31" s="1187"/>
      <c r="W31" s="1187"/>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187"/>
      <c r="AS31" s="1187"/>
      <c r="AT31" s="1187"/>
      <c r="AU31" s="1187"/>
      <c r="AV31" s="1187"/>
      <c r="AW31" s="1187"/>
      <c r="AX31" s="1187"/>
      <c r="AY31" s="1187"/>
      <c r="AZ31" s="1187"/>
      <c r="BA31" s="1187"/>
      <c r="BB31" s="1187"/>
      <c r="BC31" s="1188"/>
      <c r="BD31" s="6"/>
      <c r="BE31" s="6"/>
      <c r="BF31" s="3"/>
      <c r="BG31" s="3"/>
      <c r="BH31" s="3"/>
      <c r="BI31" s="3"/>
      <c r="BJ31" s="3"/>
      <c r="BK31" s="3"/>
      <c r="BL31" s="3"/>
      <c r="BM31" s="3"/>
      <c r="BN31" s="3"/>
      <c r="BO31" s="3"/>
      <c r="BP31" s="3"/>
      <c r="BQ31" s="3"/>
      <c r="BR31" s="3"/>
    </row>
    <row r="32" spans="2:71" ht="15" customHeight="1">
      <c r="B32" s="605"/>
      <c r="C32" s="604"/>
      <c r="D32" s="1189" t="s">
        <v>681</v>
      </c>
      <c r="E32" s="1189"/>
      <c r="F32" s="1189"/>
      <c r="G32" s="1249">
        <v>8</v>
      </c>
      <c r="H32" s="1249"/>
      <c r="I32" s="1191" t="s">
        <v>3</v>
      </c>
      <c r="J32" s="1191"/>
      <c r="K32" s="1249">
        <v>2</v>
      </c>
      <c r="L32" s="1249"/>
      <c r="M32" s="1191" t="s">
        <v>4</v>
      </c>
      <c r="N32" s="1191"/>
      <c r="O32" s="1249">
        <v>1</v>
      </c>
      <c r="P32" s="1249"/>
      <c r="Q32" s="1191" t="s">
        <v>5</v>
      </c>
      <c r="R32" s="1191"/>
      <c r="S32" s="604"/>
      <c r="T32" s="604"/>
      <c r="U32" s="604"/>
      <c r="V32" s="604"/>
      <c r="W32" s="604"/>
      <c r="X32" s="604"/>
      <c r="Y32" s="604"/>
      <c r="Z32" s="604"/>
      <c r="AA32" s="604"/>
      <c r="AB32" s="604"/>
      <c r="AC32" s="604"/>
      <c r="AD32" s="604"/>
      <c r="AE32" s="604"/>
      <c r="AF32" s="604"/>
      <c r="AG32" s="604"/>
      <c r="AH32" s="604"/>
      <c r="AI32" s="604"/>
      <c r="AJ32" s="604"/>
      <c r="AK32" s="604"/>
      <c r="AL32" s="604"/>
      <c r="AM32" s="604"/>
      <c r="AN32" s="604"/>
      <c r="AO32" s="604"/>
      <c r="AP32" s="604"/>
      <c r="AQ32" s="604"/>
      <c r="AR32" s="604"/>
      <c r="AS32" s="604"/>
      <c r="AT32" s="604"/>
      <c r="AU32" s="604"/>
      <c r="AV32" s="604"/>
      <c r="AW32" s="604"/>
      <c r="AX32" s="604"/>
      <c r="AY32" s="604"/>
      <c r="AZ32" s="604"/>
      <c r="BA32" s="604"/>
      <c r="BB32" s="604"/>
      <c r="BC32" s="606"/>
      <c r="BD32" s="6"/>
      <c r="BE32" s="6"/>
      <c r="BF32" s="3"/>
      <c r="BG32" s="3"/>
      <c r="BH32" s="3"/>
      <c r="BI32" s="3"/>
      <c r="BJ32" s="3"/>
      <c r="BK32" s="3"/>
      <c r="BL32" s="3"/>
      <c r="BM32" s="3"/>
      <c r="BN32" s="3"/>
      <c r="BO32" s="3"/>
      <c r="BP32" s="3"/>
      <c r="BQ32" s="3"/>
      <c r="BR32" s="3"/>
    </row>
    <row r="33" spans="2:97" ht="15" customHeight="1">
      <c r="B33" s="605"/>
      <c r="C33" s="604"/>
      <c r="D33" s="604"/>
      <c r="E33" s="604"/>
      <c r="F33" s="604"/>
      <c r="G33" s="604"/>
      <c r="H33" s="604"/>
      <c r="I33" s="604"/>
      <c r="J33" s="604"/>
      <c r="K33" s="604"/>
      <c r="L33" s="604"/>
      <c r="M33" s="604"/>
      <c r="N33" s="604"/>
      <c r="O33" s="604"/>
      <c r="P33" s="604"/>
      <c r="Q33" s="604"/>
      <c r="R33" s="604"/>
      <c r="S33" s="604"/>
      <c r="T33" s="604"/>
      <c r="U33" s="1187" t="s">
        <v>104</v>
      </c>
      <c r="V33" s="1187"/>
      <c r="W33" s="1187"/>
      <c r="X33" s="1187"/>
      <c r="Y33" s="1187"/>
      <c r="Z33" s="1187"/>
      <c r="AA33" s="1187"/>
      <c r="AB33" s="1187"/>
      <c r="AC33" s="1187"/>
      <c r="AD33" s="1187"/>
      <c r="AE33" s="1187"/>
      <c r="AF33" s="1187"/>
      <c r="AG33" s="1255" t="s">
        <v>671</v>
      </c>
      <c r="AH33" s="1255"/>
      <c r="AI33" s="1255"/>
      <c r="AJ33" s="1255"/>
      <c r="AK33" s="1255"/>
      <c r="AL33" s="1255"/>
      <c r="AM33" s="1255"/>
      <c r="AN33" s="1255"/>
      <c r="AO33" s="1255"/>
      <c r="AP33" s="1255"/>
      <c r="AQ33" s="1255"/>
      <c r="AR33" s="1255"/>
      <c r="AS33" s="1255"/>
      <c r="AT33" s="1255"/>
      <c r="AU33" s="1255"/>
      <c r="AV33" s="1255"/>
      <c r="AW33" s="1255"/>
      <c r="AX33" s="1255"/>
      <c r="AY33" s="1255"/>
      <c r="AZ33" s="1255"/>
      <c r="BA33" s="1255"/>
      <c r="BB33" s="1255"/>
      <c r="BC33" s="1256"/>
      <c r="BD33" s="6"/>
      <c r="BE33" s="6"/>
      <c r="BF33" s="3"/>
      <c r="BG33" s="3"/>
      <c r="BH33" s="3"/>
      <c r="BI33" s="3"/>
      <c r="BJ33" s="3"/>
      <c r="BK33" s="3"/>
      <c r="BL33" s="3"/>
      <c r="BM33" s="3"/>
      <c r="BN33" s="3"/>
      <c r="BO33" s="3"/>
      <c r="BP33" s="3"/>
      <c r="BQ33" s="3"/>
      <c r="BR33" s="3"/>
    </row>
    <row r="34" spans="2:97" ht="15" customHeight="1">
      <c r="B34" s="1194" t="s">
        <v>267</v>
      </c>
      <c r="C34" s="1195"/>
      <c r="D34" s="1195"/>
      <c r="E34" s="1195"/>
      <c r="F34" s="1195"/>
      <c r="G34" s="1195"/>
      <c r="H34" s="1195"/>
      <c r="I34" s="1195"/>
      <c r="J34" s="1195"/>
      <c r="K34" s="1195"/>
      <c r="L34" s="1195"/>
      <c r="M34" s="73"/>
      <c r="N34" s="73"/>
      <c r="O34" s="73"/>
      <c r="P34" s="73"/>
      <c r="Q34" s="73"/>
      <c r="R34" s="73"/>
      <c r="S34" s="73"/>
      <c r="T34" s="73"/>
      <c r="U34" s="73"/>
      <c r="V34" s="73"/>
      <c r="W34" s="73"/>
      <c r="X34" s="73"/>
      <c r="Y34" s="73"/>
      <c r="Z34" s="73"/>
      <c r="AA34" s="73"/>
      <c r="AB34" s="73"/>
      <c r="AC34" s="73"/>
      <c r="AD34" s="73"/>
      <c r="AE34" s="73"/>
      <c r="AF34" s="73"/>
      <c r="AG34" s="1257" t="s">
        <v>673</v>
      </c>
      <c r="AH34" s="1257"/>
      <c r="AI34" s="1257"/>
      <c r="AJ34" s="1257"/>
      <c r="AK34" s="1257"/>
      <c r="AL34" s="1257"/>
      <c r="AM34" s="1257"/>
      <c r="AN34" s="1257"/>
      <c r="AO34" s="1257"/>
      <c r="AP34" s="1257"/>
      <c r="AQ34" s="1257"/>
      <c r="AR34" s="1257"/>
      <c r="AS34" s="1257"/>
      <c r="AT34" s="1257"/>
      <c r="AU34" s="1257"/>
      <c r="AV34" s="1257"/>
      <c r="AW34" s="1257"/>
      <c r="AX34" s="1257"/>
      <c r="AY34" s="1257"/>
      <c r="AZ34" s="1257"/>
      <c r="BA34" s="1257"/>
      <c r="BB34" s="1257"/>
      <c r="BC34" s="1258"/>
      <c r="BD34" s="6"/>
      <c r="BE34" s="6"/>
      <c r="BF34" s="3"/>
      <c r="BG34" s="3"/>
      <c r="BH34" s="3"/>
      <c r="BI34" s="3"/>
      <c r="BJ34" s="3"/>
      <c r="BK34" s="3"/>
      <c r="BL34" s="3"/>
      <c r="BM34" s="3"/>
      <c r="BN34" s="3"/>
      <c r="BO34" s="3"/>
      <c r="BP34" s="3"/>
      <c r="BQ34" s="3"/>
      <c r="BR34" s="3"/>
    </row>
    <row r="35" spans="2:97" ht="112.9" customHeight="1">
      <c r="B35" s="1184" t="s">
        <v>693</v>
      </c>
      <c r="C35" s="1185"/>
      <c r="D35" s="1185"/>
      <c r="E35" s="1185"/>
      <c r="F35" s="1185"/>
      <c r="G35" s="1185"/>
      <c r="H35" s="1185"/>
      <c r="I35" s="1185"/>
      <c r="J35" s="1185"/>
      <c r="K35" s="1185"/>
      <c r="L35" s="1185"/>
      <c r="M35" s="1185"/>
      <c r="N35" s="1185"/>
      <c r="O35" s="1185"/>
      <c r="P35" s="1185"/>
      <c r="Q35" s="1185"/>
      <c r="R35" s="1185"/>
      <c r="S35" s="1185"/>
      <c r="T35" s="1185"/>
      <c r="U35" s="1185"/>
      <c r="V35" s="1185"/>
      <c r="W35" s="1185"/>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185"/>
      <c r="AS35" s="1185"/>
      <c r="AT35" s="1185"/>
      <c r="AU35" s="1185"/>
      <c r="AV35" s="1185"/>
      <c r="AW35" s="1185"/>
      <c r="AX35" s="1185"/>
      <c r="AY35" s="1185"/>
      <c r="AZ35" s="1185"/>
      <c r="BA35" s="1185"/>
      <c r="BB35" s="1185"/>
      <c r="BC35" s="1185"/>
      <c r="BD35" s="608"/>
      <c r="BT35" s="608"/>
      <c r="BU35" s="608"/>
      <c r="BV35" s="608"/>
      <c r="BW35" s="608"/>
      <c r="BX35" s="608"/>
      <c r="BY35" s="608"/>
      <c r="BZ35" s="608"/>
      <c r="CA35" s="608"/>
      <c r="CB35" s="608"/>
      <c r="CC35" s="608"/>
      <c r="CD35" s="608"/>
      <c r="CE35" s="608"/>
      <c r="CF35" s="608"/>
      <c r="CG35" s="608"/>
      <c r="CH35" s="608"/>
      <c r="CI35" s="608"/>
      <c r="CJ35" s="608"/>
      <c r="CK35" s="608"/>
      <c r="CL35" s="608"/>
      <c r="CM35" s="608"/>
      <c r="CN35" s="608"/>
      <c r="CO35" s="608"/>
      <c r="CP35" s="608"/>
      <c r="CQ35" s="608"/>
      <c r="CR35" s="608"/>
      <c r="CS35" s="608"/>
    </row>
  </sheetData>
  <sheetProtection formatCells="0" selectLockedCells="1"/>
  <mergeCells count="99">
    <mergeCell ref="U33:AF33"/>
    <mergeCell ref="AG33:BC33"/>
    <mergeCell ref="B34:L34"/>
    <mergeCell ref="AG34:BC34"/>
    <mergeCell ref="B35:BC35"/>
    <mergeCell ref="R21:BC22"/>
    <mergeCell ref="B31:BC31"/>
    <mergeCell ref="D32:F32"/>
    <mergeCell ref="G32:H32"/>
    <mergeCell ref="I32:J32"/>
    <mergeCell ref="K32:L32"/>
    <mergeCell ref="M32:N32"/>
    <mergeCell ref="O32:P32"/>
    <mergeCell ref="Q32:R32"/>
    <mergeCell ref="B29:Q29"/>
    <mergeCell ref="R29:AM29"/>
    <mergeCell ref="AN29:AS29"/>
    <mergeCell ref="AT29:BB29"/>
    <mergeCell ref="B30:Q30"/>
    <mergeCell ref="R30:BC30"/>
    <mergeCell ref="G25:Q25"/>
    <mergeCell ref="R25:BC25"/>
    <mergeCell ref="B26:F28"/>
    <mergeCell ref="G26:Q26"/>
    <mergeCell ref="R26:BC26"/>
    <mergeCell ref="G27:Q28"/>
    <mergeCell ref="R27:AM27"/>
    <mergeCell ref="AN27:BC27"/>
    <mergeCell ref="R28:AM28"/>
    <mergeCell ref="AN28:BC28"/>
    <mergeCell ref="B19:F25"/>
    <mergeCell ref="G19:Q19"/>
    <mergeCell ref="R19:BC19"/>
    <mergeCell ref="G20:Q22"/>
    <mergeCell ref="R20:BC20"/>
    <mergeCell ref="G23:Q24"/>
    <mergeCell ref="R23:T24"/>
    <mergeCell ref="AD23:AG23"/>
    <mergeCell ref="AH23:AI23"/>
    <mergeCell ref="AJ23:AL24"/>
    <mergeCell ref="AM23:AP24"/>
    <mergeCell ref="AQ23:AR24"/>
    <mergeCell ref="U23:X24"/>
    <mergeCell ref="Y23:Z24"/>
    <mergeCell ref="AP17:BA18"/>
    <mergeCell ref="BB17:BC18"/>
    <mergeCell ref="R18:S18"/>
    <mergeCell ref="T18:Y18"/>
    <mergeCell ref="Z18:AA18"/>
    <mergeCell ref="AB18:AF18"/>
    <mergeCell ref="AG17:AO18"/>
    <mergeCell ref="AS23:AW24"/>
    <mergeCell ref="AX23:BA24"/>
    <mergeCell ref="BB23:BC24"/>
    <mergeCell ref="AA24:AC24"/>
    <mergeCell ref="AD24:AG24"/>
    <mergeCell ref="AH24:AI24"/>
    <mergeCell ref="AA23:AC23"/>
    <mergeCell ref="B13:F18"/>
    <mergeCell ref="G13:Q13"/>
    <mergeCell ref="R13:BC13"/>
    <mergeCell ref="G14:Q16"/>
    <mergeCell ref="R14:AM14"/>
    <mergeCell ref="AN14:BC14"/>
    <mergeCell ref="R15:AM15"/>
    <mergeCell ref="AN15:BC15"/>
    <mergeCell ref="R16:AM16"/>
    <mergeCell ref="AN16:BC16"/>
    <mergeCell ref="G17:Q18"/>
    <mergeCell ref="R17:S17"/>
    <mergeCell ref="T17:Y17"/>
    <mergeCell ref="Z17:AA17"/>
    <mergeCell ref="AB17:AF17"/>
    <mergeCell ref="AR12:AS12"/>
    <mergeCell ref="AT12:AU12"/>
    <mergeCell ref="AV12:AW12"/>
    <mergeCell ref="AX12:AY12"/>
    <mergeCell ref="AZ12:BA12"/>
    <mergeCell ref="AH12:AI12"/>
    <mergeCell ref="AJ12:AK12"/>
    <mergeCell ref="AL12:AM12"/>
    <mergeCell ref="AN12:AO12"/>
    <mergeCell ref="AP12:AQ12"/>
    <mergeCell ref="B2:M2"/>
    <mergeCell ref="B7:BC7"/>
    <mergeCell ref="B8:BC8"/>
    <mergeCell ref="B9:F12"/>
    <mergeCell ref="G9:N9"/>
    <mergeCell ref="O9:BC9"/>
    <mergeCell ref="G10:N11"/>
    <mergeCell ref="O10:AE10"/>
    <mergeCell ref="AF10:AM11"/>
    <mergeCell ref="AN10:BC10"/>
    <mergeCell ref="BB12:BC12"/>
    <mergeCell ref="O11:AE11"/>
    <mergeCell ref="AN11:BC11"/>
    <mergeCell ref="G12:AC12"/>
    <mergeCell ref="AD12:AE12"/>
    <mergeCell ref="AF12:AG12"/>
  </mergeCells>
  <phoneticPr fontId="2"/>
  <dataValidations count="2">
    <dataValidation type="list" allowBlank="1" showInputMessage="1" showErrorMessage="1" sqref="R17:S18 Z17:AA18" xr:uid="{D9F17C86-EFD3-4CEC-BB1D-B643932E3498}">
      <formula1>"□,■"</formula1>
    </dataValidation>
    <dataValidation type="whole" allowBlank="1" showInputMessage="1" showErrorMessage="1" error="0~9の算数字を入力してください" sqref="BD13:BQ17" xr:uid="{E8D129AA-A2BF-49E2-9A9D-E8C6C1803725}">
      <formula1>0</formula1>
      <formula2>9</formula2>
    </dataValidation>
  </dataValidations>
  <pageMargins left="0.70866141732283472" right="0.70866141732283472" top="0" bottom="0.74803149606299213" header="0.31496062992125984" footer="0.31496062992125984"/>
  <pageSetup paperSize="9" scale="98"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BFD97-7BF2-4E95-AAD7-DE90C2FF9B8D}">
  <dimension ref="A1:CV34"/>
  <sheetViews>
    <sheetView view="pageBreakPreview" topLeftCell="A7" zoomScale="85" zoomScaleNormal="115" zoomScaleSheetLayoutView="85" workbookViewId="0">
      <selection activeCell="A18" sqref="A18:XFD18"/>
    </sheetView>
  </sheetViews>
  <sheetFormatPr defaultColWidth="9" defaultRowHeight="12.75"/>
  <cols>
    <col min="1" max="1" width="2.46484375" style="509" customWidth="1"/>
    <col min="2" max="3" width="0.796875" style="509" customWidth="1"/>
    <col min="4" max="13" width="1.59765625" style="509" customWidth="1"/>
    <col min="14" max="15" width="0.796875" style="509" customWidth="1"/>
    <col min="16" max="74" width="1.59765625" style="509" customWidth="1"/>
    <col min="75" max="16384" width="9" style="509"/>
  </cols>
  <sheetData>
    <row r="1" spans="2:73">
      <c r="B1" s="1259" t="s">
        <v>618</v>
      </c>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c r="BE1" s="1259"/>
      <c r="BF1" s="1259"/>
    </row>
    <row r="4" spans="2:73" ht="14" customHeight="1">
      <c r="B4" s="698" t="s">
        <v>585</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563"/>
      <c r="BH4" s="563"/>
      <c r="BI4" s="563"/>
      <c r="BJ4" s="563"/>
      <c r="BK4" s="563"/>
      <c r="BL4" s="563"/>
      <c r="BM4" s="563"/>
      <c r="BN4" s="563"/>
      <c r="BO4" s="563"/>
      <c r="BP4" s="563"/>
      <c r="BQ4" s="563"/>
      <c r="BR4" s="563"/>
      <c r="BS4" s="563"/>
      <c r="BT4" s="563"/>
      <c r="BU4" s="563"/>
    </row>
    <row r="5" spans="2:73" s="555" customFormat="1" ht="14" customHeight="1">
      <c r="B5" s="698" t="s">
        <v>587</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c r="AL5" s="698"/>
      <c r="AM5" s="698"/>
      <c r="AN5" s="698"/>
      <c r="AO5" s="698"/>
      <c r="AP5" s="698"/>
      <c r="AQ5" s="698"/>
      <c r="AR5" s="698"/>
      <c r="AS5" s="698"/>
      <c r="AT5" s="698"/>
      <c r="AU5" s="698"/>
      <c r="AV5" s="698"/>
      <c r="AW5" s="698"/>
      <c r="AX5" s="698"/>
      <c r="AY5" s="698"/>
      <c r="AZ5" s="698"/>
      <c r="BA5" s="698"/>
      <c r="BB5" s="698"/>
      <c r="BC5" s="698"/>
      <c r="BD5" s="698"/>
      <c r="BE5" s="698"/>
      <c r="BF5" s="698"/>
      <c r="BG5" s="506"/>
      <c r="BH5" s="506"/>
      <c r="BI5" s="506"/>
      <c r="BJ5" s="506"/>
      <c r="BK5" s="506"/>
      <c r="BL5" s="506"/>
      <c r="BM5" s="506"/>
      <c r="BN5" s="506"/>
      <c r="BO5" s="506"/>
      <c r="BP5" s="506"/>
      <c r="BQ5" s="506"/>
      <c r="BR5" s="506"/>
      <c r="BS5" s="506"/>
      <c r="BT5" s="506"/>
      <c r="BU5" s="506"/>
    </row>
    <row r="6" spans="2:73" s="555" customFormat="1" ht="14" customHeight="1">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W6" s="504"/>
      <c r="AX6" s="504"/>
      <c r="AY6" s="505"/>
      <c r="BA6" s="504"/>
      <c r="BB6" s="504"/>
      <c r="BC6" s="504"/>
      <c r="BD6" s="504"/>
      <c r="BE6" s="504"/>
      <c r="BF6" s="504"/>
      <c r="BG6" s="506"/>
      <c r="BH6" s="506"/>
      <c r="BI6" s="506"/>
      <c r="BJ6" s="506"/>
      <c r="BK6" s="506"/>
      <c r="BL6" s="506"/>
      <c r="BM6" s="506"/>
      <c r="BN6" s="506"/>
      <c r="BO6" s="506"/>
      <c r="BP6" s="506"/>
      <c r="BQ6" s="506"/>
      <c r="BR6" s="506"/>
      <c r="BS6" s="506"/>
      <c r="BT6" s="506"/>
      <c r="BU6" s="506"/>
    </row>
    <row r="7" spans="2:73">
      <c r="B7" s="702" t="s">
        <v>1</v>
      </c>
      <c r="C7" s="702"/>
      <c r="D7" s="702"/>
      <c r="E7" s="702"/>
      <c r="F7" s="702"/>
      <c r="G7" s="702"/>
      <c r="H7" s="702"/>
      <c r="I7" s="702"/>
      <c r="J7" s="702"/>
      <c r="K7" s="702"/>
      <c r="L7" s="702"/>
      <c r="M7" s="504"/>
      <c r="N7" s="703"/>
      <c r="O7" s="703"/>
      <c r="P7" s="703"/>
      <c r="Q7" s="703"/>
      <c r="R7" s="703"/>
      <c r="S7" s="703"/>
      <c r="T7" s="703"/>
      <c r="U7" s="703"/>
      <c r="V7" s="703"/>
      <c r="W7" s="703"/>
      <c r="X7" s="703"/>
      <c r="Y7" s="703"/>
      <c r="Z7" s="703"/>
      <c r="AA7" s="703"/>
      <c r="AB7" s="703"/>
      <c r="AC7" s="703"/>
      <c r="AD7" s="703"/>
      <c r="AE7" s="703"/>
      <c r="AF7" s="703"/>
      <c r="AG7" s="703"/>
      <c r="AH7" s="703"/>
      <c r="AI7" s="703"/>
      <c r="AJ7" s="703"/>
      <c r="AK7" s="703"/>
      <c r="AL7" s="703"/>
      <c r="AM7" s="504"/>
      <c r="AN7" s="504"/>
      <c r="AO7" s="504"/>
      <c r="AP7" s="504"/>
      <c r="AQ7" s="504"/>
      <c r="AR7" s="504"/>
      <c r="AS7" s="504"/>
      <c r="AT7" s="504"/>
      <c r="AU7" s="504"/>
      <c r="AV7" s="504"/>
      <c r="AW7" s="504"/>
      <c r="AX7" s="504"/>
      <c r="AY7" s="504"/>
      <c r="AZ7" s="504"/>
      <c r="BA7" s="504"/>
      <c r="BB7" s="504"/>
      <c r="BC7" s="504"/>
      <c r="BD7" s="504"/>
      <c r="BE7" s="504"/>
      <c r="BF7" s="504"/>
    </row>
    <row r="8" spans="2:73" s="555" customFormat="1" ht="14" customHeight="1">
      <c r="B8" s="702" t="s">
        <v>111</v>
      </c>
      <c r="C8" s="702"/>
      <c r="D8" s="702"/>
      <c r="E8" s="702"/>
      <c r="F8" s="702"/>
      <c r="G8" s="702"/>
      <c r="H8" s="702"/>
      <c r="I8" s="702"/>
      <c r="J8" s="702"/>
      <c r="K8" s="702"/>
      <c r="L8" s="702"/>
      <c r="M8" s="504"/>
      <c r="N8" s="703"/>
      <c r="O8" s="703"/>
      <c r="P8" s="703"/>
      <c r="Q8" s="703"/>
      <c r="R8" s="703"/>
      <c r="S8" s="703"/>
      <c r="T8" s="703"/>
      <c r="U8" s="703"/>
      <c r="V8" s="703"/>
      <c r="W8" s="703"/>
      <c r="X8" s="703"/>
      <c r="Y8" s="703"/>
      <c r="Z8" s="703"/>
      <c r="AA8" s="703"/>
      <c r="AB8" s="703"/>
      <c r="AC8" s="703"/>
      <c r="AD8" s="703"/>
      <c r="AE8" s="703"/>
      <c r="AF8" s="703"/>
      <c r="AG8" s="703"/>
      <c r="AH8" s="703"/>
      <c r="AI8" s="703"/>
      <c r="AJ8" s="703"/>
      <c r="AK8" s="703"/>
      <c r="AL8" s="703"/>
      <c r="AM8" s="702" t="s">
        <v>17</v>
      </c>
      <c r="AN8" s="702"/>
      <c r="AO8" s="504"/>
      <c r="AP8" s="504"/>
      <c r="AQ8" s="504"/>
      <c r="AR8" s="504"/>
      <c r="AS8" s="504"/>
      <c r="AT8" s="504"/>
      <c r="AU8" s="504"/>
      <c r="AV8" s="504"/>
      <c r="AW8" s="504"/>
      <c r="AX8" s="504"/>
      <c r="AY8" s="504"/>
      <c r="AZ8" s="504"/>
      <c r="BA8" s="504"/>
      <c r="BB8" s="504"/>
      <c r="BC8" s="504"/>
      <c r="BD8" s="504"/>
      <c r="BE8" s="504"/>
      <c r="BF8" s="504"/>
      <c r="BG8" s="506"/>
      <c r="BH8" s="506"/>
      <c r="BI8" s="506"/>
      <c r="BJ8" s="506"/>
      <c r="BK8" s="506"/>
      <c r="BL8" s="506"/>
      <c r="BM8" s="506"/>
      <c r="BN8" s="506"/>
      <c r="BO8" s="506"/>
      <c r="BP8" s="506"/>
      <c r="BQ8" s="506"/>
      <c r="BR8" s="506"/>
      <c r="BS8" s="506"/>
      <c r="BT8" s="506"/>
      <c r="BU8" s="506"/>
    </row>
    <row r="9" spans="2:73" s="555" customFormat="1" ht="14" customHeight="1">
      <c r="BG9" s="506"/>
      <c r="BH9" s="506"/>
      <c r="BI9" s="506"/>
      <c r="BJ9" s="506"/>
      <c r="BK9" s="506"/>
      <c r="BL9" s="506"/>
      <c r="BM9" s="506"/>
      <c r="BN9" s="506"/>
      <c r="BO9" s="506"/>
      <c r="BP9" s="506"/>
      <c r="BQ9" s="506"/>
      <c r="BR9" s="506"/>
      <c r="BS9" s="506"/>
      <c r="BT9" s="506"/>
      <c r="BU9" s="506"/>
    </row>
    <row r="10" spans="2:73" s="555" customFormat="1" ht="14" customHeight="1">
      <c r="B10" s="698" t="s">
        <v>296</v>
      </c>
      <c r="C10" s="698"/>
      <c r="D10" s="698"/>
      <c r="E10" s="698"/>
      <c r="F10" s="698"/>
      <c r="G10" s="698"/>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506"/>
      <c r="BH10" s="506"/>
      <c r="BI10" s="506"/>
      <c r="BJ10" s="506"/>
      <c r="BK10" s="506"/>
      <c r="BL10" s="506"/>
      <c r="BM10" s="506"/>
      <c r="BN10" s="506"/>
      <c r="BO10" s="506"/>
      <c r="BP10" s="506"/>
      <c r="BQ10" s="506"/>
      <c r="BR10" s="506"/>
      <c r="BS10" s="506"/>
      <c r="BT10" s="506"/>
      <c r="BU10" s="506"/>
    </row>
    <row r="11" spans="2:73" s="555" customFormat="1" ht="14" customHeight="1">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5"/>
      <c r="AY11" s="505"/>
      <c r="AZ11" s="505"/>
      <c r="BA11" s="505"/>
      <c r="BB11" s="505"/>
      <c r="BC11" s="505"/>
      <c r="BD11" s="505"/>
      <c r="BE11" s="505"/>
      <c r="BF11" s="505"/>
      <c r="BG11" s="506"/>
      <c r="BH11" s="506"/>
      <c r="BI11" s="506"/>
      <c r="BJ11" s="506"/>
      <c r="BK11" s="506"/>
      <c r="BL11" s="506"/>
      <c r="BM11" s="506"/>
      <c r="BN11" s="506"/>
      <c r="BO11" s="506"/>
      <c r="BP11" s="506"/>
      <c r="BQ11" s="506"/>
      <c r="BR11" s="506"/>
      <c r="BS11" s="506"/>
      <c r="BT11" s="506"/>
      <c r="BU11" s="506"/>
    </row>
    <row r="12" spans="2:73" ht="14" customHeight="1">
      <c r="Q12" s="559"/>
      <c r="R12" s="559"/>
      <c r="S12" s="559"/>
      <c r="T12" s="559"/>
      <c r="U12" s="559"/>
      <c r="V12" s="559"/>
      <c r="W12" s="559"/>
      <c r="X12" s="559"/>
      <c r="Y12" s="559"/>
      <c r="Z12" s="561"/>
      <c r="AA12" s="562"/>
      <c r="AB12" s="562"/>
      <c r="AC12" s="562"/>
      <c r="AD12" s="562"/>
      <c r="AE12" s="562"/>
      <c r="AF12" s="562"/>
      <c r="AG12" s="510"/>
      <c r="AH12" s="510"/>
      <c r="AI12" s="510"/>
      <c r="AJ12" s="510"/>
      <c r="AK12" s="510"/>
      <c r="AL12" s="510"/>
      <c r="AM12" s="510"/>
      <c r="AN12" s="510"/>
      <c r="AO12" s="510"/>
      <c r="AP12" s="510"/>
      <c r="AQ12" s="510"/>
      <c r="AR12" s="510"/>
      <c r="AS12" s="510"/>
      <c r="AT12" s="510"/>
      <c r="AU12" s="510"/>
      <c r="AV12" s="510"/>
      <c r="AW12" s="510"/>
      <c r="AX12" s="510"/>
      <c r="AY12" s="510"/>
      <c r="AZ12" s="12"/>
      <c r="BA12" s="12"/>
      <c r="BB12" s="563"/>
      <c r="BC12" s="563"/>
      <c r="BD12" s="563"/>
      <c r="BE12" s="563"/>
      <c r="BF12" s="563"/>
      <c r="BG12" s="563"/>
      <c r="BH12" s="563"/>
      <c r="BI12" s="563"/>
      <c r="BJ12" s="563"/>
      <c r="BK12" s="563"/>
      <c r="BL12" s="563"/>
      <c r="BM12" s="563"/>
      <c r="BN12" s="563"/>
      <c r="BO12" s="563"/>
      <c r="BP12" s="563"/>
      <c r="BQ12" s="563"/>
      <c r="BR12" s="563"/>
      <c r="BS12" s="563"/>
      <c r="BT12" s="563"/>
      <c r="BU12" s="563"/>
    </row>
    <row r="13" spans="2:73" s="555" customFormat="1" ht="14" customHeight="1">
      <c r="B13" s="700" t="s">
        <v>123</v>
      </c>
      <c r="C13" s="700"/>
      <c r="D13" s="700"/>
      <c r="E13" s="700"/>
      <c r="F13" s="700"/>
      <c r="G13" s="700"/>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0"/>
      <c r="AN13" s="700"/>
      <c r="AO13" s="700"/>
      <c r="AP13" s="700"/>
      <c r="AQ13" s="700"/>
      <c r="AR13" s="700"/>
      <c r="AS13" s="700"/>
      <c r="AT13" s="700"/>
      <c r="AU13" s="700"/>
      <c r="AV13" s="700"/>
      <c r="AW13" s="700"/>
      <c r="AX13" s="700"/>
      <c r="AY13" s="700"/>
      <c r="AZ13" s="700"/>
      <c r="BA13" s="700"/>
      <c r="BB13" s="700"/>
      <c r="BC13" s="700"/>
      <c r="BD13" s="700"/>
      <c r="BE13" s="700"/>
      <c r="BF13" s="700"/>
      <c r="BG13" s="506"/>
      <c r="BH13" s="506"/>
      <c r="BI13" s="506"/>
      <c r="BJ13" s="506"/>
      <c r="BK13" s="506"/>
      <c r="BL13" s="506"/>
      <c r="BM13" s="506"/>
      <c r="BN13" s="506"/>
      <c r="BO13" s="506"/>
      <c r="BP13" s="506"/>
      <c r="BQ13" s="506"/>
      <c r="BR13" s="506"/>
      <c r="BS13" s="506"/>
      <c r="BT13" s="506"/>
      <c r="BU13" s="506"/>
    </row>
    <row r="14" spans="2:73" s="555" customFormat="1" ht="14" customHeight="1">
      <c r="B14" s="506"/>
      <c r="C14" s="506"/>
      <c r="D14" s="506"/>
      <c r="E14" s="506"/>
      <c r="F14" s="506"/>
      <c r="G14" s="506"/>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6"/>
      <c r="AY14" s="506"/>
      <c r="AZ14" s="506"/>
      <c r="BA14" s="506"/>
      <c r="BB14" s="506"/>
      <c r="BC14" s="506"/>
      <c r="BD14" s="506"/>
      <c r="BE14" s="506"/>
      <c r="BF14" s="506"/>
      <c r="BG14" s="506"/>
      <c r="BH14" s="506"/>
      <c r="BI14" s="506"/>
      <c r="BJ14" s="506"/>
      <c r="BK14" s="506"/>
      <c r="BL14" s="506"/>
      <c r="BM14" s="506"/>
      <c r="BN14" s="506"/>
      <c r="BO14" s="506"/>
      <c r="BP14" s="506"/>
      <c r="BQ14" s="506"/>
      <c r="BR14" s="506"/>
      <c r="BS14" s="506"/>
      <c r="BT14" s="506"/>
      <c r="BU14" s="506"/>
    </row>
    <row r="15" spans="2:73" s="555" customFormat="1" ht="14" customHeight="1">
      <c r="B15" s="506"/>
      <c r="C15" s="506"/>
      <c r="D15" s="506"/>
      <c r="E15" s="506"/>
      <c r="F15" s="506"/>
      <c r="G15" s="506"/>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6"/>
      <c r="AY15" s="506"/>
      <c r="AZ15" s="506"/>
      <c r="BA15" s="506"/>
      <c r="BB15" s="506"/>
      <c r="BC15" s="506"/>
      <c r="BD15" s="506"/>
      <c r="BE15" s="506"/>
      <c r="BF15" s="506"/>
      <c r="BG15" s="506"/>
      <c r="BH15" s="506"/>
      <c r="BI15" s="506"/>
      <c r="BJ15" s="506"/>
      <c r="BK15" s="506"/>
      <c r="BL15" s="506"/>
      <c r="BM15" s="506"/>
      <c r="BN15" s="506"/>
      <c r="BO15" s="506"/>
      <c r="BP15" s="506"/>
      <c r="BQ15" s="506"/>
      <c r="BR15" s="506"/>
      <c r="BS15" s="506"/>
      <c r="BT15" s="506"/>
      <c r="BU15" s="506"/>
    </row>
    <row r="16" spans="2:73" s="555" customFormat="1" ht="35.25" customHeight="1">
      <c r="B16" s="1260" t="s">
        <v>646</v>
      </c>
      <c r="C16" s="1260"/>
      <c r="D16" s="1260"/>
      <c r="E16" s="1260"/>
      <c r="F16" s="1260"/>
      <c r="G16" s="1260"/>
      <c r="H16" s="1260"/>
      <c r="I16" s="1260"/>
      <c r="J16" s="1260"/>
      <c r="K16" s="1260"/>
      <c r="L16" s="1260"/>
      <c r="M16" s="1260"/>
      <c r="N16" s="1260"/>
      <c r="O16" s="1260"/>
      <c r="P16" s="1260"/>
      <c r="Q16" s="1260"/>
      <c r="R16" s="1260"/>
      <c r="S16" s="1260"/>
      <c r="T16" s="1260"/>
      <c r="U16" s="1260"/>
      <c r="V16" s="1260"/>
      <c r="W16" s="1260"/>
      <c r="X16" s="1260"/>
      <c r="Y16" s="1260"/>
      <c r="Z16" s="1260"/>
      <c r="AA16" s="1260"/>
      <c r="AB16" s="1260"/>
      <c r="AC16" s="1260"/>
      <c r="AD16" s="1260"/>
      <c r="AE16" s="1260"/>
      <c r="AF16" s="1260"/>
      <c r="AG16" s="1260"/>
      <c r="AH16" s="1260"/>
      <c r="AI16" s="1260"/>
      <c r="AJ16" s="1260"/>
      <c r="AK16" s="1260"/>
      <c r="AL16" s="1260"/>
      <c r="AM16" s="1260"/>
      <c r="AN16" s="1260"/>
      <c r="AO16" s="1260"/>
      <c r="AP16" s="1260"/>
      <c r="AQ16" s="1260"/>
      <c r="AR16" s="1260"/>
      <c r="AS16" s="1260"/>
      <c r="AT16" s="1260"/>
      <c r="AU16" s="1260"/>
      <c r="AV16" s="1260"/>
      <c r="AW16" s="1260"/>
      <c r="AX16" s="1260"/>
      <c r="AY16" s="1260"/>
      <c r="AZ16" s="1260"/>
      <c r="BA16" s="1260"/>
      <c r="BB16" s="1260"/>
      <c r="BC16" s="1260"/>
      <c r="BD16" s="1260"/>
      <c r="BE16" s="1260"/>
      <c r="BF16" s="1260"/>
      <c r="BG16" s="506"/>
      <c r="BH16" s="506"/>
      <c r="BI16" s="506"/>
      <c r="BJ16" s="506"/>
      <c r="BK16" s="506"/>
      <c r="BL16" s="506"/>
      <c r="BM16" s="506"/>
      <c r="BN16" s="506"/>
      <c r="BO16" s="506"/>
      <c r="BP16" s="506"/>
      <c r="BQ16" s="506"/>
      <c r="BR16" s="506"/>
      <c r="BS16" s="506"/>
      <c r="BT16" s="506"/>
      <c r="BU16" s="506"/>
    </row>
    <row r="17" spans="1:73" s="555" customFormat="1" ht="14" customHeight="1">
      <c r="B17" s="504"/>
      <c r="C17" s="504"/>
      <c r="D17" s="504"/>
      <c r="E17" s="504"/>
      <c r="F17" s="504"/>
      <c r="G17" s="504"/>
      <c r="H17" s="504"/>
      <c r="I17" s="504"/>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504"/>
      <c r="AU17" s="504"/>
      <c r="AV17" s="504"/>
      <c r="AW17" s="504"/>
      <c r="AX17" s="504"/>
      <c r="AY17" s="504"/>
      <c r="AZ17" s="504"/>
      <c r="BA17" s="504"/>
      <c r="BB17" s="504"/>
      <c r="BC17" s="504"/>
      <c r="BD17" s="504"/>
      <c r="BE17" s="504"/>
      <c r="BF17" s="504"/>
      <c r="BG17" s="506"/>
      <c r="BH17" s="506"/>
      <c r="BI17" s="506"/>
      <c r="BJ17" s="506"/>
      <c r="BK17" s="506"/>
      <c r="BL17" s="506"/>
      <c r="BM17" s="506"/>
      <c r="BN17" s="506"/>
      <c r="BO17" s="506"/>
      <c r="BP17" s="506"/>
      <c r="BQ17" s="506"/>
      <c r="BR17" s="506"/>
      <c r="BS17" s="506"/>
      <c r="BT17" s="506"/>
      <c r="BU17" s="506"/>
    </row>
    <row r="18" spans="1:73" ht="20" customHeight="1">
      <c r="B18" s="495"/>
      <c r="C18" s="1269" t="s">
        <v>0</v>
      </c>
      <c r="D18" s="1269"/>
      <c r="E18" s="1269"/>
      <c r="F18" s="1269"/>
      <c r="G18" s="1269"/>
      <c r="H18" s="1269"/>
      <c r="I18" s="1269"/>
      <c r="J18" s="1269"/>
      <c r="K18" s="1269"/>
      <c r="L18" s="1269"/>
      <c r="M18" s="1269"/>
      <c r="N18" s="1269"/>
      <c r="O18" s="496"/>
      <c r="P18" s="1261" t="s">
        <v>1</v>
      </c>
      <c r="Q18" s="1262"/>
      <c r="R18" s="1262"/>
      <c r="S18" s="1262"/>
      <c r="T18" s="1262"/>
      <c r="U18" s="1262"/>
      <c r="V18" s="1262"/>
      <c r="W18" s="1262"/>
      <c r="X18" s="1262"/>
      <c r="Y18" s="1262"/>
      <c r="Z18" s="1262"/>
      <c r="AA18" s="1262"/>
      <c r="AB18" s="1262"/>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3"/>
    </row>
    <row r="19" spans="1:73" ht="20" customHeight="1">
      <c r="B19" s="497"/>
      <c r="C19" s="1270"/>
      <c r="D19" s="1270"/>
      <c r="E19" s="1270"/>
      <c r="F19" s="1270"/>
      <c r="G19" s="1270"/>
      <c r="H19" s="1270"/>
      <c r="I19" s="1270"/>
      <c r="J19" s="1270"/>
      <c r="K19" s="1270"/>
      <c r="L19" s="1270"/>
      <c r="M19" s="1270"/>
      <c r="N19" s="1270"/>
      <c r="O19" s="498"/>
      <c r="P19" s="713"/>
      <c r="Q19" s="714"/>
      <c r="R19" s="714"/>
      <c r="S19" s="714"/>
      <c r="T19" s="714"/>
      <c r="U19" s="714"/>
      <c r="V19" s="714"/>
      <c r="W19" s="714"/>
      <c r="X19" s="714"/>
      <c r="Y19" s="714"/>
      <c r="Z19" s="714"/>
      <c r="AA19" s="714"/>
      <c r="AB19" s="714"/>
      <c r="AC19" s="714"/>
      <c r="AD19" s="714"/>
      <c r="AE19" s="714"/>
      <c r="AF19" s="714"/>
      <c r="AG19" s="714"/>
      <c r="AH19" s="714"/>
      <c r="AI19" s="714"/>
      <c r="AJ19" s="714"/>
      <c r="AK19" s="714"/>
      <c r="AL19" s="714"/>
      <c r="AM19" s="714"/>
      <c r="AN19" s="714"/>
      <c r="AO19" s="714"/>
      <c r="AP19" s="714"/>
      <c r="AQ19" s="714"/>
      <c r="AR19" s="714"/>
      <c r="AS19" s="714"/>
      <c r="AT19" s="714"/>
      <c r="AU19" s="714"/>
      <c r="AV19" s="714"/>
      <c r="AW19" s="714"/>
      <c r="AX19" s="714"/>
      <c r="AY19" s="714"/>
      <c r="AZ19" s="714"/>
      <c r="BA19" s="714"/>
      <c r="BB19" s="714"/>
      <c r="BC19" s="714"/>
      <c r="BD19" s="714"/>
      <c r="BE19" s="714"/>
      <c r="BF19" s="715"/>
    </row>
    <row r="20" spans="1:73" ht="20" customHeight="1">
      <c r="B20" s="497"/>
      <c r="C20" s="1270"/>
      <c r="D20" s="1270"/>
      <c r="E20" s="1270"/>
      <c r="F20" s="1270"/>
      <c r="G20" s="1270"/>
      <c r="H20" s="1270"/>
      <c r="I20" s="1270"/>
      <c r="J20" s="1270"/>
      <c r="K20" s="1270"/>
      <c r="L20" s="1270"/>
      <c r="M20" s="1270"/>
      <c r="N20" s="1270"/>
      <c r="O20" s="498"/>
      <c r="P20" s="1111" t="s">
        <v>111</v>
      </c>
      <c r="Q20" s="1112"/>
      <c r="R20" s="1112"/>
      <c r="S20" s="1112"/>
      <c r="T20" s="1112"/>
      <c r="U20" s="1112"/>
      <c r="V20" s="1112"/>
      <c r="W20" s="1112"/>
      <c r="X20" s="1112"/>
      <c r="Y20" s="1112"/>
      <c r="Z20" s="1112"/>
      <c r="AA20" s="1112"/>
      <c r="AB20" s="1112"/>
      <c r="AC20" s="1112"/>
      <c r="AD20" s="1112"/>
      <c r="AE20" s="1112"/>
      <c r="AF20" s="1112"/>
      <c r="AG20" s="1112"/>
      <c r="AH20" s="1112"/>
      <c r="AI20" s="1112"/>
      <c r="AJ20" s="1112"/>
      <c r="AK20" s="1112"/>
      <c r="AL20" s="1112"/>
      <c r="AM20" s="1112"/>
      <c r="AN20" s="1112"/>
      <c r="AO20" s="1112"/>
      <c r="AP20" s="1112"/>
      <c r="AQ20" s="1112"/>
      <c r="AR20" s="1112"/>
      <c r="AS20" s="1112"/>
      <c r="AT20" s="1112"/>
      <c r="AU20" s="1112"/>
      <c r="AV20" s="1112"/>
      <c r="AW20" s="1112"/>
      <c r="AX20" s="1112"/>
      <c r="AY20" s="1112"/>
      <c r="AZ20" s="1112"/>
      <c r="BA20" s="1112"/>
      <c r="BB20" s="1112"/>
      <c r="BC20" s="1112"/>
      <c r="BD20" s="1112"/>
      <c r="BE20" s="1112"/>
      <c r="BF20" s="1113"/>
    </row>
    <row r="21" spans="1:73" ht="20" customHeight="1">
      <c r="B21" s="497"/>
      <c r="C21" s="1270"/>
      <c r="D21" s="1270"/>
      <c r="E21" s="1270"/>
      <c r="F21" s="1270"/>
      <c r="G21" s="1270"/>
      <c r="H21" s="1270"/>
      <c r="I21" s="1270"/>
      <c r="J21" s="1270"/>
      <c r="K21" s="1270"/>
      <c r="L21" s="1270"/>
      <c r="M21" s="1270"/>
      <c r="N21" s="1270"/>
      <c r="O21" s="498"/>
      <c r="P21" s="707"/>
      <c r="Q21" s="708"/>
      <c r="R21" s="708"/>
      <c r="S21" s="708"/>
      <c r="T21" s="708"/>
      <c r="U21" s="708"/>
      <c r="V21" s="708"/>
      <c r="W21" s="708"/>
      <c r="X21" s="708"/>
      <c r="Y21" s="708"/>
      <c r="Z21" s="708"/>
      <c r="AA21" s="708"/>
      <c r="AB21" s="708"/>
      <c r="AC21" s="708"/>
      <c r="AD21" s="708"/>
      <c r="AE21" s="708"/>
      <c r="AF21" s="708"/>
      <c r="AG21" s="708"/>
      <c r="AH21" s="708"/>
      <c r="AI21" s="708"/>
      <c r="AJ21" s="708"/>
      <c r="AK21" s="708"/>
      <c r="AL21" s="708"/>
      <c r="AM21" s="708"/>
      <c r="AN21" s="708"/>
      <c r="AO21" s="708"/>
      <c r="AP21" s="708"/>
      <c r="AQ21" s="708"/>
      <c r="AR21" s="708"/>
      <c r="AS21" s="708"/>
      <c r="AT21" s="708"/>
      <c r="AU21" s="708"/>
      <c r="AV21" s="708"/>
      <c r="AW21" s="708"/>
      <c r="AX21" s="708"/>
      <c r="AY21" s="708"/>
      <c r="AZ21" s="708"/>
      <c r="BA21" s="708"/>
      <c r="BB21" s="708"/>
      <c r="BC21" s="708"/>
      <c r="BD21" s="708"/>
      <c r="BE21" s="708"/>
      <c r="BF21" s="709"/>
    </row>
    <row r="22" spans="1:73" ht="20" customHeight="1">
      <c r="B22" s="497"/>
      <c r="C22" s="1270"/>
      <c r="D22" s="1270"/>
      <c r="E22" s="1270"/>
      <c r="F22" s="1270"/>
      <c r="G22" s="1270"/>
      <c r="H22" s="1270"/>
      <c r="I22" s="1270"/>
      <c r="J22" s="1270"/>
      <c r="K22" s="1270"/>
      <c r="L22" s="1270"/>
      <c r="M22" s="1270"/>
      <c r="N22" s="1270"/>
      <c r="O22" s="498"/>
      <c r="P22" s="1261" t="s">
        <v>98</v>
      </c>
      <c r="Q22" s="1262"/>
      <c r="R22" s="1262"/>
      <c r="S22" s="1262"/>
      <c r="T22" s="1262"/>
      <c r="U22" s="1262"/>
      <c r="V22" s="1262"/>
      <c r="W22" s="1262"/>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62"/>
      <c r="AS22" s="1262"/>
      <c r="AT22" s="1262"/>
      <c r="AU22" s="1262"/>
      <c r="AV22" s="1262"/>
      <c r="AW22" s="1262"/>
      <c r="AX22" s="1262"/>
      <c r="AY22" s="1262"/>
      <c r="AZ22" s="1262"/>
      <c r="BA22" s="1262"/>
      <c r="BB22" s="1262"/>
      <c r="BC22" s="1262"/>
      <c r="BD22" s="1262"/>
      <c r="BE22" s="1262"/>
      <c r="BF22" s="1263"/>
    </row>
    <row r="23" spans="1:73" ht="20" customHeight="1">
      <c r="B23" s="497"/>
      <c r="C23" s="1268"/>
      <c r="D23" s="1268"/>
      <c r="E23" s="1268"/>
      <c r="F23" s="1268"/>
      <c r="G23" s="1268"/>
      <c r="H23" s="1268"/>
      <c r="I23" s="1268"/>
      <c r="J23" s="1268"/>
      <c r="K23" s="1268"/>
      <c r="L23" s="1268"/>
      <c r="M23" s="1268"/>
      <c r="N23" s="1268"/>
      <c r="O23" s="498"/>
      <c r="P23" s="713"/>
      <c r="Q23" s="714"/>
      <c r="R23" s="714"/>
      <c r="S23" s="714"/>
      <c r="T23" s="714"/>
      <c r="U23" s="714"/>
      <c r="V23" s="714"/>
      <c r="W23" s="714"/>
      <c r="X23" s="714"/>
      <c r="Y23" s="714"/>
      <c r="Z23" s="714"/>
      <c r="AA23" s="714"/>
      <c r="AB23" s="714"/>
      <c r="AC23" s="714"/>
      <c r="AD23" s="714"/>
      <c r="AE23" s="714"/>
      <c r="AF23" s="714"/>
      <c r="AG23" s="714"/>
      <c r="AH23" s="714"/>
      <c r="AI23" s="714"/>
      <c r="AJ23" s="714"/>
      <c r="AK23" s="714"/>
      <c r="AL23" s="714"/>
      <c r="AM23" s="714"/>
      <c r="AN23" s="714"/>
      <c r="AO23" s="714"/>
      <c r="AP23" s="714"/>
      <c r="AQ23" s="714"/>
      <c r="AR23" s="714"/>
      <c r="AS23" s="714"/>
      <c r="AT23" s="714"/>
      <c r="AU23" s="714"/>
      <c r="AV23" s="714"/>
      <c r="AW23" s="714"/>
      <c r="AX23" s="714"/>
      <c r="AY23" s="714"/>
      <c r="AZ23" s="714"/>
      <c r="BA23" s="714"/>
      <c r="BB23" s="714"/>
      <c r="BC23" s="714"/>
      <c r="BD23" s="714"/>
      <c r="BE23" s="714"/>
      <c r="BF23" s="715"/>
    </row>
    <row r="24" spans="1:73" ht="20" customHeight="1">
      <c r="B24" s="495"/>
      <c r="C24" s="1269" t="s">
        <v>7</v>
      </c>
      <c r="D24" s="1269"/>
      <c r="E24" s="1269"/>
      <c r="F24" s="1269"/>
      <c r="G24" s="1269"/>
      <c r="H24" s="1269"/>
      <c r="I24" s="1269"/>
      <c r="J24" s="1269"/>
      <c r="K24" s="1269"/>
      <c r="L24" s="1269"/>
      <c r="M24" s="1269"/>
      <c r="N24" s="1269"/>
      <c r="O24" s="496"/>
      <c r="P24" s="1261" t="s">
        <v>11</v>
      </c>
      <c r="Q24" s="1262"/>
      <c r="R24" s="1262"/>
      <c r="S24" s="1262"/>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1262"/>
      <c r="AR24" s="1262"/>
      <c r="AS24" s="1262"/>
      <c r="AT24" s="1262"/>
      <c r="AU24" s="1262"/>
      <c r="AV24" s="1262"/>
      <c r="AW24" s="1262"/>
      <c r="AX24" s="1262"/>
      <c r="AY24" s="1262"/>
      <c r="AZ24" s="1262"/>
      <c r="BA24" s="1262"/>
      <c r="BB24" s="1262"/>
      <c r="BC24" s="1262"/>
      <c r="BD24" s="1262"/>
      <c r="BE24" s="1262"/>
      <c r="BF24" s="1263"/>
    </row>
    <row r="25" spans="1:73" ht="20" customHeight="1">
      <c r="B25" s="497"/>
      <c r="C25" s="1270"/>
      <c r="D25" s="1270"/>
      <c r="E25" s="1270"/>
      <c r="F25" s="1270"/>
      <c r="G25" s="1270"/>
      <c r="H25" s="1270"/>
      <c r="I25" s="1270"/>
      <c r="J25" s="1270"/>
      <c r="K25" s="1270"/>
      <c r="L25" s="1270"/>
      <c r="M25" s="1270"/>
      <c r="N25" s="1270"/>
      <c r="O25" s="498"/>
      <c r="P25" s="713"/>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5"/>
    </row>
    <row r="26" spans="1:73" ht="20" customHeight="1">
      <c r="B26" s="497"/>
      <c r="C26" s="1270"/>
      <c r="D26" s="1270"/>
      <c r="E26" s="1270"/>
      <c r="F26" s="1270"/>
      <c r="G26" s="1270"/>
      <c r="H26" s="1270"/>
      <c r="I26" s="1270"/>
      <c r="J26" s="1270"/>
      <c r="K26" s="1270"/>
      <c r="L26" s="1270"/>
      <c r="M26" s="1270"/>
      <c r="N26" s="1270"/>
      <c r="O26" s="498"/>
      <c r="P26" s="1111" t="s">
        <v>12</v>
      </c>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1112"/>
      <c r="AU26" s="1112"/>
      <c r="AV26" s="1112"/>
      <c r="AW26" s="1112"/>
      <c r="AX26" s="1112"/>
      <c r="AY26" s="1112"/>
      <c r="AZ26" s="1112"/>
      <c r="BA26" s="1112"/>
      <c r="BB26" s="1112"/>
      <c r="BC26" s="1112"/>
      <c r="BD26" s="1112"/>
      <c r="BE26" s="1112"/>
      <c r="BF26" s="1113"/>
    </row>
    <row r="27" spans="1:73" ht="20" customHeight="1">
      <c r="B27" s="497"/>
      <c r="C27" s="1270"/>
      <c r="D27" s="1270"/>
      <c r="E27" s="1270"/>
      <c r="F27" s="1270"/>
      <c r="G27" s="1270"/>
      <c r="H27" s="1270"/>
      <c r="I27" s="1270"/>
      <c r="J27" s="1270"/>
      <c r="K27" s="1270"/>
      <c r="L27" s="1270"/>
      <c r="M27" s="1270"/>
      <c r="N27" s="1270"/>
      <c r="O27" s="498"/>
      <c r="P27" s="707"/>
      <c r="Q27" s="708"/>
      <c r="R27" s="708"/>
      <c r="S27" s="708"/>
      <c r="T27" s="708"/>
      <c r="U27" s="708"/>
      <c r="V27" s="708"/>
      <c r="W27" s="708"/>
      <c r="X27" s="708"/>
      <c r="Y27" s="708"/>
      <c r="Z27" s="708"/>
      <c r="AA27" s="708"/>
      <c r="AB27" s="708"/>
      <c r="AC27" s="708"/>
      <c r="AD27" s="708"/>
      <c r="AE27" s="708"/>
      <c r="AF27" s="708"/>
      <c r="AG27" s="708"/>
      <c r="AH27" s="708"/>
      <c r="AI27" s="708"/>
      <c r="AJ27" s="708"/>
      <c r="AK27" s="708"/>
      <c r="AL27" s="708"/>
      <c r="AM27" s="708"/>
      <c r="AN27" s="708"/>
      <c r="AO27" s="708"/>
      <c r="AP27" s="708"/>
      <c r="AQ27" s="708"/>
      <c r="AR27" s="708"/>
      <c r="AS27" s="708"/>
      <c r="AT27" s="708"/>
      <c r="AU27" s="708"/>
      <c r="AV27" s="708"/>
      <c r="AW27" s="708"/>
      <c r="AX27" s="708"/>
      <c r="AY27" s="708"/>
      <c r="AZ27" s="708"/>
      <c r="BA27" s="708"/>
      <c r="BB27" s="708"/>
      <c r="BC27" s="708"/>
      <c r="BD27" s="708"/>
      <c r="BE27" s="708"/>
      <c r="BF27" s="709"/>
    </row>
    <row r="28" spans="1:73" ht="20" customHeight="1">
      <c r="B28" s="497"/>
      <c r="C28" s="1270"/>
      <c r="D28" s="1270"/>
      <c r="E28" s="1270"/>
      <c r="F28" s="1270"/>
      <c r="G28" s="1270"/>
      <c r="H28" s="1270"/>
      <c r="I28" s="1270"/>
      <c r="J28" s="1270"/>
      <c r="K28" s="1270"/>
      <c r="L28" s="1270"/>
      <c r="M28" s="1270"/>
      <c r="N28" s="1270"/>
      <c r="O28" s="498"/>
      <c r="P28" s="1261" t="s">
        <v>13</v>
      </c>
      <c r="Q28" s="1262"/>
      <c r="R28" s="1262"/>
      <c r="S28" s="1262"/>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1262"/>
      <c r="BB28" s="1262"/>
      <c r="BC28" s="1262"/>
      <c r="BD28" s="1262"/>
      <c r="BE28" s="1262"/>
      <c r="BF28" s="1263"/>
    </row>
    <row r="29" spans="1:73" ht="20" customHeight="1">
      <c r="B29" s="499"/>
      <c r="C29" s="1268"/>
      <c r="D29" s="1268"/>
      <c r="E29" s="1268"/>
      <c r="F29" s="1268"/>
      <c r="G29" s="1268"/>
      <c r="H29" s="1268"/>
      <c r="I29" s="1268"/>
      <c r="J29" s="1268"/>
      <c r="K29" s="1268"/>
      <c r="L29" s="1268"/>
      <c r="M29" s="1268"/>
      <c r="N29" s="1268"/>
      <c r="O29" s="500"/>
      <c r="P29" s="713"/>
      <c r="Q29" s="714"/>
      <c r="R29" s="714"/>
      <c r="S29" s="714"/>
      <c r="T29" s="714"/>
      <c r="U29" s="714"/>
      <c r="V29" s="714"/>
      <c r="W29" s="714"/>
      <c r="X29" s="714"/>
      <c r="Y29" s="714"/>
      <c r="Z29" s="714"/>
      <c r="AA29" s="714"/>
      <c r="AB29" s="714"/>
      <c r="AC29" s="714"/>
      <c r="AD29" s="714"/>
      <c r="AE29" s="714"/>
      <c r="AF29" s="714"/>
      <c r="AG29" s="714"/>
      <c r="AH29" s="714"/>
      <c r="AI29" s="714"/>
      <c r="AJ29" s="714"/>
      <c r="AK29" s="714"/>
      <c r="AL29" s="714"/>
      <c r="AM29" s="714"/>
      <c r="AN29" s="714"/>
      <c r="AO29" s="714"/>
      <c r="AP29" s="714"/>
      <c r="AQ29" s="714"/>
      <c r="AR29" s="714"/>
      <c r="AS29" s="714"/>
      <c r="AT29" s="714"/>
      <c r="AU29" s="714"/>
      <c r="AV29" s="714"/>
      <c r="AW29" s="714"/>
      <c r="AX29" s="714"/>
      <c r="AY29" s="714"/>
      <c r="AZ29" s="714"/>
      <c r="BA29" s="714"/>
      <c r="BB29" s="714"/>
      <c r="BC29" s="714"/>
      <c r="BD29" s="714"/>
      <c r="BE29" s="714"/>
      <c r="BF29" s="715"/>
    </row>
    <row r="30" spans="1:73" ht="36.75" customHeight="1">
      <c r="B30" s="499"/>
      <c r="C30" s="1268" t="s">
        <v>9</v>
      </c>
      <c r="D30" s="1268"/>
      <c r="E30" s="1268"/>
      <c r="F30" s="1268"/>
      <c r="G30" s="1268"/>
      <c r="H30" s="1268"/>
      <c r="I30" s="1268"/>
      <c r="J30" s="1268"/>
      <c r="K30" s="1268"/>
      <c r="L30" s="1268"/>
      <c r="M30" s="1268"/>
      <c r="N30" s="1268"/>
      <c r="O30" s="500"/>
      <c r="P30" s="1264" t="s">
        <v>124</v>
      </c>
      <c r="Q30" s="1264"/>
      <c r="R30" s="1264"/>
      <c r="S30" s="1264"/>
      <c r="T30" s="1264"/>
      <c r="U30" s="1264"/>
      <c r="V30" s="1264"/>
      <c r="W30" s="1264"/>
      <c r="X30" s="1264"/>
      <c r="Y30" s="1264"/>
      <c r="Z30" s="1264"/>
      <c r="AA30" s="1264"/>
      <c r="AB30" s="1264"/>
      <c r="AC30" s="1264"/>
      <c r="AD30" s="1264"/>
      <c r="AE30" s="1265"/>
      <c r="AF30" s="1265"/>
      <c r="AG30" s="1265"/>
      <c r="AH30" s="1265"/>
      <c r="AI30" s="1265"/>
      <c r="AJ30" s="1265"/>
      <c r="AK30" s="1265"/>
      <c r="AL30" s="1265"/>
      <c r="AM30" s="1265"/>
      <c r="AN30" s="1265"/>
      <c r="AO30" s="1265"/>
      <c r="AP30" s="1265"/>
      <c r="AQ30" s="1265"/>
      <c r="AR30" s="1266" t="s">
        <v>125</v>
      </c>
      <c r="AS30" s="1266"/>
      <c r="AT30" s="1266"/>
      <c r="AU30" s="1266"/>
      <c r="AV30" s="1266"/>
      <c r="AW30" s="1266"/>
      <c r="AX30" s="1266"/>
      <c r="AY30" s="1266"/>
      <c r="AZ30" s="1266"/>
      <c r="BA30" s="1266"/>
      <c r="BB30" s="1266"/>
      <c r="BC30" s="1266"/>
      <c r="BD30" s="1266"/>
      <c r="BE30" s="1266"/>
      <c r="BF30" s="1267"/>
    </row>
    <row r="31" spans="1:73" ht="40.5" customHeight="1">
      <c r="B31" s="499"/>
      <c r="C31" s="1268" t="s">
        <v>126</v>
      </c>
      <c r="D31" s="1268"/>
      <c r="E31" s="1268"/>
      <c r="F31" s="1268"/>
      <c r="G31" s="1268"/>
      <c r="H31" s="1268"/>
      <c r="I31" s="1268"/>
      <c r="J31" s="1268"/>
      <c r="K31" s="1268"/>
      <c r="L31" s="1268"/>
      <c r="M31" s="1268"/>
      <c r="N31" s="1268"/>
      <c r="O31" s="500"/>
      <c r="P31" s="1265"/>
      <c r="Q31" s="1265"/>
      <c r="R31" s="1265"/>
      <c r="S31" s="1265"/>
      <c r="T31" s="1265"/>
      <c r="U31" s="1265"/>
      <c r="V31" s="1265"/>
      <c r="W31" s="1109" t="s">
        <v>3</v>
      </c>
      <c r="X31" s="1109"/>
      <c r="Y31" s="1265"/>
      <c r="Z31" s="1265"/>
      <c r="AA31" s="1265"/>
      <c r="AB31" s="729" t="s">
        <v>4</v>
      </c>
      <c r="AC31" s="729"/>
      <c r="AD31" s="1265"/>
      <c r="AE31" s="1265"/>
      <c r="AF31" s="1265"/>
      <c r="AG31" s="729" t="s">
        <v>5</v>
      </c>
      <c r="AH31" s="729"/>
      <c r="AI31" s="526"/>
      <c r="AJ31" s="526"/>
      <c r="AK31" s="526"/>
      <c r="AL31" s="526"/>
      <c r="AM31" s="526"/>
      <c r="AN31" s="526"/>
      <c r="AO31" s="526"/>
      <c r="AP31" s="526"/>
      <c r="AQ31" s="526"/>
      <c r="AR31" s="526"/>
      <c r="AS31" s="526"/>
      <c r="AT31" s="526"/>
      <c r="AU31" s="526"/>
      <c r="AV31" s="526"/>
      <c r="AW31" s="526"/>
      <c r="AX31" s="526"/>
      <c r="AY31" s="526"/>
      <c r="AZ31" s="526"/>
      <c r="BA31" s="526"/>
      <c r="BB31" s="526"/>
      <c r="BC31" s="526"/>
      <c r="BD31" s="526"/>
      <c r="BE31" s="526"/>
      <c r="BF31" s="527"/>
    </row>
    <row r="32" spans="1:73" ht="28.9" customHeight="1">
      <c r="A32" s="559"/>
      <c r="B32" s="732"/>
      <c r="C32" s="732"/>
      <c r="D32" s="732"/>
      <c r="E32" s="732"/>
      <c r="F32" s="732"/>
      <c r="G32" s="732"/>
      <c r="H32" s="732"/>
      <c r="I32" s="732"/>
      <c r="J32" s="732"/>
      <c r="K32" s="732"/>
      <c r="L32" s="732"/>
      <c r="M32" s="732"/>
      <c r="N32" s="732"/>
      <c r="O32" s="732"/>
      <c r="P32" s="1271"/>
      <c r="Q32" s="1271"/>
      <c r="R32" s="1271"/>
      <c r="S32" s="1271"/>
      <c r="T32" s="1271"/>
      <c r="U32" s="1271"/>
      <c r="V32" s="1271"/>
      <c r="W32" s="1271"/>
      <c r="X32" s="1271"/>
      <c r="Y32" s="1271"/>
      <c r="Z32" s="1271"/>
      <c r="AA32" s="1271"/>
      <c r="AB32" s="1271"/>
      <c r="AC32" s="1271"/>
      <c r="AD32" s="1271"/>
      <c r="AE32" s="1271"/>
      <c r="AF32" s="1271"/>
      <c r="AG32" s="1271"/>
      <c r="AH32" s="1271"/>
      <c r="AI32" s="1271"/>
      <c r="AJ32" s="1271"/>
      <c r="AK32" s="1271"/>
      <c r="AL32" s="1271"/>
      <c r="AM32" s="1271"/>
      <c r="AN32" s="1271"/>
      <c r="AO32" s="1271"/>
      <c r="AP32" s="1271"/>
      <c r="AQ32" s="1271"/>
      <c r="AR32" s="1271"/>
      <c r="AS32" s="1271"/>
      <c r="AT32" s="1271"/>
      <c r="AU32" s="1271"/>
      <c r="AV32" s="1271"/>
      <c r="AW32" s="1271"/>
      <c r="AX32" s="1271"/>
      <c r="AY32" s="1271"/>
      <c r="AZ32" s="1271"/>
      <c r="BA32" s="1271"/>
      <c r="BB32" s="1271"/>
      <c r="BC32" s="1271"/>
      <c r="BD32" s="1271"/>
      <c r="BE32" s="1271"/>
      <c r="BF32" s="1271"/>
      <c r="BG32" s="6"/>
      <c r="BH32" s="6"/>
      <c r="BI32" s="3"/>
      <c r="BJ32" s="3"/>
      <c r="BK32" s="3"/>
      <c r="BL32" s="3"/>
      <c r="BM32" s="3"/>
      <c r="BN32" s="3"/>
      <c r="BO32" s="3"/>
      <c r="BP32" s="3"/>
      <c r="BQ32" s="3"/>
      <c r="BR32" s="3"/>
      <c r="BS32" s="3"/>
      <c r="BT32" s="3"/>
      <c r="BU32" s="3"/>
    </row>
    <row r="33" spans="1:100" ht="32.25" customHeight="1">
      <c r="A33" s="559"/>
      <c r="B33" s="175"/>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6"/>
      <c r="BH33" s="6"/>
      <c r="BI33" s="3"/>
      <c r="BJ33" s="3"/>
      <c r="BK33" s="3"/>
      <c r="BL33" s="3"/>
      <c r="BM33" s="3"/>
      <c r="BN33" s="3"/>
      <c r="BO33" s="3"/>
      <c r="BP33" s="3"/>
      <c r="BQ33" s="3"/>
      <c r="BR33" s="3"/>
      <c r="BS33" s="3"/>
      <c r="BT33" s="3"/>
      <c r="BU33" s="3"/>
    </row>
    <row r="34" spans="1:100" ht="35.25" customHeight="1">
      <c r="AH34" s="731"/>
      <c r="AI34" s="731"/>
      <c r="AJ34" s="731"/>
      <c r="AK34" s="731"/>
      <c r="AL34" s="731"/>
      <c r="AM34" s="731"/>
      <c r="AN34" s="731"/>
      <c r="AO34" s="731"/>
      <c r="AP34" s="731"/>
      <c r="AQ34" s="731"/>
      <c r="AR34" s="731"/>
      <c r="AS34" s="731"/>
      <c r="AT34" s="731"/>
      <c r="AU34" s="731"/>
      <c r="AV34" s="731"/>
      <c r="AW34" s="731"/>
      <c r="AX34" s="731"/>
      <c r="AY34" s="731"/>
      <c r="AZ34" s="731"/>
      <c r="BA34" s="731"/>
      <c r="BB34" s="731"/>
      <c r="BC34" s="731"/>
      <c r="BD34" s="731"/>
      <c r="BE34" s="731"/>
      <c r="BF34" s="731"/>
      <c r="BG34" s="731"/>
      <c r="BH34" s="731"/>
      <c r="BI34" s="731"/>
      <c r="BJ34" s="731"/>
      <c r="BK34" s="731"/>
      <c r="BL34" s="731"/>
      <c r="BM34" s="731"/>
      <c r="BN34" s="731"/>
      <c r="BO34" s="731"/>
      <c r="BP34" s="731"/>
      <c r="BQ34" s="731"/>
      <c r="BR34" s="731"/>
      <c r="BS34" s="731"/>
      <c r="BT34" s="731"/>
      <c r="BU34" s="731"/>
      <c r="BV34" s="731"/>
      <c r="BW34" s="731"/>
      <c r="BX34" s="731"/>
      <c r="BY34" s="731"/>
      <c r="BZ34" s="731"/>
      <c r="CA34" s="731"/>
      <c r="CB34" s="731"/>
      <c r="CC34" s="731"/>
      <c r="CD34" s="731"/>
      <c r="CE34" s="731"/>
      <c r="CF34" s="731"/>
      <c r="CG34" s="731"/>
      <c r="CH34" s="731"/>
      <c r="CI34" s="731"/>
      <c r="CJ34" s="731"/>
      <c r="CK34" s="731"/>
      <c r="CL34" s="731"/>
      <c r="CM34" s="731"/>
      <c r="CN34" s="731"/>
      <c r="CO34" s="731"/>
      <c r="CP34" s="731"/>
      <c r="CQ34" s="731"/>
      <c r="CR34" s="731"/>
      <c r="CS34" s="731"/>
      <c r="CT34" s="731"/>
      <c r="CU34" s="731"/>
      <c r="CV34" s="731"/>
    </row>
  </sheetData>
  <sheetProtection formatCells="0" selectLockedCells="1"/>
  <mergeCells count="40">
    <mergeCell ref="C30:N30"/>
    <mergeCell ref="C24:N29"/>
    <mergeCell ref="C18:N23"/>
    <mergeCell ref="B32:F32"/>
    <mergeCell ref="G32:BF32"/>
    <mergeCell ref="C31:N31"/>
    <mergeCell ref="P24:BF24"/>
    <mergeCell ref="P25:BF25"/>
    <mergeCell ref="P26:BF26"/>
    <mergeCell ref="P27:BF27"/>
    <mergeCell ref="P28:BF28"/>
    <mergeCell ref="P29:BF29"/>
    <mergeCell ref="P21:BF21"/>
    <mergeCell ref="P22:BF22"/>
    <mergeCell ref="P23:BF23"/>
    <mergeCell ref="AH34:CV34"/>
    <mergeCell ref="P30:AD30"/>
    <mergeCell ref="AE30:AQ30"/>
    <mergeCell ref="AR30:BF30"/>
    <mergeCell ref="P31:S31"/>
    <mergeCell ref="T31:V31"/>
    <mergeCell ref="W31:X31"/>
    <mergeCell ref="Y31:AA31"/>
    <mergeCell ref="AB31:AC31"/>
    <mergeCell ref="AD31:AF31"/>
    <mergeCell ref="AG31:AH31"/>
    <mergeCell ref="B13:BF13"/>
    <mergeCell ref="B16:BF16"/>
    <mergeCell ref="P18:BF18"/>
    <mergeCell ref="P19:BF19"/>
    <mergeCell ref="P20:BF20"/>
    <mergeCell ref="B4:BF4"/>
    <mergeCell ref="B10:BF10"/>
    <mergeCell ref="B1:BF1"/>
    <mergeCell ref="B7:L7"/>
    <mergeCell ref="N7:AL7"/>
    <mergeCell ref="B8:L8"/>
    <mergeCell ref="N8:AL8"/>
    <mergeCell ref="AM8:AN8"/>
    <mergeCell ref="B5:BF5"/>
  </mergeCells>
  <phoneticPr fontId="2"/>
  <pageMargins left="0.70866141732283472" right="0.70866141732283472" top="0" bottom="0.74803149606299213" header="0.31496062992125984" footer="0.31496062992125984"/>
  <pageSetup paperSize="9" orientation="portrait" horizontalDpi="300" verticalDpi="30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75410-F574-4F86-A2FD-CAD69EE83240}">
  <dimension ref="B2:BX52"/>
  <sheetViews>
    <sheetView view="pageBreakPreview" zoomScale="85" zoomScaleNormal="115" zoomScaleSheetLayoutView="85" workbookViewId="0">
      <selection activeCell="B7" sqref="B7:BH7"/>
    </sheetView>
  </sheetViews>
  <sheetFormatPr defaultColWidth="9" defaultRowHeight="12.75"/>
  <cols>
    <col min="1" max="1" width="5.59765625" style="509" customWidth="1"/>
    <col min="2" max="5" width="1.59765625" style="509" customWidth="1"/>
    <col min="6" max="6" width="0.796875" style="509" customWidth="1"/>
    <col min="7" max="17" width="1.59765625" style="509" customWidth="1"/>
    <col min="18" max="18" width="0.796875" style="509" customWidth="1"/>
    <col min="19" max="44" width="1.46484375" style="509" customWidth="1"/>
    <col min="45" max="46" width="1.59765625" style="509" customWidth="1"/>
    <col min="47" max="47" width="0.796875" style="509" customWidth="1"/>
    <col min="48" max="49" width="1.59765625" style="509" customWidth="1"/>
    <col min="50" max="50" width="0.796875" style="509" customWidth="1"/>
    <col min="51" max="76" width="1.59765625" style="509" customWidth="1"/>
    <col min="77" max="16384" width="9" style="509"/>
  </cols>
  <sheetData>
    <row r="2" spans="2:75" ht="14" customHeight="1">
      <c r="B2" s="1339" t="s">
        <v>662</v>
      </c>
      <c r="C2" s="1339"/>
      <c r="D2" s="1339"/>
      <c r="E2" s="1339"/>
      <c r="F2" s="1339"/>
      <c r="G2" s="1339"/>
      <c r="H2" s="1339"/>
      <c r="I2" s="1339"/>
      <c r="J2" s="1339"/>
      <c r="K2" s="1339"/>
      <c r="L2" s="1339"/>
      <c r="M2" s="1339"/>
      <c r="N2" s="559"/>
      <c r="O2" s="559"/>
      <c r="P2" s="559"/>
      <c r="Q2" s="559"/>
      <c r="R2" s="559"/>
      <c r="S2" s="559"/>
      <c r="T2" s="559"/>
      <c r="U2" s="559"/>
      <c r="V2" s="559"/>
      <c r="W2" s="559"/>
      <c r="X2" s="559"/>
      <c r="Y2" s="559"/>
      <c r="Z2" s="559"/>
      <c r="AA2" s="559"/>
      <c r="AB2" s="559"/>
      <c r="AC2" s="559"/>
      <c r="AD2" s="559"/>
      <c r="AE2" s="559"/>
      <c r="AF2" s="559"/>
      <c r="AG2" s="559"/>
      <c r="AH2" s="559"/>
      <c r="AI2" s="559"/>
      <c r="AJ2" s="559"/>
      <c r="AK2" s="559"/>
      <c r="AL2" s="559"/>
      <c r="AM2" s="559"/>
      <c r="AN2" s="559"/>
      <c r="AO2" s="559"/>
      <c r="AP2" s="559"/>
      <c r="AQ2" s="559"/>
      <c r="AR2" s="559"/>
      <c r="AS2" s="559"/>
      <c r="AT2" s="559"/>
      <c r="AU2" s="559"/>
      <c r="AV2" s="559"/>
      <c r="AW2" s="559"/>
      <c r="AX2" s="559"/>
      <c r="AY2" s="559"/>
      <c r="AZ2" s="559"/>
      <c r="BA2" s="559"/>
      <c r="BB2" s="559"/>
      <c r="BC2" s="559"/>
      <c r="BD2" s="559"/>
      <c r="BE2" s="559"/>
      <c r="BF2" s="559"/>
      <c r="BG2" s="559"/>
      <c r="BH2" s="559"/>
    </row>
    <row r="3" spans="2:75" ht="14" customHeight="1">
      <c r="B3" s="341"/>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c r="AL3" s="559"/>
      <c r="AM3" s="559"/>
      <c r="AN3" s="559"/>
      <c r="AO3" s="559"/>
      <c r="AP3" s="559"/>
      <c r="AQ3" s="559"/>
      <c r="AR3" s="559"/>
      <c r="AS3" s="559"/>
      <c r="AT3" s="559"/>
      <c r="AU3" s="559"/>
      <c r="AV3" s="559"/>
      <c r="AW3" s="559"/>
      <c r="AX3" s="559"/>
      <c r="AY3" s="559"/>
      <c r="AZ3" s="559"/>
      <c r="BA3" s="559"/>
      <c r="BB3" s="559"/>
      <c r="BC3" s="559"/>
      <c r="BD3" s="559"/>
      <c r="BE3" s="559"/>
      <c r="BF3" s="559"/>
      <c r="BG3" s="559"/>
      <c r="BH3" s="559"/>
    </row>
    <row r="4" spans="2:75" ht="14" customHeight="1">
      <c r="B4" s="559"/>
      <c r="C4" s="559"/>
      <c r="D4" s="559"/>
      <c r="E4" s="559"/>
      <c r="F4" s="559"/>
      <c r="G4" s="559"/>
      <c r="H4" s="559"/>
      <c r="I4" s="559"/>
      <c r="J4" s="559"/>
      <c r="K4" s="559"/>
      <c r="L4" s="559"/>
      <c r="M4" s="559"/>
      <c r="N4" s="559"/>
      <c r="O4" s="559"/>
      <c r="P4" s="559"/>
      <c r="Q4" s="559"/>
      <c r="R4" s="559"/>
      <c r="S4" s="559"/>
      <c r="T4" s="559"/>
      <c r="U4" s="559"/>
      <c r="V4" s="559"/>
      <c r="W4" s="559"/>
      <c r="X4" s="65"/>
      <c r="Y4" s="65"/>
      <c r="Z4" s="65"/>
      <c r="AA4" s="65"/>
      <c r="AB4" s="65"/>
      <c r="AC4" s="65"/>
      <c r="AD4" s="65"/>
      <c r="AE4" s="510"/>
      <c r="AF4" s="510"/>
      <c r="AG4" s="510"/>
      <c r="AH4" s="510"/>
      <c r="AI4" s="510"/>
      <c r="AJ4" s="510"/>
      <c r="AK4" s="510"/>
      <c r="AL4" s="510"/>
      <c r="AM4" s="510"/>
      <c r="AN4" s="510"/>
      <c r="AO4" s="510"/>
      <c r="AP4" s="510"/>
      <c r="AQ4" s="510"/>
      <c r="AR4" s="510"/>
      <c r="AS4" s="510"/>
      <c r="AT4" s="510"/>
      <c r="AU4" s="510"/>
      <c r="AV4" s="510"/>
      <c r="AW4" s="510"/>
      <c r="AX4" s="510"/>
      <c r="AY4" s="510"/>
      <c r="AZ4" s="12"/>
      <c r="BA4" s="12"/>
      <c r="BB4" s="563"/>
      <c r="BC4" s="563"/>
      <c r="BD4" s="563"/>
      <c r="BE4" s="563"/>
      <c r="BF4" s="563"/>
      <c r="BG4" s="563"/>
      <c r="BH4" s="563"/>
      <c r="BI4" s="563"/>
      <c r="BJ4" s="563"/>
      <c r="BK4" s="563"/>
      <c r="BL4" s="563"/>
      <c r="BM4" s="563"/>
      <c r="BN4" s="563"/>
      <c r="BO4" s="563"/>
      <c r="BP4" s="563"/>
      <c r="BQ4" s="563"/>
      <c r="BR4" s="563"/>
      <c r="BS4" s="563"/>
      <c r="BT4" s="563"/>
      <c r="BU4" s="563"/>
      <c r="BV4" s="563"/>
      <c r="BW4" s="563"/>
    </row>
    <row r="5" spans="2:75" ht="14" customHeight="1">
      <c r="B5" s="559"/>
      <c r="C5" s="559"/>
      <c r="D5" s="559"/>
      <c r="E5" s="559"/>
      <c r="F5" s="559"/>
      <c r="G5" s="559"/>
      <c r="H5" s="559"/>
      <c r="I5" s="559"/>
      <c r="J5" s="559"/>
      <c r="K5" s="559"/>
      <c r="L5" s="559"/>
      <c r="M5" s="559"/>
      <c r="N5" s="559"/>
      <c r="O5" s="559"/>
      <c r="P5" s="559"/>
      <c r="Q5" s="559"/>
      <c r="R5" s="559"/>
      <c r="S5" s="559"/>
      <c r="T5" s="559"/>
      <c r="U5" s="559"/>
      <c r="V5" s="559"/>
      <c r="W5" s="559"/>
      <c r="X5" s="65"/>
      <c r="Y5" s="65"/>
      <c r="Z5" s="65"/>
      <c r="AA5" s="65"/>
      <c r="AB5" s="65"/>
      <c r="AC5" s="65"/>
      <c r="AD5" s="65"/>
      <c r="AE5" s="510"/>
      <c r="AF5" s="510"/>
      <c r="AG5" s="510"/>
      <c r="AH5" s="510"/>
      <c r="AI5" s="510"/>
      <c r="AJ5" s="510"/>
      <c r="AK5" s="510"/>
      <c r="AL5" s="510"/>
      <c r="AM5" s="510"/>
      <c r="AN5" s="510"/>
      <c r="AO5" s="510"/>
      <c r="AP5" s="510"/>
      <c r="AQ5" s="510"/>
      <c r="AR5" s="510"/>
      <c r="AS5" s="510"/>
      <c r="AT5" s="510"/>
      <c r="AU5" s="510"/>
      <c r="AV5" s="510"/>
      <c r="AW5" s="510"/>
      <c r="AX5" s="510"/>
      <c r="AY5" s="510"/>
      <c r="AZ5" s="12"/>
      <c r="BA5" s="12"/>
      <c r="BB5" s="563"/>
      <c r="BC5" s="563"/>
      <c r="BD5" s="563"/>
      <c r="BE5" s="563"/>
      <c r="BF5" s="563"/>
      <c r="BG5" s="563"/>
      <c r="BH5" s="563"/>
      <c r="BI5" s="563"/>
      <c r="BJ5" s="563"/>
      <c r="BK5" s="563"/>
      <c r="BL5" s="563"/>
      <c r="BM5" s="563"/>
      <c r="BN5" s="563"/>
      <c r="BO5" s="563"/>
      <c r="BP5" s="563"/>
      <c r="BQ5" s="563"/>
      <c r="BR5" s="563"/>
      <c r="BS5" s="563"/>
      <c r="BT5" s="563"/>
      <c r="BU5" s="563"/>
      <c r="BV5" s="563"/>
      <c r="BW5" s="563"/>
    </row>
    <row r="6" spans="2:75" ht="14" customHeight="1">
      <c r="B6" s="559"/>
      <c r="C6" s="559"/>
      <c r="D6" s="559"/>
      <c r="E6" s="559"/>
      <c r="F6" s="559"/>
      <c r="G6" s="559"/>
      <c r="H6" s="559"/>
      <c r="I6" s="559"/>
      <c r="J6" s="559"/>
      <c r="K6" s="559"/>
      <c r="L6" s="559"/>
      <c r="M6" s="559"/>
      <c r="N6" s="559"/>
      <c r="O6" s="559"/>
      <c r="P6" s="559"/>
      <c r="Q6" s="559"/>
      <c r="R6" s="559"/>
      <c r="S6" s="559"/>
      <c r="T6" s="559"/>
      <c r="U6" s="559"/>
      <c r="V6" s="559"/>
      <c r="W6" s="559"/>
      <c r="X6" s="65"/>
      <c r="Y6" s="65"/>
      <c r="Z6" s="65"/>
      <c r="AA6" s="65"/>
      <c r="AB6" s="65"/>
      <c r="AC6" s="65"/>
      <c r="AD6" s="65"/>
      <c r="AE6" s="510"/>
      <c r="AF6" s="510"/>
      <c r="AG6" s="510"/>
      <c r="AH6" s="510"/>
      <c r="AI6" s="510"/>
      <c r="AJ6" s="510"/>
      <c r="AK6" s="510"/>
      <c r="AL6" s="510"/>
      <c r="AM6" s="510"/>
      <c r="AN6" s="510"/>
      <c r="AO6" s="510"/>
      <c r="AP6" s="510"/>
      <c r="AQ6" s="510"/>
      <c r="AR6" s="510"/>
      <c r="AS6" s="510"/>
      <c r="AT6" s="510"/>
      <c r="AU6" s="510"/>
      <c r="AV6" s="510"/>
      <c r="AW6" s="510"/>
      <c r="AX6" s="510"/>
      <c r="AY6" s="510"/>
      <c r="AZ6" s="12"/>
      <c r="BA6" s="12"/>
      <c r="BB6" s="563"/>
      <c r="BC6" s="563"/>
      <c r="BD6" s="563"/>
      <c r="BE6" s="563"/>
      <c r="BF6" s="563"/>
      <c r="BG6" s="563"/>
      <c r="BH6" s="563"/>
      <c r="BI6" s="563"/>
      <c r="BJ6" s="563"/>
      <c r="BK6" s="563"/>
      <c r="BL6" s="563"/>
      <c r="BM6" s="563"/>
      <c r="BN6" s="563"/>
      <c r="BO6" s="563"/>
      <c r="BP6" s="563"/>
      <c r="BQ6" s="563"/>
      <c r="BR6" s="563"/>
      <c r="BS6" s="563"/>
      <c r="BT6" s="563"/>
      <c r="BU6" s="563"/>
      <c r="BV6" s="563"/>
      <c r="BW6" s="563"/>
    </row>
    <row r="7" spans="2:75" ht="14" customHeight="1">
      <c r="B7" s="700" t="s">
        <v>105</v>
      </c>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c r="AE7" s="700"/>
      <c r="AF7" s="700"/>
      <c r="AG7" s="700"/>
      <c r="AH7" s="700"/>
      <c r="AI7" s="700"/>
      <c r="AJ7" s="700"/>
      <c r="AK7" s="700"/>
      <c r="AL7" s="700"/>
      <c r="AM7" s="700"/>
      <c r="AN7" s="700"/>
      <c r="AO7" s="700"/>
      <c r="AP7" s="700"/>
      <c r="AQ7" s="700"/>
      <c r="AR7" s="700"/>
      <c r="AS7" s="700"/>
      <c r="AT7" s="700"/>
      <c r="AU7" s="700"/>
      <c r="AV7" s="700"/>
      <c r="AW7" s="700"/>
      <c r="AX7" s="700"/>
      <c r="AY7" s="700"/>
      <c r="AZ7" s="700"/>
      <c r="BA7" s="700"/>
      <c r="BB7" s="700"/>
      <c r="BC7" s="700"/>
      <c r="BD7" s="700"/>
      <c r="BE7" s="700"/>
      <c r="BF7" s="700"/>
      <c r="BG7" s="700"/>
      <c r="BH7" s="700"/>
      <c r="BI7" s="563"/>
      <c r="BJ7" s="563"/>
      <c r="BK7" s="563"/>
      <c r="BL7" s="563"/>
      <c r="BM7" s="563"/>
      <c r="BN7" s="563"/>
      <c r="BO7" s="563"/>
      <c r="BP7" s="563"/>
      <c r="BQ7" s="563"/>
      <c r="BR7" s="563"/>
      <c r="BS7" s="563"/>
      <c r="BT7" s="563"/>
      <c r="BU7" s="563"/>
      <c r="BV7" s="563"/>
      <c r="BW7" s="563"/>
    </row>
    <row r="8" spans="2:75" s="555" customFormat="1" ht="14" customHeight="1">
      <c r="B8" s="1098"/>
      <c r="C8" s="1098"/>
      <c r="D8" s="1098"/>
      <c r="E8" s="1098"/>
      <c r="F8" s="1098"/>
      <c r="G8" s="1098"/>
      <c r="H8" s="1098"/>
      <c r="I8" s="1098"/>
      <c r="J8" s="1098"/>
      <c r="K8" s="1098"/>
      <c r="L8" s="1098"/>
      <c r="M8" s="1098"/>
      <c r="N8" s="1098"/>
      <c r="O8" s="1098"/>
      <c r="P8" s="1098"/>
      <c r="Q8" s="1098"/>
      <c r="R8" s="1098"/>
      <c r="S8" s="1098"/>
      <c r="T8" s="1098"/>
      <c r="U8" s="1098"/>
      <c r="V8" s="1098"/>
      <c r="W8" s="1098"/>
      <c r="X8" s="1098"/>
      <c r="Y8" s="1098"/>
      <c r="Z8" s="1098"/>
      <c r="AA8" s="1098"/>
      <c r="AB8" s="1098"/>
      <c r="AC8" s="1098"/>
      <c r="AD8" s="1098"/>
      <c r="AE8" s="1098"/>
      <c r="AF8" s="1098"/>
      <c r="AG8" s="1098"/>
      <c r="AH8" s="1098"/>
      <c r="AI8" s="1098"/>
      <c r="AJ8" s="1098"/>
      <c r="AK8" s="1098"/>
      <c r="AL8" s="1098"/>
      <c r="AM8" s="1098"/>
      <c r="AN8" s="1098"/>
      <c r="AO8" s="1098"/>
      <c r="AP8" s="1098"/>
      <c r="AQ8" s="1098"/>
      <c r="AR8" s="1098"/>
      <c r="AS8" s="1098"/>
      <c r="AT8" s="1098"/>
      <c r="AU8" s="1098"/>
      <c r="AV8" s="1098"/>
      <c r="AW8" s="1098"/>
      <c r="AX8" s="1098"/>
      <c r="AY8" s="1098"/>
      <c r="AZ8" s="1098"/>
      <c r="BA8" s="1098"/>
      <c r="BB8" s="1098"/>
      <c r="BC8" s="1098"/>
      <c r="BD8" s="1098"/>
      <c r="BE8" s="1098"/>
      <c r="BF8" s="1098"/>
      <c r="BG8" s="1098"/>
      <c r="BH8" s="1098"/>
      <c r="BI8" s="506"/>
      <c r="BJ8" s="506"/>
      <c r="BK8" s="506"/>
      <c r="BL8" s="506"/>
      <c r="BM8" s="506"/>
      <c r="BN8" s="506"/>
      <c r="BO8" s="506"/>
      <c r="BP8" s="506"/>
      <c r="BQ8" s="506"/>
      <c r="BR8" s="506"/>
      <c r="BS8" s="506"/>
      <c r="BT8" s="506"/>
      <c r="BU8" s="506"/>
      <c r="BV8" s="506"/>
      <c r="BW8" s="506"/>
    </row>
    <row r="9" spans="2:75" ht="16.05" customHeight="1">
      <c r="B9" s="1272" t="s">
        <v>106</v>
      </c>
      <c r="C9" s="1272"/>
      <c r="D9" s="1272"/>
      <c r="E9" s="1272"/>
      <c r="F9" s="1272"/>
      <c r="G9" s="1272"/>
      <c r="H9" s="1272"/>
      <c r="I9" s="1272"/>
      <c r="J9" s="1272"/>
      <c r="K9" s="1272"/>
      <c r="L9" s="1272"/>
      <c r="M9" s="1272"/>
      <c r="N9" s="1272"/>
      <c r="O9" s="1272"/>
      <c r="P9" s="1272"/>
      <c r="Q9" s="1272"/>
      <c r="R9" s="1272"/>
      <c r="S9" s="1272" t="s">
        <v>288</v>
      </c>
      <c r="T9" s="1272"/>
      <c r="U9" s="1272"/>
      <c r="V9" s="1272"/>
      <c r="W9" s="1272"/>
      <c r="X9" s="1272"/>
      <c r="Y9" s="1272"/>
      <c r="Z9" s="1272"/>
      <c r="AA9" s="1272"/>
      <c r="AB9" s="1272"/>
      <c r="AC9" s="1272"/>
      <c r="AD9" s="1272"/>
      <c r="AE9" s="1272"/>
      <c r="AF9" s="1272" t="s">
        <v>107</v>
      </c>
      <c r="AG9" s="1272"/>
      <c r="AH9" s="1272"/>
      <c r="AI9" s="1272"/>
      <c r="AJ9" s="1272"/>
      <c r="AK9" s="1272"/>
      <c r="AL9" s="1272"/>
      <c r="AM9" s="1272"/>
      <c r="AN9" s="1272"/>
      <c r="AO9" s="1272"/>
      <c r="AP9" s="1272"/>
      <c r="AQ9" s="1272"/>
      <c r="AR9" s="1272"/>
      <c r="AS9" s="716" t="s">
        <v>108</v>
      </c>
      <c r="AT9" s="717"/>
      <c r="AU9" s="717"/>
      <c r="AV9" s="717"/>
      <c r="AW9" s="717"/>
      <c r="AX9" s="717"/>
      <c r="AY9" s="717"/>
      <c r="AZ9" s="718"/>
      <c r="BA9" s="1272" t="s">
        <v>109</v>
      </c>
      <c r="BB9" s="1272"/>
      <c r="BC9" s="1272"/>
      <c r="BD9" s="1272"/>
      <c r="BE9" s="1272"/>
      <c r="BF9" s="1272"/>
      <c r="BG9" s="1272"/>
      <c r="BH9" s="1272"/>
    </row>
    <row r="10" spans="2:75" s="682" customFormat="1" ht="16.05" customHeight="1">
      <c r="B10" s="1099" t="s">
        <v>591</v>
      </c>
      <c r="C10" s="1100"/>
      <c r="D10" s="1100"/>
      <c r="E10" s="1101"/>
      <c r="F10" s="716"/>
      <c r="G10" s="1269" t="s">
        <v>1</v>
      </c>
      <c r="H10" s="1269"/>
      <c r="I10" s="1269"/>
      <c r="J10" s="1269"/>
      <c r="K10" s="1269"/>
      <c r="L10" s="1269"/>
      <c r="M10" s="1269"/>
      <c r="N10" s="1269"/>
      <c r="O10" s="1269"/>
      <c r="P10" s="1269"/>
      <c r="Q10" s="1269"/>
      <c r="R10" s="718"/>
      <c r="S10" s="716"/>
      <c r="T10" s="717"/>
      <c r="U10" s="717"/>
      <c r="V10" s="717"/>
      <c r="W10" s="717"/>
      <c r="X10" s="717"/>
      <c r="Y10" s="717"/>
      <c r="Z10" s="717"/>
      <c r="AA10" s="717"/>
      <c r="AB10" s="717"/>
      <c r="AC10" s="717"/>
      <c r="AD10" s="717"/>
      <c r="AE10" s="718"/>
      <c r="AF10" s="716"/>
      <c r="AG10" s="717"/>
      <c r="AH10" s="717"/>
      <c r="AI10" s="717"/>
      <c r="AJ10" s="717"/>
      <c r="AK10" s="717"/>
      <c r="AL10" s="717"/>
      <c r="AM10" s="717"/>
      <c r="AN10" s="717"/>
      <c r="AO10" s="717"/>
      <c r="AP10" s="717"/>
      <c r="AQ10" s="717"/>
      <c r="AR10" s="718"/>
      <c r="AS10" s="716"/>
      <c r="AT10" s="717"/>
      <c r="AU10" s="717" t="s">
        <v>522</v>
      </c>
      <c r="AV10" s="717"/>
      <c r="AW10" s="717"/>
      <c r="AX10" s="717" t="s">
        <v>522</v>
      </c>
      <c r="AY10" s="717"/>
      <c r="AZ10" s="718"/>
      <c r="BA10" s="716"/>
      <c r="BB10" s="717"/>
      <c r="BC10" s="717"/>
      <c r="BD10" s="717"/>
      <c r="BE10" s="717"/>
      <c r="BF10" s="717"/>
      <c r="BG10" s="717"/>
      <c r="BH10" s="718"/>
    </row>
    <row r="11" spans="2:75" ht="16.05" customHeight="1">
      <c r="B11" s="1102"/>
      <c r="C11" s="1103"/>
      <c r="D11" s="1103"/>
      <c r="E11" s="1104"/>
      <c r="F11" s="722"/>
      <c r="G11" s="1268"/>
      <c r="H11" s="1268"/>
      <c r="I11" s="1268"/>
      <c r="J11" s="1268"/>
      <c r="K11" s="1268"/>
      <c r="L11" s="1268"/>
      <c r="M11" s="1268"/>
      <c r="N11" s="1268"/>
      <c r="O11" s="1268"/>
      <c r="P11" s="1268"/>
      <c r="Q11" s="1268"/>
      <c r="R11" s="724"/>
      <c r="S11" s="722"/>
      <c r="T11" s="723"/>
      <c r="U11" s="723"/>
      <c r="V11" s="723"/>
      <c r="W11" s="723"/>
      <c r="X11" s="723"/>
      <c r="Y11" s="723"/>
      <c r="Z11" s="723"/>
      <c r="AA11" s="723"/>
      <c r="AB11" s="723"/>
      <c r="AC11" s="723"/>
      <c r="AD11" s="723"/>
      <c r="AE11" s="724"/>
      <c r="AF11" s="722"/>
      <c r="AG11" s="723"/>
      <c r="AH11" s="723"/>
      <c r="AI11" s="723"/>
      <c r="AJ11" s="723"/>
      <c r="AK11" s="723"/>
      <c r="AL11" s="723"/>
      <c r="AM11" s="723"/>
      <c r="AN11" s="723"/>
      <c r="AO11" s="723"/>
      <c r="AP11" s="723"/>
      <c r="AQ11" s="723"/>
      <c r="AR11" s="724"/>
      <c r="AS11" s="722"/>
      <c r="AT11" s="723"/>
      <c r="AU11" s="723"/>
      <c r="AV11" s="723"/>
      <c r="AW11" s="723"/>
      <c r="AX11" s="723"/>
      <c r="AY11" s="723"/>
      <c r="AZ11" s="724"/>
      <c r="BA11" s="722"/>
      <c r="BB11" s="723"/>
      <c r="BC11" s="723"/>
      <c r="BD11" s="723"/>
      <c r="BE11" s="723"/>
      <c r="BF11" s="723"/>
      <c r="BG11" s="723"/>
      <c r="BH11" s="724"/>
    </row>
    <row r="12" spans="2:75" ht="16.05" customHeight="1">
      <c r="B12" s="1102"/>
      <c r="C12" s="1103"/>
      <c r="D12" s="1103"/>
      <c r="E12" s="1104"/>
      <c r="F12" s="495"/>
      <c r="G12" s="1269" t="s">
        <v>283</v>
      </c>
      <c r="H12" s="1269"/>
      <c r="I12" s="1269"/>
      <c r="J12" s="1269"/>
      <c r="K12" s="1269"/>
      <c r="L12" s="1269"/>
      <c r="M12" s="1269"/>
      <c r="N12" s="1269"/>
      <c r="O12" s="1269"/>
      <c r="P12" s="1269"/>
      <c r="Q12" s="1269"/>
      <c r="R12" s="496"/>
      <c r="S12" s="1280"/>
      <c r="T12" s="1281"/>
      <c r="U12" s="1281"/>
      <c r="V12" s="1281"/>
      <c r="W12" s="1281"/>
      <c r="X12" s="1281"/>
      <c r="Y12" s="1281"/>
      <c r="Z12" s="1281"/>
      <c r="AA12" s="1281"/>
      <c r="AB12" s="1281"/>
      <c r="AC12" s="1281"/>
      <c r="AD12" s="1281"/>
      <c r="AE12" s="1282"/>
      <c r="AF12" s="1280"/>
      <c r="AG12" s="1281"/>
      <c r="AH12" s="1281"/>
      <c r="AI12" s="1281"/>
      <c r="AJ12" s="1281"/>
      <c r="AK12" s="1281"/>
      <c r="AL12" s="1281"/>
      <c r="AM12" s="1281"/>
      <c r="AN12" s="1281"/>
      <c r="AO12" s="1281"/>
      <c r="AP12" s="1281"/>
      <c r="AQ12" s="1281"/>
      <c r="AR12" s="1282"/>
      <c r="AS12" s="1283"/>
      <c r="AT12" s="1284"/>
      <c r="AU12" s="717" t="s">
        <v>522</v>
      </c>
      <c r="AV12" s="1284"/>
      <c r="AW12" s="1284"/>
      <c r="AX12" s="717" t="s">
        <v>522</v>
      </c>
      <c r="AY12" s="1284"/>
      <c r="AZ12" s="1286"/>
      <c r="BA12" s="710"/>
      <c r="BB12" s="711"/>
      <c r="BC12" s="711"/>
      <c r="BD12" s="711"/>
      <c r="BE12" s="711"/>
      <c r="BF12" s="711"/>
      <c r="BG12" s="711"/>
      <c r="BH12" s="712"/>
    </row>
    <row r="13" spans="2:75" ht="16.05" customHeight="1">
      <c r="B13" s="1102"/>
      <c r="C13" s="1103"/>
      <c r="D13" s="1103"/>
      <c r="E13" s="1104"/>
      <c r="F13" s="499"/>
      <c r="G13" s="1268" t="s">
        <v>284</v>
      </c>
      <c r="H13" s="1268"/>
      <c r="I13" s="1268"/>
      <c r="J13" s="1268"/>
      <c r="K13" s="1268"/>
      <c r="L13" s="1268"/>
      <c r="M13" s="1268"/>
      <c r="N13" s="1268"/>
      <c r="O13" s="1268"/>
      <c r="P13" s="1268"/>
      <c r="Q13" s="1268"/>
      <c r="R13" s="500"/>
      <c r="S13" s="1291"/>
      <c r="T13" s="1292"/>
      <c r="U13" s="1292"/>
      <c r="V13" s="1292"/>
      <c r="W13" s="1292"/>
      <c r="X13" s="1292"/>
      <c r="Y13" s="1292"/>
      <c r="Z13" s="1292"/>
      <c r="AA13" s="1292"/>
      <c r="AB13" s="1292"/>
      <c r="AC13" s="1292"/>
      <c r="AD13" s="1292"/>
      <c r="AE13" s="1293"/>
      <c r="AF13" s="1291"/>
      <c r="AG13" s="1292"/>
      <c r="AH13" s="1292"/>
      <c r="AI13" s="1292"/>
      <c r="AJ13" s="1292"/>
      <c r="AK13" s="1292"/>
      <c r="AL13" s="1292"/>
      <c r="AM13" s="1292"/>
      <c r="AN13" s="1292"/>
      <c r="AO13" s="1292"/>
      <c r="AP13" s="1292"/>
      <c r="AQ13" s="1292"/>
      <c r="AR13" s="1293"/>
      <c r="AS13" s="1285"/>
      <c r="AT13" s="912"/>
      <c r="AU13" s="723"/>
      <c r="AV13" s="912"/>
      <c r="AW13" s="912"/>
      <c r="AX13" s="723"/>
      <c r="AY13" s="912"/>
      <c r="AZ13" s="1287"/>
      <c r="BA13" s="713"/>
      <c r="BB13" s="714"/>
      <c r="BC13" s="714"/>
      <c r="BD13" s="714"/>
      <c r="BE13" s="714"/>
      <c r="BF13" s="714"/>
      <c r="BG13" s="714"/>
      <c r="BH13" s="715"/>
    </row>
    <row r="14" spans="2:75" ht="16.05" customHeight="1">
      <c r="B14" s="1102"/>
      <c r="C14" s="1103"/>
      <c r="D14" s="1103"/>
      <c r="E14" s="1104"/>
      <c r="F14" s="495"/>
      <c r="G14" s="1269" t="s">
        <v>283</v>
      </c>
      <c r="H14" s="1269"/>
      <c r="I14" s="1269"/>
      <c r="J14" s="1269"/>
      <c r="K14" s="1269"/>
      <c r="L14" s="1269"/>
      <c r="M14" s="1269"/>
      <c r="N14" s="1269"/>
      <c r="O14" s="1269"/>
      <c r="P14" s="1269"/>
      <c r="Q14" s="1269"/>
      <c r="R14" s="496"/>
      <c r="S14" s="1294"/>
      <c r="T14" s="1295"/>
      <c r="U14" s="1295"/>
      <c r="V14" s="1295"/>
      <c r="W14" s="1295"/>
      <c r="X14" s="1295"/>
      <c r="Y14" s="1295"/>
      <c r="Z14" s="1295"/>
      <c r="AA14" s="1295"/>
      <c r="AB14" s="1295"/>
      <c r="AC14" s="1295"/>
      <c r="AD14" s="1295"/>
      <c r="AE14" s="1296"/>
      <c r="AF14" s="1294"/>
      <c r="AG14" s="1295"/>
      <c r="AH14" s="1295"/>
      <c r="AI14" s="1295"/>
      <c r="AJ14" s="1295"/>
      <c r="AK14" s="1295"/>
      <c r="AL14" s="1295"/>
      <c r="AM14" s="1295"/>
      <c r="AN14" s="1295"/>
      <c r="AO14" s="1295"/>
      <c r="AP14" s="1295"/>
      <c r="AQ14" s="1295"/>
      <c r="AR14" s="1296"/>
      <c r="AS14" s="1283"/>
      <c r="AT14" s="1284"/>
      <c r="AU14" s="717" t="s">
        <v>522</v>
      </c>
      <c r="AV14" s="1284"/>
      <c r="AW14" s="1284"/>
      <c r="AX14" s="717" t="s">
        <v>522</v>
      </c>
      <c r="AY14" s="1284"/>
      <c r="AZ14" s="1286"/>
      <c r="BA14" s="710"/>
      <c r="BB14" s="711"/>
      <c r="BC14" s="711"/>
      <c r="BD14" s="711"/>
      <c r="BE14" s="711"/>
      <c r="BF14" s="711"/>
      <c r="BG14" s="711"/>
      <c r="BH14" s="712"/>
    </row>
    <row r="15" spans="2:75" ht="16.05" customHeight="1">
      <c r="B15" s="1102"/>
      <c r="C15" s="1103"/>
      <c r="D15" s="1103"/>
      <c r="E15" s="1104"/>
      <c r="F15" s="499"/>
      <c r="G15" s="1268" t="s">
        <v>282</v>
      </c>
      <c r="H15" s="1268"/>
      <c r="I15" s="1268"/>
      <c r="J15" s="1268"/>
      <c r="K15" s="1268"/>
      <c r="L15" s="1268"/>
      <c r="M15" s="1268"/>
      <c r="N15" s="1268"/>
      <c r="O15" s="1268"/>
      <c r="P15" s="1268"/>
      <c r="Q15" s="1268"/>
      <c r="R15" s="500"/>
      <c r="S15" s="1288"/>
      <c r="T15" s="1289"/>
      <c r="U15" s="1289"/>
      <c r="V15" s="1289"/>
      <c r="W15" s="1289"/>
      <c r="X15" s="1289"/>
      <c r="Y15" s="1289"/>
      <c r="Z15" s="1289"/>
      <c r="AA15" s="1289"/>
      <c r="AB15" s="1289"/>
      <c r="AC15" s="1289"/>
      <c r="AD15" s="1289"/>
      <c r="AE15" s="1290"/>
      <c r="AF15" s="1288"/>
      <c r="AG15" s="1289"/>
      <c r="AH15" s="1289"/>
      <c r="AI15" s="1289"/>
      <c r="AJ15" s="1289"/>
      <c r="AK15" s="1289"/>
      <c r="AL15" s="1289"/>
      <c r="AM15" s="1289"/>
      <c r="AN15" s="1289"/>
      <c r="AO15" s="1289"/>
      <c r="AP15" s="1289"/>
      <c r="AQ15" s="1289"/>
      <c r="AR15" s="1290"/>
      <c r="AS15" s="1285"/>
      <c r="AT15" s="912"/>
      <c r="AU15" s="723"/>
      <c r="AV15" s="912"/>
      <c r="AW15" s="912"/>
      <c r="AX15" s="723"/>
      <c r="AY15" s="912"/>
      <c r="AZ15" s="1287"/>
      <c r="BA15" s="713"/>
      <c r="BB15" s="714"/>
      <c r="BC15" s="714"/>
      <c r="BD15" s="714"/>
      <c r="BE15" s="714"/>
      <c r="BF15" s="714"/>
      <c r="BG15" s="714"/>
      <c r="BH15" s="715"/>
    </row>
    <row r="16" spans="2:75" ht="16.05" customHeight="1">
      <c r="B16" s="1102"/>
      <c r="C16" s="1103"/>
      <c r="D16" s="1103"/>
      <c r="E16" s="1104"/>
      <c r="F16" s="495"/>
      <c r="G16" s="1273" t="s">
        <v>423</v>
      </c>
      <c r="H16" s="1273"/>
      <c r="I16" s="1273"/>
      <c r="J16" s="1273"/>
      <c r="K16" s="1273"/>
      <c r="L16" s="1273"/>
      <c r="M16" s="1273"/>
      <c r="N16" s="1273"/>
      <c r="O16" s="1273"/>
      <c r="P16" s="1273"/>
      <c r="Q16" s="1273"/>
      <c r="R16" s="496"/>
      <c r="S16" s="1274"/>
      <c r="T16" s="1276"/>
      <c r="U16" s="1278"/>
      <c r="V16" s="1278"/>
      <c r="W16" s="1297"/>
      <c r="X16" s="1276"/>
      <c r="Y16" s="1278"/>
      <c r="Z16" s="1278"/>
      <c r="AA16" s="1297"/>
      <c r="AB16" s="1276"/>
      <c r="AC16" s="1278"/>
      <c r="AD16" s="1278"/>
      <c r="AE16" s="1297"/>
      <c r="AF16" s="1274"/>
      <c r="AG16" s="1276"/>
      <c r="AH16" s="1278"/>
      <c r="AI16" s="1278"/>
      <c r="AJ16" s="1297"/>
      <c r="AK16" s="1276"/>
      <c r="AL16" s="1278"/>
      <c r="AM16" s="1278"/>
      <c r="AN16" s="1297"/>
      <c r="AO16" s="1276"/>
      <c r="AP16" s="1278"/>
      <c r="AQ16" s="1278"/>
      <c r="AR16" s="1297"/>
      <c r="AS16" s="1283"/>
      <c r="AT16" s="1284"/>
      <c r="AU16" s="717" t="s">
        <v>522</v>
      </c>
      <c r="AV16" s="1284"/>
      <c r="AW16" s="1284"/>
      <c r="AX16" s="717" t="s">
        <v>522</v>
      </c>
      <c r="AY16" s="1284"/>
      <c r="AZ16" s="1286"/>
      <c r="BA16" s="745"/>
      <c r="BB16" s="745"/>
      <c r="BC16" s="745"/>
      <c r="BD16" s="745"/>
      <c r="BE16" s="745"/>
      <c r="BF16" s="745"/>
      <c r="BG16" s="745"/>
      <c r="BH16" s="745"/>
    </row>
    <row r="17" spans="2:75" ht="16.05" customHeight="1">
      <c r="B17" s="1105"/>
      <c r="C17" s="1106"/>
      <c r="D17" s="1106"/>
      <c r="E17" s="1107"/>
      <c r="F17" s="499"/>
      <c r="G17" s="1299" t="s">
        <v>424</v>
      </c>
      <c r="H17" s="1299"/>
      <c r="I17" s="1299"/>
      <c r="J17" s="1299"/>
      <c r="K17" s="1299"/>
      <c r="L17" s="1299"/>
      <c r="M17" s="1299"/>
      <c r="N17" s="1299"/>
      <c r="O17" s="1299"/>
      <c r="P17" s="1299"/>
      <c r="Q17" s="1299"/>
      <c r="R17" s="500"/>
      <c r="S17" s="1275"/>
      <c r="T17" s="1277"/>
      <c r="U17" s="1279"/>
      <c r="V17" s="1279"/>
      <c r="W17" s="1298"/>
      <c r="X17" s="1277"/>
      <c r="Y17" s="1279"/>
      <c r="Z17" s="1279"/>
      <c r="AA17" s="1298"/>
      <c r="AB17" s="1277"/>
      <c r="AC17" s="1279"/>
      <c r="AD17" s="1279"/>
      <c r="AE17" s="1298"/>
      <c r="AF17" s="1275"/>
      <c r="AG17" s="1277"/>
      <c r="AH17" s="1279"/>
      <c r="AI17" s="1279"/>
      <c r="AJ17" s="1298"/>
      <c r="AK17" s="1277"/>
      <c r="AL17" s="1279"/>
      <c r="AM17" s="1279"/>
      <c r="AN17" s="1298"/>
      <c r="AO17" s="1277"/>
      <c r="AP17" s="1279"/>
      <c r="AQ17" s="1279"/>
      <c r="AR17" s="1298"/>
      <c r="AS17" s="1285"/>
      <c r="AT17" s="912"/>
      <c r="AU17" s="723"/>
      <c r="AV17" s="912"/>
      <c r="AW17" s="912"/>
      <c r="AX17" s="723"/>
      <c r="AY17" s="912"/>
      <c r="AZ17" s="1287"/>
      <c r="BA17" s="745"/>
      <c r="BB17" s="745"/>
      <c r="BC17" s="745"/>
      <c r="BD17" s="745"/>
      <c r="BE17" s="745"/>
      <c r="BF17" s="745"/>
      <c r="BG17" s="745"/>
      <c r="BH17" s="745"/>
      <c r="BI17" s="66"/>
      <c r="BJ17" s="66"/>
      <c r="BK17" s="67"/>
      <c r="BL17" s="67"/>
      <c r="BM17" s="67"/>
      <c r="BN17" s="67"/>
      <c r="BO17" s="67"/>
      <c r="BP17" s="67"/>
      <c r="BQ17" s="67"/>
      <c r="BR17" s="67"/>
      <c r="BS17" s="67"/>
      <c r="BT17" s="67"/>
      <c r="BU17" s="67"/>
      <c r="BV17" s="67"/>
      <c r="BW17" s="68"/>
    </row>
    <row r="18" spans="2:75" s="682" customFormat="1" ht="16.05" customHeight="1">
      <c r="B18" s="1099" t="s">
        <v>592</v>
      </c>
      <c r="C18" s="1100"/>
      <c r="D18" s="1100"/>
      <c r="E18" s="1101"/>
      <c r="F18" s="716"/>
      <c r="G18" s="1269" t="s">
        <v>1</v>
      </c>
      <c r="H18" s="1269"/>
      <c r="I18" s="1269"/>
      <c r="J18" s="1269"/>
      <c r="K18" s="1269"/>
      <c r="L18" s="1269"/>
      <c r="M18" s="1269"/>
      <c r="N18" s="1269"/>
      <c r="O18" s="1269"/>
      <c r="P18" s="1269"/>
      <c r="Q18" s="1269"/>
      <c r="R18" s="718"/>
      <c r="S18" s="1348"/>
      <c r="T18" s="1349"/>
      <c r="U18" s="1349"/>
      <c r="V18" s="1349"/>
      <c r="W18" s="1349"/>
      <c r="X18" s="1349"/>
      <c r="Y18" s="1349"/>
      <c r="Z18" s="1349"/>
      <c r="AA18" s="1349"/>
      <c r="AB18" s="1349"/>
      <c r="AC18" s="1349"/>
      <c r="AD18" s="1349"/>
      <c r="AE18" s="1350"/>
      <c r="AF18" s="1348"/>
      <c r="AG18" s="1349"/>
      <c r="AH18" s="1349"/>
      <c r="AI18" s="1349"/>
      <c r="AJ18" s="1349"/>
      <c r="AK18" s="1349"/>
      <c r="AL18" s="1349"/>
      <c r="AM18" s="1349"/>
      <c r="AN18" s="1349"/>
      <c r="AO18" s="1349"/>
      <c r="AP18" s="1349"/>
      <c r="AQ18" s="1349"/>
      <c r="AR18" s="1350"/>
      <c r="AS18" s="1283"/>
      <c r="AT18" s="1284"/>
      <c r="AU18" s="717" t="s">
        <v>522</v>
      </c>
      <c r="AV18" s="1284"/>
      <c r="AW18" s="1284"/>
      <c r="AX18" s="717" t="s">
        <v>522</v>
      </c>
      <c r="AY18" s="1284"/>
      <c r="AZ18" s="1286"/>
      <c r="BA18" s="710"/>
      <c r="BB18" s="711"/>
      <c r="BC18" s="711"/>
      <c r="BD18" s="711"/>
      <c r="BE18" s="711"/>
      <c r="BF18" s="711"/>
      <c r="BG18" s="711"/>
      <c r="BH18" s="712"/>
      <c r="BI18" s="66"/>
      <c r="BJ18" s="66"/>
      <c r="BK18" s="67"/>
      <c r="BL18" s="67"/>
      <c r="BM18" s="67"/>
      <c r="BN18" s="67"/>
      <c r="BO18" s="67"/>
      <c r="BP18" s="67"/>
      <c r="BQ18" s="67"/>
      <c r="BR18" s="67"/>
      <c r="BS18" s="67"/>
      <c r="BT18" s="67"/>
      <c r="BU18" s="67"/>
      <c r="BV18" s="67"/>
      <c r="BW18" s="68"/>
    </row>
    <row r="19" spans="2:75" ht="16.05" customHeight="1">
      <c r="B19" s="1102"/>
      <c r="C19" s="1103"/>
      <c r="D19" s="1103"/>
      <c r="E19" s="1104"/>
      <c r="F19" s="722"/>
      <c r="G19" s="1268"/>
      <c r="H19" s="1268"/>
      <c r="I19" s="1268"/>
      <c r="J19" s="1268"/>
      <c r="K19" s="1268"/>
      <c r="L19" s="1268"/>
      <c r="M19" s="1268"/>
      <c r="N19" s="1268"/>
      <c r="O19" s="1268"/>
      <c r="P19" s="1268"/>
      <c r="Q19" s="1268"/>
      <c r="R19" s="724"/>
      <c r="S19" s="1351"/>
      <c r="T19" s="1352"/>
      <c r="U19" s="1352"/>
      <c r="V19" s="1352"/>
      <c r="W19" s="1352"/>
      <c r="X19" s="1352"/>
      <c r="Y19" s="1352"/>
      <c r="Z19" s="1352"/>
      <c r="AA19" s="1352"/>
      <c r="AB19" s="1352"/>
      <c r="AC19" s="1352"/>
      <c r="AD19" s="1352"/>
      <c r="AE19" s="1353"/>
      <c r="AF19" s="1351"/>
      <c r="AG19" s="1352"/>
      <c r="AH19" s="1352"/>
      <c r="AI19" s="1352"/>
      <c r="AJ19" s="1352"/>
      <c r="AK19" s="1352"/>
      <c r="AL19" s="1352"/>
      <c r="AM19" s="1352"/>
      <c r="AN19" s="1352"/>
      <c r="AO19" s="1352"/>
      <c r="AP19" s="1352"/>
      <c r="AQ19" s="1352"/>
      <c r="AR19" s="1353"/>
      <c r="AS19" s="1285"/>
      <c r="AT19" s="912"/>
      <c r="AU19" s="723"/>
      <c r="AV19" s="912"/>
      <c r="AW19" s="912"/>
      <c r="AX19" s="723"/>
      <c r="AY19" s="912"/>
      <c r="AZ19" s="1287"/>
      <c r="BA19" s="713"/>
      <c r="BB19" s="714"/>
      <c r="BC19" s="714"/>
      <c r="BD19" s="714"/>
      <c r="BE19" s="714"/>
      <c r="BF19" s="714"/>
      <c r="BG19" s="714"/>
      <c r="BH19" s="715"/>
    </row>
    <row r="20" spans="2:75" ht="16.05" customHeight="1">
      <c r="B20" s="1102"/>
      <c r="C20" s="1103"/>
      <c r="D20" s="1103"/>
      <c r="E20" s="1104"/>
      <c r="F20" s="495"/>
      <c r="G20" s="1269" t="s">
        <v>283</v>
      </c>
      <c r="H20" s="1269"/>
      <c r="I20" s="1269"/>
      <c r="J20" s="1269"/>
      <c r="K20" s="1269"/>
      <c r="L20" s="1269"/>
      <c r="M20" s="1269"/>
      <c r="N20" s="1269"/>
      <c r="O20" s="1269"/>
      <c r="P20" s="1269"/>
      <c r="Q20" s="1269"/>
      <c r="R20" s="496"/>
      <c r="S20" s="1280"/>
      <c r="T20" s="1281"/>
      <c r="U20" s="1281"/>
      <c r="V20" s="1281"/>
      <c r="W20" s="1281"/>
      <c r="X20" s="1281"/>
      <c r="Y20" s="1281"/>
      <c r="Z20" s="1281"/>
      <c r="AA20" s="1281"/>
      <c r="AB20" s="1281"/>
      <c r="AC20" s="1281"/>
      <c r="AD20" s="1281"/>
      <c r="AE20" s="1282"/>
      <c r="AF20" s="1302"/>
      <c r="AG20" s="1303"/>
      <c r="AH20" s="1303"/>
      <c r="AI20" s="1303"/>
      <c r="AJ20" s="1303"/>
      <c r="AK20" s="1303"/>
      <c r="AL20" s="1303"/>
      <c r="AM20" s="1303"/>
      <c r="AN20" s="1303"/>
      <c r="AO20" s="1303"/>
      <c r="AP20" s="1303"/>
      <c r="AQ20" s="1303"/>
      <c r="AR20" s="1304"/>
      <c r="AS20" s="1283"/>
      <c r="AT20" s="1284"/>
      <c r="AU20" s="717" t="s">
        <v>522</v>
      </c>
      <c r="AV20" s="1284"/>
      <c r="AW20" s="1284"/>
      <c r="AX20" s="717" t="s">
        <v>522</v>
      </c>
      <c r="AY20" s="1284"/>
      <c r="AZ20" s="1286"/>
      <c r="BA20" s="745"/>
      <c r="BB20" s="745"/>
      <c r="BC20" s="745"/>
      <c r="BD20" s="745"/>
      <c r="BE20" s="745"/>
      <c r="BF20" s="745"/>
      <c r="BG20" s="745"/>
      <c r="BH20" s="745"/>
    </row>
    <row r="21" spans="2:75" ht="16.05" customHeight="1">
      <c r="B21" s="1102"/>
      <c r="C21" s="1103"/>
      <c r="D21" s="1103"/>
      <c r="E21" s="1104"/>
      <c r="F21" s="499"/>
      <c r="G21" s="1268" t="s">
        <v>284</v>
      </c>
      <c r="H21" s="1268"/>
      <c r="I21" s="1268"/>
      <c r="J21" s="1268"/>
      <c r="K21" s="1268"/>
      <c r="L21" s="1268"/>
      <c r="M21" s="1268"/>
      <c r="N21" s="1268"/>
      <c r="O21" s="1268"/>
      <c r="P21" s="1268"/>
      <c r="Q21" s="1268"/>
      <c r="R21" s="500"/>
      <c r="S21" s="1291"/>
      <c r="T21" s="1292"/>
      <c r="U21" s="1292"/>
      <c r="V21" s="1292"/>
      <c r="W21" s="1292"/>
      <c r="X21" s="1292"/>
      <c r="Y21" s="1292"/>
      <c r="Z21" s="1292"/>
      <c r="AA21" s="1292"/>
      <c r="AB21" s="1292"/>
      <c r="AC21" s="1292"/>
      <c r="AD21" s="1292"/>
      <c r="AE21" s="1293"/>
      <c r="AF21" s="1300"/>
      <c r="AG21" s="1208"/>
      <c r="AH21" s="1208"/>
      <c r="AI21" s="1208"/>
      <c r="AJ21" s="1208"/>
      <c r="AK21" s="1208"/>
      <c r="AL21" s="1208"/>
      <c r="AM21" s="1208"/>
      <c r="AN21" s="1208"/>
      <c r="AO21" s="1208"/>
      <c r="AP21" s="1208"/>
      <c r="AQ21" s="1208"/>
      <c r="AR21" s="1301"/>
      <c r="AS21" s="1285"/>
      <c r="AT21" s="912"/>
      <c r="AU21" s="723"/>
      <c r="AV21" s="912"/>
      <c r="AW21" s="912"/>
      <c r="AX21" s="723"/>
      <c r="AY21" s="912"/>
      <c r="AZ21" s="1287"/>
      <c r="BA21" s="745"/>
      <c r="BB21" s="745"/>
      <c r="BC21" s="745"/>
      <c r="BD21" s="745"/>
      <c r="BE21" s="745"/>
      <c r="BF21" s="745"/>
      <c r="BG21" s="745"/>
      <c r="BH21" s="745"/>
    </row>
    <row r="22" spans="2:75" ht="16.05" customHeight="1">
      <c r="B22" s="1102"/>
      <c r="C22" s="1103"/>
      <c r="D22" s="1103"/>
      <c r="E22" s="1104"/>
      <c r="F22" s="495"/>
      <c r="G22" s="1269" t="s">
        <v>283</v>
      </c>
      <c r="H22" s="1269"/>
      <c r="I22" s="1269"/>
      <c r="J22" s="1269"/>
      <c r="K22" s="1269"/>
      <c r="L22" s="1269"/>
      <c r="M22" s="1269"/>
      <c r="N22" s="1269"/>
      <c r="O22" s="1269"/>
      <c r="P22" s="1269"/>
      <c r="Q22" s="1269"/>
      <c r="R22" s="496"/>
      <c r="S22" s="1294"/>
      <c r="T22" s="1295"/>
      <c r="U22" s="1295"/>
      <c r="V22" s="1295"/>
      <c r="W22" s="1295"/>
      <c r="X22" s="1295"/>
      <c r="Y22" s="1295"/>
      <c r="Z22" s="1295"/>
      <c r="AA22" s="1295"/>
      <c r="AB22" s="1295"/>
      <c r="AC22" s="1295"/>
      <c r="AD22" s="1295"/>
      <c r="AE22" s="1296"/>
      <c r="AF22" s="1302"/>
      <c r="AG22" s="1303"/>
      <c r="AH22" s="1303"/>
      <c r="AI22" s="1303"/>
      <c r="AJ22" s="1303"/>
      <c r="AK22" s="1303"/>
      <c r="AL22" s="1303"/>
      <c r="AM22" s="1303"/>
      <c r="AN22" s="1303"/>
      <c r="AO22" s="1303"/>
      <c r="AP22" s="1303"/>
      <c r="AQ22" s="1303"/>
      <c r="AR22" s="1304"/>
      <c r="AS22" s="1283"/>
      <c r="AT22" s="1284"/>
      <c r="AU22" s="717" t="s">
        <v>522</v>
      </c>
      <c r="AV22" s="1284"/>
      <c r="AW22" s="1284"/>
      <c r="AX22" s="717" t="s">
        <v>522</v>
      </c>
      <c r="AY22" s="1284"/>
      <c r="AZ22" s="1286"/>
      <c r="BA22" s="710"/>
      <c r="BB22" s="711"/>
      <c r="BC22" s="711"/>
      <c r="BD22" s="711"/>
      <c r="BE22" s="711"/>
      <c r="BF22" s="711"/>
      <c r="BG22" s="711"/>
      <c r="BH22" s="712"/>
    </row>
    <row r="23" spans="2:75" ht="16.05" customHeight="1">
      <c r="B23" s="1102"/>
      <c r="C23" s="1103"/>
      <c r="D23" s="1103"/>
      <c r="E23" s="1104"/>
      <c r="F23" s="499"/>
      <c r="G23" s="1268" t="s">
        <v>282</v>
      </c>
      <c r="H23" s="1268"/>
      <c r="I23" s="1268"/>
      <c r="J23" s="1268"/>
      <c r="K23" s="1268"/>
      <c r="L23" s="1268"/>
      <c r="M23" s="1268"/>
      <c r="N23" s="1268"/>
      <c r="O23" s="1268"/>
      <c r="P23" s="1268"/>
      <c r="Q23" s="1268"/>
      <c r="R23" s="500"/>
      <c r="S23" s="1288"/>
      <c r="T23" s="1289"/>
      <c r="U23" s="1289"/>
      <c r="V23" s="1289"/>
      <c r="W23" s="1289"/>
      <c r="X23" s="1289"/>
      <c r="Y23" s="1289"/>
      <c r="Z23" s="1289"/>
      <c r="AA23" s="1289"/>
      <c r="AB23" s="1289"/>
      <c r="AC23" s="1289"/>
      <c r="AD23" s="1289"/>
      <c r="AE23" s="1290"/>
      <c r="AF23" s="1300"/>
      <c r="AG23" s="1208"/>
      <c r="AH23" s="1208"/>
      <c r="AI23" s="1208"/>
      <c r="AJ23" s="1208"/>
      <c r="AK23" s="1208"/>
      <c r="AL23" s="1208"/>
      <c r="AM23" s="1208"/>
      <c r="AN23" s="1208"/>
      <c r="AO23" s="1208"/>
      <c r="AP23" s="1208"/>
      <c r="AQ23" s="1208"/>
      <c r="AR23" s="1301"/>
      <c r="AS23" s="1285"/>
      <c r="AT23" s="912"/>
      <c r="AU23" s="723"/>
      <c r="AV23" s="912"/>
      <c r="AW23" s="912"/>
      <c r="AX23" s="723"/>
      <c r="AY23" s="912"/>
      <c r="AZ23" s="1287"/>
      <c r="BA23" s="713"/>
      <c r="BB23" s="714"/>
      <c r="BC23" s="714"/>
      <c r="BD23" s="714"/>
      <c r="BE23" s="714"/>
      <c r="BF23" s="714"/>
      <c r="BG23" s="714"/>
      <c r="BH23" s="715"/>
    </row>
    <row r="24" spans="2:75" ht="16.05" customHeight="1">
      <c r="B24" s="1102"/>
      <c r="C24" s="1103"/>
      <c r="D24" s="1103"/>
      <c r="E24" s="1104"/>
      <c r="F24" s="495"/>
      <c r="G24" s="1269" t="s">
        <v>285</v>
      </c>
      <c r="H24" s="1269"/>
      <c r="I24" s="1269"/>
      <c r="J24" s="1269"/>
      <c r="K24" s="1269"/>
      <c r="L24" s="1269"/>
      <c r="M24" s="1269"/>
      <c r="N24" s="1269"/>
      <c r="O24" s="1269"/>
      <c r="P24" s="1269"/>
      <c r="Q24" s="1269"/>
      <c r="R24" s="496"/>
      <c r="S24" s="1306" t="s">
        <v>273</v>
      </c>
      <c r="T24" s="1307"/>
      <c r="U24" s="1308" t="s">
        <v>272</v>
      </c>
      <c r="V24" s="1308"/>
      <c r="W24" s="1308"/>
      <c r="X24" s="1308"/>
      <c r="Y24" s="1308"/>
      <c r="Z24" s="1308" t="s">
        <v>273</v>
      </c>
      <c r="AA24" s="1308"/>
      <c r="AB24" s="1308" t="s">
        <v>274</v>
      </c>
      <c r="AC24" s="1308"/>
      <c r="AD24" s="1308"/>
      <c r="AE24" s="553"/>
      <c r="AF24" s="1313" t="s">
        <v>273</v>
      </c>
      <c r="AG24" s="1314"/>
      <c r="AH24" s="1308" t="s">
        <v>272</v>
      </c>
      <c r="AI24" s="1308"/>
      <c r="AJ24" s="1308"/>
      <c r="AK24" s="1308"/>
      <c r="AL24" s="1308"/>
      <c r="AM24" s="1308" t="s">
        <v>273</v>
      </c>
      <c r="AN24" s="1308"/>
      <c r="AO24" s="1308" t="s">
        <v>274</v>
      </c>
      <c r="AP24" s="1308"/>
      <c r="AQ24" s="1308"/>
      <c r="AR24" s="553"/>
      <c r="AS24" s="1283"/>
      <c r="AT24" s="1284"/>
      <c r="AU24" s="717" t="s">
        <v>522</v>
      </c>
      <c r="AV24" s="1284"/>
      <c r="AW24" s="1284"/>
      <c r="AX24" s="717" t="s">
        <v>522</v>
      </c>
      <c r="AY24" s="1284"/>
      <c r="AZ24" s="1286"/>
      <c r="BA24" s="745"/>
      <c r="BB24" s="745"/>
      <c r="BC24" s="745"/>
      <c r="BD24" s="745"/>
      <c r="BE24" s="745"/>
      <c r="BF24" s="745"/>
      <c r="BG24" s="745"/>
      <c r="BH24" s="745"/>
    </row>
    <row r="25" spans="2:75" ht="16.05" customHeight="1">
      <c r="B25" s="1102"/>
      <c r="C25" s="1103"/>
      <c r="D25" s="1103"/>
      <c r="E25" s="1104"/>
      <c r="F25" s="499"/>
      <c r="G25" s="1268"/>
      <c r="H25" s="1268"/>
      <c r="I25" s="1268"/>
      <c r="J25" s="1268"/>
      <c r="K25" s="1268"/>
      <c r="L25" s="1268"/>
      <c r="M25" s="1268"/>
      <c r="N25" s="1268"/>
      <c r="O25" s="1268"/>
      <c r="P25" s="1268"/>
      <c r="Q25" s="1268"/>
      <c r="R25" s="500"/>
      <c r="S25" s="1312" t="s">
        <v>273</v>
      </c>
      <c r="T25" s="1305"/>
      <c r="U25" s="1305" t="s">
        <v>275</v>
      </c>
      <c r="V25" s="1305"/>
      <c r="W25" s="1305"/>
      <c r="X25" s="1305"/>
      <c r="Y25" s="1305"/>
      <c r="Z25" s="1305" t="s">
        <v>273</v>
      </c>
      <c r="AA25" s="1305"/>
      <c r="AB25" s="1305" t="s">
        <v>276</v>
      </c>
      <c r="AC25" s="1305"/>
      <c r="AD25" s="1305"/>
      <c r="AE25" s="553"/>
      <c r="AF25" s="1312" t="s">
        <v>273</v>
      </c>
      <c r="AG25" s="1305"/>
      <c r="AH25" s="1305" t="s">
        <v>275</v>
      </c>
      <c r="AI25" s="1305"/>
      <c r="AJ25" s="1305"/>
      <c r="AK25" s="1305"/>
      <c r="AL25" s="1305"/>
      <c r="AM25" s="1305" t="s">
        <v>273</v>
      </c>
      <c r="AN25" s="1305"/>
      <c r="AO25" s="1305" t="s">
        <v>276</v>
      </c>
      <c r="AP25" s="1305"/>
      <c r="AQ25" s="1305"/>
      <c r="AR25" s="553"/>
      <c r="AS25" s="1285"/>
      <c r="AT25" s="912"/>
      <c r="AU25" s="723"/>
      <c r="AV25" s="912"/>
      <c r="AW25" s="912"/>
      <c r="AX25" s="723"/>
      <c r="AY25" s="912"/>
      <c r="AZ25" s="1287"/>
      <c r="BA25" s="745"/>
      <c r="BB25" s="745"/>
      <c r="BC25" s="745"/>
      <c r="BD25" s="745"/>
      <c r="BE25" s="745"/>
      <c r="BF25" s="745"/>
      <c r="BG25" s="745"/>
      <c r="BH25" s="745"/>
    </row>
    <row r="26" spans="2:75" ht="16.05" customHeight="1">
      <c r="B26" s="1102"/>
      <c r="C26" s="1103"/>
      <c r="D26" s="1103"/>
      <c r="E26" s="1104"/>
      <c r="F26" s="495"/>
      <c r="G26" s="1269" t="s">
        <v>84</v>
      </c>
      <c r="H26" s="1269"/>
      <c r="I26" s="1269"/>
      <c r="J26" s="1269"/>
      <c r="K26" s="1269"/>
      <c r="L26" s="1269"/>
      <c r="M26" s="1269"/>
      <c r="N26" s="1269"/>
      <c r="O26" s="1269"/>
      <c r="P26" s="1269"/>
      <c r="Q26" s="1269"/>
      <c r="R26" s="496"/>
      <c r="S26" s="1318"/>
      <c r="T26" s="1318"/>
      <c r="U26" s="1318"/>
      <c r="V26" s="1318"/>
      <c r="W26" s="1318"/>
      <c r="X26" s="1318"/>
      <c r="Y26" s="1318"/>
      <c r="Z26" s="1318"/>
      <c r="AA26" s="1318"/>
      <c r="AB26" s="1318"/>
      <c r="AC26" s="1318"/>
      <c r="AD26" s="1318"/>
      <c r="AE26" s="1318"/>
      <c r="AF26" s="1318"/>
      <c r="AG26" s="1318"/>
      <c r="AH26" s="1318"/>
      <c r="AI26" s="1318"/>
      <c r="AJ26" s="1318"/>
      <c r="AK26" s="1318"/>
      <c r="AL26" s="1318"/>
      <c r="AM26" s="1318"/>
      <c r="AN26" s="1318"/>
      <c r="AO26" s="1318"/>
      <c r="AP26" s="1318"/>
      <c r="AQ26" s="1318"/>
      <c r="AR26" s="1318"/>
      <c r="AS26" s="1283"/>
      <c r="AT26" s="1284"/>
      <c r="AU26" s="717" t="s">
        <v>522</v>
      </c>
      <c r="AV26" s="1284"/>
      <c r="AW26" s="1284"/>
      <c r="AX26" s="717" t="s">
        <v>522</v>
      </c>
      <c r="AY26" s="1284"/>
      <c r="AZ26" s="1286"/>
      <c r="BA26" s="745"/>
      <c r="BB26" s="745"/>
      <c r="BC26" s="745"/>
      <c r="BD26" s="745"/>
      <c r="BE26" s="745"/>
      <c r="BF26" s="745"/>
      <c r="BG26" s="745"/>
      <c r="BH26" s="745"/>
    </row>
    <row r="27" spans="2:75" ht="16.05" customHeight="1">
      <c r="B27" s="1105"/>
      <c r="C27" s="1106"/>
      <c r="D27" s="1106"/>
      <c r="E27" s="1107"/>
      <c r="F27" s="499"/>
      <c r="G27" s="1268"/>
      <c r="H27" s="1268"/>
      <c r="I27" s="1268"/>
      <c r="J27" s="1268"/>
      <c r="K27" s="1268"/>
      <c r="L27" s="1268"/>
      <c r="M27" s="1268"/>
      <c r="N27" s="1268"/>
      <c r="O27" s="1268"/>
      <c r="P27" s="1268"/>
      <c r="Q27" s="1268"/>
      <c r="R27" s="500"/>
      <c r="S27" s="1318"/>
      <c r="T27" s="1318"/>
      <c r="U27" s="1318"/>
      <c r="V27" s="1318"/>
      <c r="W27" s="1318"/>
      <c r="X27" s="1318"/>
      <c r="Y27" s="1318"/>
      <c r="Z27" s="1318"/>
      <c r="AA27" s="1318"/>
      <c r="AB27" s="1318"/>
      <c r="AC27" s="1318"/>
      <c r="AD27" s="1318"/>
      <c r="AE27" s="1318"/>
      <c r="AF27" s="1318"/>
      <c r="AG27" s="1318"/>
      <c r="AH27" s="1318"/>
      <c r="AI27" s="1318"/>
      <c r="AJ27" s="1318"/>
      <c r="AK27" s="1318"/>
      <c r="AL27" s="1318"/>
      <c r="AM27" s="1318"/>
      <c r="AN27" s="1318"/>
      <c r="AO27" s="1318"/>
      <c r="AP27" s="1318"/>
      <c r="AQ27" s="1318"/>
      <c r="AR27" s="1318"/>
      <c r="AS27" s="1285"/>
      <c r="AT27" s="912"/>
      <c r="AU27" s="723"/>
      <c r="AV27" s="912"/>
      <c r="AW27" s="912"/>
      <c r="AX27" s="723"/>
      <c r="AY27" s="912"/>
      <c r="AZ27" s="1287"/>
      <c r="BA27" s="745"/>
      <c r="BB27" s="745"/>
      <c r="BC27" s="745"/>
      <c r="BD27" s="745"/>
      <c r="BE27" s="745"/>
      <c r="BF27" s="745"/>
      <c r="BG27" s="745"/>
      <c r="BH27" s="745"/>
      <c r="BI27" s="66"/>
      <c r="BJ27" s="66"/>
      <c r="BK27" s="67"/>
      <c r="BL27" s="67"/>
      <c r="BM27" s="67"/>
      <c r="BN27" s="67"/>
      <c r="BO27" s="67"/>
      <c r="BP27" s="67"/>
      <c r="BQ27" s="67"/>
      <c r="BR27" s="67"/>
      <c r="BS27" s="67"/>
      <c r="BT27" s="67"/>
      <c r="BU27" s="67"/>
      <c r="BV27" s="67"/>
      <c r="BW27" s="68"/>
    </row>
    <row r="28" spans="2:75" ht="16.05" customHeight="1">
      <c r="B28" s="1099" t="s">
        <v>85</v>
      </c>
      <c r="C28" s="1100"/>
      <c r="D28" s="1100"/>
      <c r="E28" s="1101"/>
      <c r="F28" s="495"/>
      <c r="G28" s="1269" t="s">
        <v>113</v>
      </c>
      <c r="H28" s="1269"/>
      <c r="I28" s="1269"/>
      <c r="J28" s="1269"/>
      <c r="K28" s="1269"/>
      <c r="L28" s="1269"/>
      <c r="M28" s="1269"/>
      <c r="N28" s="1269"/>
      <c r="O28" s="1269"/>
      <c r="P28" s="1269"/>
      <c r="Q28" s="1269"/>
      <c r="R28" s="496"/>
      <c r="S28" s="1309"/>
      <c r="T28" s="1310"/>
      <c r="U28" s="1310"/>
      <c r="V28" s="1310"/>
      <c r="W28" s="1310"/>
      <c r="X28" s="1310"/>
      <c r="Y28" s="1310"/>
      <c r="Z28" s="1310"/>
      <c r="AA28" s="1310"/>
      <c r="AB28" s="1310"/>
      <c r="AC28" s="1310"/>
      <c r="AD28" s="1310"/>
      <c r="AE28" s="1311"/>
      <c r="AF28" s="1309"/>
      <c r="AG28" s="1310"/>
      <c r="AH28" s="1310"/>
      <c r="AI28" s="1310"/>
      <c r="AJ28" s="1310"/>
      <c r="AK28" s="1310"/>
      <c r="AL28" s="1310"/>
      <c r="AM28" s="1310"/>
      <c r="AN28" s="1310"/>
      <c r="AO28" s="1310"/>
      <c r="AP28" s="1310"/>
      <c r="AQ28" s="1310"/>
      <c r="AR28" s="1311"/>
      <c r="AS28" s="1283"/>
      <c r="AT28" s="1284"/>
      <c r="AU28" s="717" t="s">
        <v>522</v>
      </c>
      <c r="AV28" s="1284"/>
      <c r="AW28" s="1284"/>
      <c r="AX28" s="717" t="s">
        <v>522</v>
      </c>
      <c r="AY28" s="1284"/>
      <c r="AZ28" s="1286"/>
      <c r="BA28" s="710"/>
      <c r="BB28" s="711"/>
      <c r="BC28" s="711"/>
      <c r="BD28" s="711"/>
      <c r="BE28" s="711"/>
      <c r="BF28" s="711"/>
      <c r="BG28" s="711"/>
      <c r="BH28" s="712"/>
      <c r="BI28" s="66"/>
      <c r="BJ28" s="66"/>
      <c r="BK28" s="67"/>
      <c r="BL28" s="67"/>
      <c r="BM28" s="67"/>
      <c r="BN28" s="67"/>
      <c r="BO28" s="67"/>
      <c r="BP28" s="67"/>
      <c r="BQ28" s="67"/>
      <c r="BR28" s="67"/>
      <c r="BS28" s="67"/>
      <c r="BT28" s="67"/>
      <c r="BU28" s="67"/>
      <c r="BV28" s="67"/>
      <c r="BW28" s="68"/>
    </row>
    <row r="29" spans="2:75" ht="16.05" customHeight="1">
      <c r="B29" s="1102"/>
      <c r="C29" s="1103"/>
      <c r="D29" s="1103"/>
      <c r="E29" s="1104"/>
      <c r="F29" s="499"/>
      <c r="G29" s="1268"/>
      <c r="H29" s="1268"/>
      <c r="I29" s="1268"/>
      <c r="J29" s="1268"/>
      <c r="K29" s="1268"/>
      <c r="L29" s="1268"/>
      <c r="M29" s="1268"/>
      <c r="N29" s="1268"/>
      <c r="O29" s="1268"/>
      <c r="P29" s="1268"/>
      <c r="Q29" s="1268"/>
      <c r="R29" s="500"/>
      <c r="S29" s="1315"/>
      <c r="T29" s="1316"/>
      <c r="U29" s="1316"/>
      <c r="V29" s="1316"/>
      <c r="W29" s="1316"/>
      <c r="X29" s="1316"/>
      <c r="Y29" s="1316"/>
      <c r="Z29" s="1316"/>
      <c r="AA29" s="1316"/>
      <c r="AB29" s="1316"/>
      <c r="AC29" s="1316"/>
      <c r="AD29" s="1316"/>
      <c r="AE29" s="1317"/>
      <c r="AF29" s="1315"/>
      <c r="AG29" s="1316"/>
      <c r="AH29" s="1316"/>
      <c r="AI29" s="1316"/>
      <c r="AJ29" s="1316"/>
      <c r="AK29" s="1316"/>
      <c r="AL29" s="1316"/>
      <c r="AM29" s="1316"/>
      <c r="AN29" s="1316"/>
      <c r="AO29" s="1316"/>
      <c r="AP29" s="1316"/>
      <c r="AQ29" s="1316"/>
      <c r="AR29" s="1317"/>
      <c r="AS29" s="1285"/>
      <c r="AT29" s="912"/>
      <c r="AU29" s="723"/>
      <c r="AV29" s="912"/>
      <c r="AW29" s="912"/>
      <c r="AX29" s="723"/>
      <c r="AY29" s="912"/>
      <c r="AZ29" s="1287"/>
      <c r="BA29" s="713"/>
      <c r="BB29" s="714"/>
      <c r="BC29" s="714"/>
      <c r="BD29" s="714"/>
      <c r="BE29" s="714"/>
      <c r="BF29" s="714"/>
      <c r="BG29" s="714"/>
      <c r="BH29" s="715"/>
      <c r="BI29" s="66"/>
      <c r="BJ29" s="66"/>
      <c r="BK29" s="67"/>
      <c r="BL29" s="67"/>
      <c r="BM29" s="67"/>
      <c r="BN29" s="67"/>
      <c r="BO29" s="67"/>
      <c r="BP29" s="67"/>
      <c r="BQ29" s="67"/>
      <c r="BR29" s="67"/>
      <c r="BS29" s="67"/>
      <c r="BT29" s="67"/>
      <c r="BU29" s="67"/>
      <c r="BV29" s="67"/>
      <c r="BW29" s="68"/>
    </row>
    <row r="30" spans="2:75" ht="16.05" customHeight="1">
      <c r="B30" s="1102"/>
      <c r="C30" s="1103"/>
      <c r="D30" s="1103"/>
      <c r="E30" s="1104"/>
      <c r="F30" s="495"/>
      <c r="G30" s="1269" t="s">
        <v>283</v>
      </c>
      <c r="H30" s="1269"/>
      <c r="I30" s="1269"/>
      <c r="J30" s="1269"/>
      <c r="K30" s="1269"/>
      <c r="L30" s="1269"/>
      <c r="M30" s="1269"/>
      <c r="N30" s="1269"/>
      <c r="O30" s="1269"/>
      <c r="P30" s="1269"/>
      <c r="Q30" s="1269"/>
      <c r="R30" s="496"/>
      <c r="S30" s="1309"/>
      <c r="T30" s="1310"/>
      <c r="U30" s="1310"/>
      <c r="V30" s="1310"/>
      <c r="W30" s="1310"/>
      <c r="X30" s="1310"/>
      <c r="Y30" s="1310"/>
      <c r="Z30" s="1310"/>
      <c r="AA30" s="1310"/>
      <c r="AB30" s="1310"/>
      <c r="AC30" s="1310"/>
      <c r="AD30" s="1310"/>
      <c r="AE30" s="1311"/>
      <c r="AF30" s="1309"/>
      <c r="AG30" s="1310"/>
      <c r="AH30" s="1310"/>
      <c r="AI30" s="1310"/>
      <c r="AJ30" s="1310"/>
      <c r="AK30" s="1310"/>
      <c r="AL30" s="1310"/>
      <c r="AM30" s="1310"/>
      <c r="AN30" s="1310"/>
      <c r="AO30" s="1310"/>
      <c r="AP30" s="1310"/>
      <c r="AQ30" s="1310"/>
      <c r="AR30" s="1311"/>
      <c r="AS30" s="1283"/>
      <c r="AT30" s="1284"/>
      <c r="AU30" s="717" t="s">
        <v>522</v>
      </c>
      <c r="AV30" s="1284"/>
      <c r="AW30" s="1284"/>
      <c r="AX30" s="717" t="s">
        <v>522</v>
      </c>
      <c r="AY30" s="1284"/>
      <c r="AZ30" s="1286"/>
      <c r="BA30" s="745"/>
      <c r="BB30" s="745"/>
      <c r="BC30" s="745"/>
      <c r="BD30" s="745"/>
      <c r="BE30" s="745"/>
      <c r="BF30" s="745"/>
      <c r="BG30" s="745"/>
      <c r="BH30" s="745"/>
      <c r="BI30" s="66"/>
      <c r="BJ30" s="66"/>
      <c r="BK30" s="67"/>
      <c r="BL30" s="67"/>
      <c r="BM30" s="67"/>
      <c r="BN30" s="67"/>
      <c r="BO30" s="67"/>
      <c r="BP30" s="67"/>
      <c r="BQ30" s="67"/>
      <c r="BR30" s="67"/>
      <c r="BS30" s="67"/>
      <c r="BT30" s="67"/>
      <c r="BU30" s="67"/>
      <c r="BV30" s="67"/>
      <c r="BW30" s="68"/>
    </row>
    <row r="31" spans="2:75" ht="16.05" customHeight="1">
      <c r="B31" s="1102"/>
      <c r="C31" s="1103"/>
      <c r="D31" s="1103"/>
      <c r="E31" s="1104"/>
      <c r="F31" s="499"/>
      <c r="G31" s="1268" t="s">
        <v>286</v>
      </c>
      <c r="H31" s="1268"/>
      <c r="I31" s="1268"/>
      <c r="J31" s="1268"/>
      <c r="K31" s="1268"/>
      <c r="L31" s="1268"/>
      <c r="M31" s="1268"/>
      <c r="N31" s="1268"/>
      <c r="O31" s="1268"/>
      <c r="P31" s="1268"/>
      <c r="Q31" s="1268"/>
      <c r="R31" s="500"/>
      <c r="S31" s="1315"/>
      <c r="T31" s="1316"/>
      <c r="U31" s="1316"/>
      <c r="V31" s="1316"/>
      <c r="W31" s="1316"/>
      <c r="X31" s="1316"/>
      <c r="Y31" s="1316"/>
      <c r="Z31" s="1316"/>
      <c r="AA31" s="1316"/>
      <c r="AB31" s="1316"/>
      <c r="AC31" s="1316"/>
      <c r="AD31" s="1316"/>
      <c r="AE31" s="1317"/>
      <c r="AF31" s="1315"/>
      <c r="AG31" s="1316"/>
      <c r="AH31" s="1316"/>
      <c r="AI31" s="1316"/>
      <c r="AJ31" s="1316"/>
      <c r="AK31" s="1316"/>
      <c r="AL31" s="1316"/>
      <c r="AM31" s="1316"/>
      <c r="AN31" s="1316"/>
      <c r="AO31" s="1316"/>
      <c r="AP31" s="1316"/>
      <c r="AQ31" s="1316"/>
      <c r="AR31" s="1317"/>
      <c r="AS31" s="1285"/>
      <c r="AT31" s="912"/>
      <c r="AU31" s="723"/>
      <c r="AV31" s="912"/>
      <c r="AW31" s="912"/>
      <c r="AX31" s="723"/>
      <c r="AY31" s="912"/>
      <c r="AZ31" s="1287"/>
      <c r="BA31" s="745"/>
      <c r="BB31" s="745"/>
      <c r="BC31" s="745"/>
      <c r="BD31" s="745"/>
      <c r="BE31" s="745"/>
      <c r="BF31" s="745"/>
      <c r="BG31" s="745"/>
      <c r="BH31" s="745"/>
      <c r="BI31" s="66"/>
      <c r="BJ31" s="66"/>
      <c r="BK31" s="67"/>
      <c r="BL31" s="67"/>
      <c r="BM31" s="67"/>
      <c r="BN31" s="67"/>
      <c r="BO31" s="67"/>
      <c r="BP31" s="67"/>
      <c r="BQ31" s="67"/>
      <c r="BR31" s="67"/>
      <c r="BS31" s="67"/>
      <c r="BT31" s="67"/>
      <c r="BU31" s="67"/>
      <c r="BV31" s="67"/>
      <c r="BW31" s="68"/>
    </row>
    <row r="32" spans="2:75" ht="16.05" customHeight="1">
      <c r="B32" s="1102"/>
      <c r="C32" s="1103"/>
      <c r="D32" s="1103"/>
      <c r="E32" s="1104"/>
      <c r="F32" s="1272" t="s">
        <v>114</v>
      </c>
      <c r="G32" s="1272"/>
      <c r="H32" s="1272"/>
      <c r="I32" s="1272"/>
      <c r="J32" s="1272"/>
      <c r="K32" s="725" t="s">
        <v>115</v>
      </c>
      <c r="L32" s="726"/>
      <c r="M32" s="726"/>
      <c r="N32" s="726"/>
      <c r="O32" s="726"/>
      <c r="P32" s="726"/>
      <c r="Q32" s="726"/>
      <c r="R32" s="727"/>
      <c r="S32" s="1323"/>
      <c r="T32" s="1324"/>
      <c r="U32" s="1324"/>
      <c r="V32" s="1324"/>
      <c r="W32" s="1324"/>
      <c r="X32" s="1324"/>
      <c r="Y32" s="1324"/>
      <c r="Z32" s="1324"/>
      <c r="AA32" s="1324"/>
      <c r="AB32" s="1324"/>
      <c r="AC32" s="1324"/>
      <c r="AD32" s="1325" t="s">
        <v>116</v>
      </c>
      <c r="AE32" s="1326"/>
      <c r="AF32" s="1323"/>
      <c r="AG32" s="1324"/>
      <c r="AH32" s="1324"/>
      <c r="AI32" s="1324"/>
      <c r="AJ32" s="1324"/>
      <c r="AK32" s="1324"/>
      <c r="AL32" s="1324"/>
      <c r="AM32" s="1324"/>
      <c r="AN32" s="1324"/>
      <c r="AO32" s="1324"/>
      <c r="AP32" s="1324"/>
      <c r="AQ32" s="1325" t="s">
        <v>116</v>
      </c>
      <c r="AR32" s="1326"/>
      <c r="AS32" s="1327"/>
      <c r="AT32" s="1265"/>
      <c r="AU32" s="493" t="s">
        <v>522</v>
      </c>
      <c r="AV32" s="1265"/>
      <c r="AW32" s="1265"/>
      <c r="AX32" s="493" t="s">
        <v>522</v>
      </c>
      <c r="AY32" s="1265"/>
      <c r="AZ32" s="1319"/>
      <c r="BA32" s="501"/>
      <c r="BB32" s="502"/>
      <c r="BC32" s="502"/>
      <c r="BD32" s="502"/>
      <c r="BE32" s="502"/>
      <c r="BF32" s="502"/>
      <c r="BG32" s="502"/>
      <c r="BH32" s="503"/>
      <c r="BI32" s="66"/>
      <c r="BJ32" s="66"/>
      <c r="BK32" s="67"/>
      <c r="BL32" s="67"/>
      <c r="BM32" s="67"/>
      <c r="BN32" s="67"/>
      <c r="BO32" s="67"/>
      <c r="BP32" s="67"/>
      <c r="BQ32" s="67"/>
      <c r="BR32" s="67"/>
      <c r="BS32" s="67"/>
      <c r="BT32" s="67"/>
      <c r="BU32" s="67"/>
      <c r="BV32" s="67"/>
      <c r="BW32" s="68"/>
    </row>
    <row r="33" spans="2:76" ht="16.05" customHeight="1">
      <c r="B33" s="1102"/>
      <c r="C33" s="1103"/>
      <c r="D33" s="1103"/>
      <c r="E33" s="1104"/>
      <c r="F33" s="1272"/>
      <c r="G33" s="1272"/>
      <c r="H33" s="1272"/>
      <c r="I33" s="1272"/>
      <c r="J33" s="1272"/>
      <c r="K33" s="716" t="s">
        <v>117</v>
      </c>
      <c r="L33" s="717"/>
      <c r="M33" s="717"/>
      <c r="N33" s="717"/>
      <c r="O33" s="717"/>
      <c r="P33" s="717"/>
      <c r="Q33" s="717"/>
      <c r="R33" s="718"/>
      <c r="S33" s="1320"/>
      <c r="T33" s="1321"/>
      <c r="U33" s="1321"/>
      <c r="V33" s="1321"/>
      <c r="W33" s="1321"/>
      <c r="X33" s="1321"/>
      <c r="Y33" s="1321"/>
      <c r="Z33" s="1321"/>
      <c r="AA33" s="1321"/>
      <c r="AB33" s="1321"/>
      <c r="AC33" s="1321"/>
      <c r="AD33" s="1322" t="s">
        <v>91</v>
      </c>
      <c r="AE33" s="1175"/>
      <c r="AF33" s="1320"/>
      <c r="AG33" s="1321"/>
      <c r="AH33" s="1321"/>
      <c r="AI33" s="1321"/>
      <c r="AJ33" s="1321"/>
      <c r="AK33" s="1321"/>
      <c r="AL33" s="1321"/>
      <c r="AM33" s="1321"/>
      <c r="AN33" s="1321"/>
      <c r="AO33" s="1321"/>
      <c r="AP33" s="1321"/>
      <c r="AQ33" s="1322" t="s">
        <v>91</v>
      </c>
      <c r="AR33" s="1175"/>
      <c r="AS33" s="1283"/>
      <c r="AT33" s="1284"/>
      <c r="AU33" s="717" t="s">
        <v>522</v>
      </c>
      <c r="AV33" s="1284"/>
      <c r="AW33" s="1284"/>
      <c r="AX33" s="717" t="s">
        <v>522</v>
      </c>
      <c r="AY33" s="1284"/>
      <c r="AZ33" s="1286"/>
      <c r="BA33" s="710"/>
      <c r="BB33" s="711"/>
      <c r="BC33" s="711"/>
      <c r="BD33" s="711"/>
      <c r="BE33" s="711"/>
      <c r="BF33" s="711"/>
      <c r="BG33" s="711"/>
      <c r="BH33" s="712"/>
      <c r="BI33" s="66"/>
      <c r="BJ33" s="66"/>
      <c r="BK33" s="67"/>
      <c r="BL33" s="67"/>
      <c r="BM33" s="67"/>
      <c r="BN33" s="67"/>
      <c r="BO33" s="67"/>
      <c r="BP33" s="67"/>
      <c r="BQ33" s="67"/>
      <c r="BR33" s="67"/>
      <c r="BS33" s="67"/>
      <c r="BT33" s="67"/>
      <c r="BU33" s="67"/>
      <c r="BV33" s="67"/>
      <c r="BW33" s="68"/>
    </row>
    <row r="34" spans="2:76" ht="16.05" customHeight="1">
      <c r="B34" s="1102"/>
      <c r="C34" s="1103"/>
      <c r="D34" s="1103"/>
      <c r="E34" s="1104"/>
      <c r="F34" s="1272"/>
      <c r="G34" s="1272"/>
      <c r="H34" s="1272"/>
      <c r="I34" s="1272"/>
      <c r="J34" s="1272"/>
      <c r="K34" s="722" t="s">
        <v>118</v>
      </c>
      <c r="L34" s="723"/>
      <c r="M34" s="723"/>
      <c r="N34" s="723"/>
      <c r="O34" s="723"/>
      <c r="P34" s="723"/>
      <c r="Q34" s="723"/>
      <c r="R34" s="724"/>
      <c r="S34" s="1328"/>
      <c r="T34" s="1329"/>
      <c r="U34" s="1329"/>
      <c r="V34" s="1329"/>
      <c r="W34" s="1329"/>
      <c r="X34" s="1329"/>
      <c r="Y34" s="1329"/>
      <c r="Z34" s="1329"/>
      <c r="AA34" s="1329"/>
      <c r="AB34" s="1329"/>
      <c r="AC34" s="1329"/>
      <c r="AD34" s="1330" t="s">
        <v>91</v>
      </c>
      <c r="AE34" s="1331"/>
      <c r="AF34" s="1328"/>
      <c r="AG34" s="1329"/>
      <c r="AH34" s="1329"/>
      <c r="AI34" s="1329"/>
      <c r="AJ34" s="1329"/>
      <c r="AK34" s="1329"/>
      <c r="AL34" s="1329"/>
      <c r="AM34" s="1329"/>
      <c r="AN34" s="1329"/>
      <c r="AO34" s="1329"/>
      <c r="AP34" s="1329"/>
      <c r="AQ34" s="1330" t="s">
        <v>91</v>
      </c>
      <c r="AR34" s="1331"/>
      <c r="AS34" s="1285"/>
      <c r="AT34" s="912"/>
      <c r="AU34" s="723"/>
      <c r="AV34" s="912"/>
      <c r="AW34" s="912"/>
      <c r="AX34" s="723"/>
      <c r="AY34" s="912"/>
      <c r="AZ34" s="1287"/>
      <c r="BA34" s="713"/>
      <c r="BB34" s="714"/>
      <c r="BC34" s="714"/>
      <c r="BD34" s="714"/>
      <c r="BE34" s="714"/>
      <c r="BF34" s="714"/>
      <c r="BG34" s="714"/>
      <c r="BH34" s="715"/>
      <c r="BI34" s="66"/>
      <c r="BJ34" s="66"/>
      <c r="BK34" s="67"/>
      <c r="BL34" s="67"/>
      <c r="BM34" s="67"/>
      <c r="BN34" s="67"/>
      <c r="BO34" s="67"/>
      <c r="BP34" s="67"/>
      <c r="BQ34" s="67"/>
      <c r="BR34" s="67"/>
      <c r="BS34" s="67"/>
      <c r="BT34" s="67"/>
      <c r="BU34" s="67"/>
      <c r="BV34" s="67"/>
      <c r="BW34" s="68"/>
    </row>
    <row r="35" spans="2:76" ht="16.05" customHeight="1">
      <c r="B35" s="1102"/>
      <c r="C35" s="1103"/>
      <c r="D35" s="1103"/>
      <c r="E35" s="1104"/>
      <c r="F35" s="1272"/>
      <c r="G35" s="1272"/>
      <c r="H35" s="1272"/>
      <c r="I35" s="1272"/>
      <c r="J35" s="1272"/>
      <c r="K35" s="725" t="s">
        <v>119</v>
      </c>
      <c r="L35" s="726"/>
      <c r="M35" s="726"/>
      <c r="N35" s="726"/>
      <c r="O35" s="726"/>
      <c r="P35" s="726"/>
      <c r="Q35" s="726"/>
      <c r="R35" s="727"/>
      <c r="S35" s="1323"/>
      <c r="T35" s="1324"/>
      <c r="U35" s="1324"/>
      <c r="V35" s="1324"/>
      <c r="W35" s="1324"/>
      <c r="X35" s="1324"/>
      <c r="Y35" s="1324"/>
      <c r="Z35" s="1324"/>
      <c r="AA35" s="1324"/>
      <c r="AB35" s="1324"/>
      <c r="AC35" s="1324"/>
      <c r="AD35" s="1325" t="s">
        <v>93</v>
      </c>
      <c r="AE35" s="1326"/>
      <c r="AF35" s="1323"/>
      <c r="AG35" s="1324"/>
      <c r="AH35" s="1324"/>
      <c r="AI35" s="1324"/>
      <c r="AJ35" s="1324"/>
      <c r="AK35" s="1324"/>
      <c r="AL35" s="1324"/>
      <c r="AM35" s="1324"/>
      <c r="AN35" s="1324"/>
      <c r="AO35" s="1324"/>
      <c r="AP35" s="1324"/>
      <c r="AQ35" s="1325" t="s">
        <v>93</v>
      </c>
      <c r="AR35" s="1326"/>
      <c r="AS35" s="1327"/>
      <c r="AT35" s="1265"/>
      <c r="AU35" s="493" t="s">
        <v>522</v>
      </c>
      <c r="AV35" s="1265"/>
      <c r="AW35" s="1265"/>
      <c r="AX35" s="493" t="s">
        <v>522</v>
      </c>
      <c r="AY35" s="1265"/>
      <c r="AZ35" s="1319"/>
      <c r="BA35" s="728"/>
      <c r="BB35" s="729"/>
      <c r="BC35" s="729"/>
      <c r="BD35" s="729"/>
      <c r="BE35" s="729"/>
      <c r="BF35" s="729"/>
      <c r="BG35" s="729"/>
      <c r="BH35" s="730"/>
      <c r="BI35" s="66"/>
      <c r="BJ35" s="66"/>
      <c r="BK35" s="67"/>
      <c r="BL35" s="67"/>
      <c r="BM35" s="67"/>
      <c r="BN35" s="67"/>
      <c r="BO35" s="67"/>
      <c r="BP35" s="67"/>
      <c r="BQ35" s="67"/>
      <c r="BR35" s="67"/>
      <c r="BS35" s="67"/>
      <c r="BT35" s="67"/>
      <c r="BU35" s="67"/>
      <c r="BV35" s="67"/>
      <c r="BW35" s="68"/>
    </row>
    <row r="36" spans="2:76" ht="16.05" customHeight="1">
      <c r="B36" s="1102"/>
      <c r="C36" s="1103"/>
      <c r="D36" s="1103"/>
      <c r="E36" s="1104"/>
      <c r="F36" s="1272"/>
      <c r="G36" s="1272"/>
      <c r="H36" s="1272"/>
      <c r="I36" s="1272"/>
      <c r="J36" s="1272"/>
      <c r="K36" s="725" t="s">
        <v>120</v>
      </c>
      <c r="L36" s="726"/>
      <c r="M36" s="726"/>
      <c r="N36" s="726"/>
      <c r="O36" s="726"/>
      <c r="P36" s="726"/>
      <c r="Q36" s="726"/>
      <c r="R36" s="727"/>
      <c r="S36" s="1323"/>
      <c r="T36" s="1324"/>
      <c r="U36" s="1324"/>
      <c r="V36" s="1324"/>
      <c r="W36" s="1324"/>
      <c r="X36" s="1324"/>
      <c r="Y36" s="1324"/>
      <c r="Z36" s="1324"/>
      <c r="AA36" s="1324"/>
      <c r="AB36" s="1324"/>
      <c r="AC36" s="1324"/>
      <c r="AD36" s="1325" t="s">
        <v>95</v>
      </c>
      <c r="AE36" s="1326"/>
      <c r="AF36" s="1323"/>
      <c r="AG36" s="1324"/>
      <c r="AH36" s="1324"/>
      <c r="AI36" s="1324"/>
      <c r="AJ36" s="1324"/>
      <c r="AK36" s="1324"/>
      <c r="AL36" s="1324"/>
      <c r="AM36" s="1324"/>
      <c r="AN36" s="1324"/>
      <c r="AO36" s="1324"/>
      <c r="AP36" s="1324"/>
      <c r="AQ36" s="1325" t="s">
        <v>95</v>
      </c>
      <c r="AR36" s="1326"/>
      <c r="AS36" s="1327"/>
      <c r="AT36" s="1265"/>
      <c r="AU36" s="493" t="s">
        <v>522</v>
      </c>
      <c r="AV36" s="1265"/>
      <c r="AW36" s="1265"/>
      <c r="AX36" s="493" t="s">
        <v>522</v>
      </c>
      <c r="AY36" s="1265"/>
      <c r="AZ36" s="1319"/>
      <c r="BA36" s="728"/>
      <c r="BB36" s="729"/>
      <c r="BC36" s="729"/>
      <c r="BD36" s="729"/>
      <c r="BE36" s="729"/>
      <c r="BF36" s="729"/>
      <c r="BG36" s="729"/>
      <c r="BH36" s="730"/>
      <c r="BI36" s="66"/>
      <c r="BJ36" s="66"/>
      <c r="BK36" s="67"/>
      <c r="BL36" s="67"/>
      <c r="BM36" s="67"/>
      <c r="BN36" s="67"/>
      <c r="BO36" s="67"/>
      <c r="BP36" s="67"/>
      <c r="BQ36" s="67"/>
      <c r="BR36" s="67"/>
      <c r="BS36" s="67"/>
      <c r="BT36" s="67"/>
      <c r="BU36" s="67"/>
      <c r="BV36" s="67"/>
      <c r="BW36" s="68"/>
    </row>
    <row r="37" spans="2:76" ht="16.05" customHeight="1">
      <c r="B37" s="1105"/>
      <c r="C37" s="1106"/>
      <c r="D37" s="1106"/>
      <c r="E37" s="1107"/>
      <c r="F37" s="1332" t="s">
        <v>121</v>
      </c>
      <c r="G37" s="1330"/>
      <c r="H37" s="1330"/>
      <c r="I37" s="1330"/>
      <c r="J37" s="1330"/>
      <c r="K37" s="1330"/>
      <c r="L37" s="1330"/>
      <c r="M37" s="1330"/>
      <c r="N37" s="1330"/>
      <c r="O37" s="1330"/>
      <c r="P37" s="1330"/>
      <c r="Q37" s="1330"/>
      <c r="R37" s="1331"/>
      <c r="S37" s="1333"/>
      <c r="T37" s="1334"/>
      <c r="U37" s="1334"/>
      <c r="V37" s="1335"/>
      <c r="W37" s="1335"/>
      <c r="X37" s="512" t="s">
        <v>3</v>
      </c>
      <c r="Y37" s="1335"/>
      <c r="Z37" s="1335"/>
      <c r="AA37" s="512" t="s">
        <v>34</v>
      </c>
      <c r="AB37" s="1335"/>
      <c r="AC37" s="1335"/>
      <c r="AD37" s="512" t="s">
        <v>5</v>
      </c>
      <c r="AE37" s="531"/>
      <c r="AF37" s="1333"/>
      <c r="AG37" s="1334"/>
      <c r="AH37" s="1334"/>
      <c r="AI37" s="1335"/>
      <c r="AJ37" s="1335"/>
      <c r="AK37" s="512" t="s">
        <v>3</v>
      </c>
      <c r="AL37" s="1335"/>
      <c r="AM37" s="1335"/>
      <c r="AN37" s="512" t="s">
        <v>34</v>
      </c>
      <c r="AO37" s="1335"/>
      <c r="AP37" s="1335"/>
      <c r="AQ37" s="512" t="s">
        <v>5</v>
      </c>
      <c r="AR37" s="531"/>
      <c r="AS37" s="1327"/>
      <c r="AT37" s="1265"/>
      <c r="AU37" s="493" t="s">
        <v>522</v>
      </c>
      <c r="AV37" s="1265"/>
      <c r="AW37" s="1265"/>
      <c r="AX37" s="493" t="s">
        <v>522</v>
      </c>
      <c r="AY37" s="1265"/>
      <c r="AZ37" s="1319"/>
      <c r="BA37" s="745"/>
      <c r="BB37" s="745"/>
      <c r="BC37" s="745"/>
      <c r="BD37" s="745"/>
      <c r="BE37" s="745"/>
      <c r="BF37" s="745"/>
      <c r="BG37" s="745"/>
      <c r="BH37" s="745"/>
      <c r="BI37" s="66"/>
      <c r="BJ37" s="66"/>
      <c r="BK37" s="67"/>
      <c r="BL37" s="67"/>
      <c r="BM37" s="67"/>
      <c r="BN37" s="67"/>
      <c r="BO37" s="67"/>
      <c r="BP37" s="67"/>
      <c r="BQ37" s="67"/>
      <c r="BR37" s="67"/>
      <c r="BS37" s="67"/>
      <c r="BT37" s="67"/>
      <c r="BU37" s="67"/>
      <c r="BV37" s="67"/>
      <c r="BW37" s="68"/>
      <c r="BX37" s="69"/>
    </row>
    <row r="38" spans="2:76" s="682" customFormat="1" ht="16.05" customHeight="1">
      <c r="B38" s="1099" t="s">
        <v>593</v>
      </c>
      <c r="C38" s="1100"/>
      <c r="D38" s="1100"/>
      <c r="E38" s="1101"/>
      <c r="F38" s="1354"/>
      <c r="G38" s="1269" t="s">
        <v>1</v>
      </c>
      <c r="H38" s="1269"/>
      <c r="I38" s="1269"/>
      <c r="J38" s="1269"/>
      <c r="K38" s="1269"/>
      <c r="L38" s="1269"/>
      <c r="M38" s="1269"/>
      <c r="N38" s="1269"/>
      <c r="O38" s="1269"/>
      <c r="P38" s="1269"/>
      <c r="Q38" s="1269"/>
      <c r="R38" s="1175"/>
      <c r="S38" s="1355"/>
      <c r="T38" s="1356"/>
      <c r="U38" s="1356"/>
      <c r="V38" s="1356"/>
      <c r="W38" s="1356"/>
      <c r="X38" s="1356"/>
      <c r="Y38" s="1356"/>
      <c r="Z38" s="1356"/>
      <c r="AA38" s="1356"/>
      <c r="AB38" s="1356"/>
      <c r="AC38" s="1356"/>
      <c r="AD38" s="1356"/>
      <c r="AE38" s="1357"/>
      <c r="AF38" s="1355"/>
      <c r="AG38" s="1356"/>
      <c r="AH38" s="1356"/>
      <c r="AI38" s="1356"/>
      <c r="AJ38" s="1356"/>
      <c r="AK38" s="1356"/>
      <c r="AL38" s="1356"/>
      <c r="AM38" s="1356"/>
      <c r="AN38" s="1356"/>
      <c r="AO38" s="1356"/>
      <c r="AP38" s="1356"/>
      <c r="AQ38" s="1356"/>
      <c r="AR38" s="1357"/>
      <c r="AS38" s="1283"/>
      <c r="AT38" s="1284"/>
      <c r="AU38" s="717" t="s">
        <v>522</v>
      </c>
      <c r="AV38" s="1284"/>
      <c r="AW38" s="1284"/>
      <c r="AX38" s="717" t="s">
        <v>522</v>
      </c>
      <c r="AY38" s="1284"/>
      <c r="AZ38" s="1286"/>
      <c r="BA38" s="710"/>
      <c r="BB38" s="711"/>
      <c r="BC38" s="711"/>
      <c r="BD38" s="711"/>
      <c r="BE38" s="711"/>
      <c r="BF38" s="711"/>
      <c r="BG38" s="711"/>
      <c r="BH38" s="712"/>
      <c r="BI38" s="66"/>
      <c r="BJ38" s="66"/>
      <c r="BK38" s="67"/>
      <c r="BL38" s="67"/>
      <c r="BM38" s="67"/>
      <c r="BN38" s="67"/>
      <c r="BO38" s="67"/>
      <c r="BP38" s="67"/>
      <c r="BQ38" s="67"/>
      <c r="BR38" s="67"/>
      <c r="BS38" s="67"/>
      <c r="BT38" s="67"/>
      <c r="BU38" s="67"/>
      <c r="BV38" s="67"/>
      <c r="BW38" s="68"/>
      <c r="BX38" s="69"/>
    </row>
    <row r="39" spans="2:76" ht="16.05" customHeight="1">
      <c r="B39" s="1102"/>
      <c r="C39" s="1103"/>
      <c r="D39" s="1103"/>
      <c r="E39" s="1104"/>
      <c r="F39" s="1332"/>
      <c r="G39" s="1268"/>
      <c r="H39" s="1268"/>
      <c r="I39" s="1268"/>
      <c r="J39" s="1268"/>
      <c r="K39" s="1268"/>
      <c r="L39" s="1268"/>
      <c r="M39" s="1268"/>
      <c r="N39" s="1268"/>
      <c r="O39" s="1268"/>
      <c r="P39" s="1268"/>
      <c r="Q39" s="1268"/>
      <c r="R39" s="1331"/>
      <c r="S39" s="1358"/>
      <c r="T39" s="1359"/>
      <c r="U39" s="1359"/>
      <c r="V39" s="1359"/>
      <c r="W39" s="1359"/>
      <c r="X39" s="1359"/>
      <c r="Y39" s="1359"/>
      <c r="Z39" s="1359"/>
      <c r="AA39" s="1359"/>
      <c r="AB39" s="1359"/>
      <c r="AC39" s="1359"/>
      <c r="AD39" s="1359"/>
      <c r="AE39" s="1360"/>
      <c r="AF39" s="1358"/>
      <c r="AG39" s="1359"/>
      <c r="AH39" s="1359"/>
      <c r="AI39" s="1359"/>
      <c r="AJ39" s="1359"/>
      <c r="AK39" s="1359"/>
      <c r="AL39" s="1359"/>
      <c r="AM39" s="1359"/>
      <c r="AN39" s="1359"/>
      <c r="AO39" s="1359"/>
      <c r="AP39" s="1359"/>
      <c r="AQ39" s="1359"/>
      <c r="AR39" s="1360"/>
      <c r="AS39" s="1285"/>
      <c r="AT39" s="912"/>
      <c r="AU39" s="723"/>
      <c r="AV39" s="912"/>
      <c r="AW39" s="912"/>
      <c r="AX39" s="723"/>
      <c r="AY39" s="912"/>
      <c r="AZ39" s="1287"/>
      <c r="BA39" s="713"/>
      <c r="BB39" s="714"/>
      <c r="BC39" s="714"/>
      <c r="BD39" s="714"/>
      <c r="BE39" s="714"/>
      <c r="BF39" s="714"/>
      <c r="BG39" s="714"/>
      <c r="BH39" s="715"/>
    </row>
    <row r="40" spans="2:76" ht="16.05" customHeight="1">
      <c r="B40" s="1102"/>
      <c r="C40" s="1103"/>
      <c r="D40" s="1103"/>
      <c r="E40" s="1104"/>
      <c r="F40" s="495"/>
      <c r="G40" s="1269" t="s">
        <v>283</v>
      </c>
      <c r="H40" s="1269"/>
      <c r="I40" s="1269"/>
      <c r="J40" s="1269"/>
      <c r="K40" s="1269"/>
      <c r="L40" s="1269"/>
      <c r="M40" s="1269"/>
      <c r="N40" s="1269"/>
      <c r="O40" s="1269"/>
      <c r="P40" s="1269"/>
      <c r="Q40" s="1269"/>
      <c r="R40" s="496"/>
      <c r="S40" s="1344"/>
      <c r="T40" s="1345"/>
      <c r="U40" s="1345"/>
      <c r="V40" s="1345"/>
      <c r="W40" s="1345"/>
      <c r="X40" s="1345"/>
      <c r="Y40" s="1345"/>
      <c r="Z40" s="1345"/>
      <c r="AA40" s="1345"/>
      <c r="AB40" s="1345"/>
      <c r="AC40" s="1345"/>
      <c r="AD40" s="1345"/>
      <c r="AE40" s="1346"/>
      <c r="AF40" s="1344"/>
      <c r="AG40" s="1345"/>
      <c r="AH40" s="1345"/>
      <c r="AI40" s="1345"/>
      <c r="AJ40" s="1345"/>
      <c r="AK40" s="1345"/>
      <c r="AL40" s="1345"/>
      <c r="AM40" s="1345"/>
      <c r="AN40" s="1345"/>
      <c r="AO40" s="1345"/>
      <c r="AP40" s="1345"/>
      <c r="AQ40" s="1345"/>
      <c r="AR40" s="1346"/>
      <c r="AS40" s="1283"/>
      <c r="AT40" s="1284"/>
      <c r="AU40" s="717" t="s">
        <v>522</v>
      </c>
      <c r="AV40" s="1284"/>
      <c r="AW40" s="1284"/>
      <c r="AX40" s="717" t="s">
        <v>522</v>
      </c>
      <c r="AY40" s="1284"/>
      <c r="AZ40" s="1286"/>
      <c r="BA40" s="745"/>
      <c r="BB40" s="745"/>
      <c r="BC40" s="745"/>
      <c r="BD40" s="745"/>
      <c r="BE40" s="745"/>
      <c r="BF40" s="745"/>
      <c r="BG40" s="745"/>
      <c r="BH40" s="745"/>
    </row>
    <row r="41" spans="2:76" ht="16.05" customHeight="1">
      <c r="B41" s="1102"/>
      <c r="C41" s="1103"/>
      <c r="D41" s="1103"/>
      <c r="E41" s="1104"/>
      <c r="F41" s="499"/>
      <c r="G41" s="1268" t="s">
        <v>284</v>
      </c>
      <c r="H41" s="1268"/>
      <c r="I41" s="1268"/>
      <c r="J41" s="1268"/>
      <c r="K41" s="1268"/>
      <c r="L41" s="1268"/>
      <c r="M41" s="1268"/>
      <c r="N41" s="1268"/>
      <c r="O41" s="1268"/>
      <c r="P41" s="1268"/>
      <c r="Q41" s="1268"/>
      <c r="R41" s="500"/>
      <c r="S41" s="1336"/>
      <c r="T41" s="1337"/>
      <c r="U41" s="1337"/>
      <c r="V41" s="1337"/>
      <c r="W41" s="1337"/>
      <c r="X41" s="1337"/>
      <c r="Y41" s="1337"/>
      <c r="Z41" s="1337"/>
      <c r="AA41" s="1337"/>
      <c r="AB41" s="1337"/>
      <c r="AC41" s="1337"/>
      <c r="AD41" s="1337"/>
      <c r="AE41" s="1338"/>
      <c r="AF41" s="1336"/>
      <c r="AG41" s="1337"/>
      <c r="AH41" s="1337"/>
      <c r="AI41" s="1337"/>
      <c r="AJ41" s="1337"/>
      <c r="AK41" s="1337"/>
      <c r="AL41" s="1337"/>
      <c r="AM41" s="1337"/>
      <c r="AN41" s="1337"/>
      <c r="AO41" s="1337"/>
      <c r="AP41" s="1337"/>
      <c r="AQ41" s="1337"/>
      <c r="AR41" s="1338"/>
      <c r="AS41" s="1285"/>
      <c r="AT41" s="912"/>
      <c r="AU41" s="723"/>
      <c r="AV41" s="912"/>
      <c r="AW41" s="912"/>
      <c r="AX41" s="723"/>
      <c r="AY41" s="912"/>
      <c r="AZ41" s="1287"/>
      <c r="BA41" s="745"/>
      <c r="BB41" s="745"/>
      <c r="BC41" s="745"/>
      <c r="BD41" s="745"/>
      <c r="BE41" s="745"/>
      <c r="BF41" s="745"/>
      <c r="BG41" s="745"/>
      <c r="BH41" s="745"/>
    </row>
    <row r="42" spans="2:76" ht="16.05" customHeight="1">
      <c r="B42" s="1102"/>
      <c r="C42" s="1103"/>
      <c r="D42" s="1103"/>
      <c r="E42" s="1104"/>
      <c r="F42" s="495"/>
      <c r="G42" s="1269" t="s">
        <v>283</v>
      </c>
      <c r="H42" s="1269"/>
      <c r="I42" s="1269"/>
      <c r="J42" s="1269"/>
      <c r="K42" s="1269"/>
      <c r="L42" s="1269"/>
      <c r="M42" s="1269"/>
      <c r="N42" s="1269"/>
      <c r="O42" s="1269"/>
      <c r="P42" s="1269"/>
      <c r="Q42" s="1269"/>
      <c r="R42" s="496"/>
      <c r="S42" s="1344"/>
      <c r="T42" s="1345"/>
      <c r="U42" s="1345"/>
      <c r="V42" s="1345"/>
      <c r="W42" s="1345"/>
      <c r="X42" s="1345"/>
      <c r="Y42" s="1345"/>
      <c r="Z42" s="1345"/>
      <c r="AA42" s="1345"/>
      <c r="AB42" s="1345"/>
      <c r="AC42" s="1345"/>
      <c r="AD42" s="1345"/>
      <c r="AE42" s="1346"/>
      <c r="AF42" s="1344"/>
      <c r="AG42" s="1345"/>
      <c r="AH42" s="1345"/>
      <c r="AI42" s="1345"/>
      <c r="AJ42" s="1345"/>
      <c r="AK42" s="1345"/>
      <c r="AL42" s="1345"/>
      <c r="AM42" s="1345"/>
      <c r="AN42" s="1345"/>
      <c r="AO42" s="1345"/>
      <c r="AP42" s="1345"/>
      <c r="AQ42" s="1345"/>
      <c r="AR42" s="1346"/>
      <c r="AS42" s="1283"/>
      <c r="AT42" s="1284"/>
      <c r="AU42" s="717" t="s">
        <v>522</v>
      </c>
      <c r="AV42" s="1284"/>
      <c r="AW42" s="1284"/>
      <c r="AX42" s="717" t="s">
        <v>522</v>
      </c>
      <c r="AY42" s="1284"/>
      <c r="AZ42" s="1286"/>
      <c r="BA42" s="745"/>
      <c r="BB42" s="745"/>
      <c r="BC42" s="745"/>
      <c r="BD42" s="745"/>
      <c r="BE42" s="745"/>
      <c r="BF42" s="745"/>
      <c r="BG42" s="745"/>
      <c r="BH42" s="745"/>
    </row>
    <row r="43" spans="2:76" ht="16.05" customHeight="1">
      <c r="B43" s="1105"/>
      <c r="C43" s="1106"/>
      <c r="D43" s="1106"/>
      <c r="E43" s="1107"/>
      <c r="F43" s="499"/>
      <c r="G43" s="1268" t="s">
        <v>287</v>
      </c>
      <c r="H43" s="1268"/>
      <c r="I43" s="1268"/>
      <c r="J43" s="1268"/>
      <c r="K43" s="1268"/>
      <c r="L43" s="1268"/>
      <c r="M43" s="1268"/>
      <c r="N43" s="1268"/>
      <c r="O43" s="1268"/>
      <c r="P43" s="1268"/>
      <c r="Q43" s="1268"/>
      <c r="R43" s="500"/>
      <c r="S43" s="1336"/>
      <c r="T43" s="1337"/>
      <c r="U43" s="1337"/>
      <c r="V43" s="1337"/>
      <c r="W43" s="1337"/>
      <c r="X43" s="1337"/>
      <c r="Y43" s="1337"/>
      <c r="Z43" s="1337"/>
      <c r="AA43" s="1337"/>
      <c r="AB43" s="1337"/>
      <c r="AC43" s="1337"/>
      <c r="AD43" s="1337"/>
      <c r="AE43" s="1338"/>
      <c r="AF43" s="1336"/>
      <c r="AG43" s="1337"/>
      <c r="AH43" s="1337"/>
      <c r="AI43" s="1337"/>
      <c r="AJ43" s="1337"/>
      <c r="AK43" s="1337"/>
      <c r="AL43" s="1337"/>
      <c r="AM43" s="1337"/>
      <c r="AN43" s="1337"/>
      <c r="AO43" s="1337"/>
      <c r="AP43" s="1337"/>
      <c r="AQ43" s="1337"/>
      <c r="AR43" s="1338"/>
      <c r="AS43" s="1285"/>
      <c r="AT43" s="912"/>
      <c r="AU43" s="723"/>
      <c r="AV43" s="912"/>
      <c r="AW43" s="912"/>
      <c r="AX43" s="723"/>
      <c r="AY43" s="912"/>
      <c r="AZ43" s="1287"/>
      <c r="BA43" s="745"/>
      <c r="BB43" s="745"/>
      <c r="BC43" s="745"/>
      <c r="BD43" s="745"/>
      <c r="BE43" s="745"/>
      <c r="BF43" s="745"/>
      <c r="BG43" s="745"/>
      <c r="BH43" s="745"/>
      <c r="BI43" s="66"/>
      <c r="BJ43" s="66"/>
      <c r="BK43" s="67"/>
      <c r="BL43" s="67"/>
      <c r="BM43" s="67"/>
      <c r="BN43" s="67"/>
      <c r="BO43" s="67"/>
      <c r="BP43" s="67"/>
      <c r="BQ43" s="67"/>
      <c r="BR43" s="67"/>
      <c r="BS43" s="67"/>
      <c r="BT43" s="67"/>
      <c r="BU43" s="67"/>
      <c r="BV43" s="67"/>
      <c r="BW43" s="68"/>
    </row>
    <row r="44" spans="2:76" ht="16.05" customHeight="1">
      <c r="B44" s="1186" t="s">
        <v>122</v>
      </c>
      <c r="C44" s="1187"/>
      <c r="D44" s="1187"/>
      <c r="E44" s="1187"/>
      <c r="F44" s="1187"/>
      <c r="G44" s="1187"/>
      <c r="H44" s="1187"/>
      <c r="I44" s="1187"/>
      <c r="J44" s="1187"/>
      <c r="K44" s="1187"/>
      <c r="L44" s="1187"/>
      <c r="M44" s="1187"/>
      <c r="N44" s="1187"/>
      <c r="O44" s="1187"/>
      <c r="P44" s="1187"/>
      <c r="Q44" s="1187"/>
      <c r="R44" s="1187"/>
      <c r="S44" s="1187"/>
      <c r="T44" s="1187"/>
      <c r="U44" s="1187"/>
      <c r="V44" s="1187"/>
      <c r="W44" s="1187"/>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187"/>
      <c r="AS44" s="1187"/>
      <c r="AT44" s="1187"/>
      <c r="AU44" s="1187"/>
      <c r="AV44" s="1187"/>
      <c r="AW44" s="1187"/>
      <c r="AX44" s="1187"/>
      <c r="AY44" s="1187"/>
      <c r="AZ44" s="1187"/>
      <c r="BA44" s="1187"/>
      <c r="BB44" s="1187"/>
      <c r="BC44" s="1187"/>
      <c r="BD44" s="1187"/>
      <c r="BE44" s="1187"/>
      <c r="BF44" s="1187"/>
      <c r="BG44" s="1187"/>
      <c r="BH44" s="1188"/>
      <c r="BI44" s="6"/>
      <c r="BJ44" s="6"/>
      <c r="BK44" s="3"/>
      <c r="BL44" s="3"/>
      <c r="BM44" s="3"/>
      <c r="BN44" s="3"/>
      <c r="BO44" s="3"/>
      <c r="BP44" s="3"/>
      <c r="BQ44" s="3"/>
      <c r="BR44" s="3"/>
      <c r="BS44" s="3"/>
      <c r="BT44" s="3"/>
      <c r="BU44" s="3"/>
      <c r="BV44" s="3"/>
      <c r="BW44" s="3"/>
    </row>
    <row r="45" spans="2:76" s="682" customFormat="1" ht="16.05" customHeight="1">
      <c r="B45" s="664"/>
      <c r="C45" s="663"/>
      <c r="D45" s="663"/>
      <c r="E45" s="663"/>
      <c r="F45" s="663"/>
      <c r="G45" s="663"/>
      <c r="H45" s="663"/>
      <c r="I45" s="663"/>
      <c r="J45" s="663"/>
      <c r="K45" s="663"/>
      <c r="L45" s="663"/>
      <c r="M45" s="663"/>
      <c r="N45" s="663"/>
      <c r="O45" s="663"/>
      <c r="P45" s="663"/>
      <c r="Q45" s="663"/>
      <c r="R45" s="663"/>
      <c r="S45" s="663"/>
      <c r="T45" s="663"/>
      <c r="U45" s="663"/>
      <c r="V45" s="663"/>
      <c r="W45" s="663"/>
      <c r="X45" s="663"/>
      <c r="Y45" s="663"/>
      <c r="Z45" s="663"/>
      <c r="AA45" s="663"/>
      <c r="AB45" s="663"/>
      <c r="AC45" s="663"/>
      <c r="AD45" s="663"/>
      <c r="AE45" s="663"/>
      <c r="AF45" s="663"/>
      <c r="AG45" s="663"/>
      <c r="AH45" s="663"/>
      <c r="AI45" s="663"/>
      <c r="AJ45" s="663"/>
      <c r="AK45" s="663"/>
      <c r="AL45" s="663"/>
      <c r="AM45" s="663"/>
      <c r="AN45" s="663"/>
      <c r="AO45" s="663"/>
      <c r="AP45" s="663"/>
      <c r="AQ45" s="663"/>
      <c r="AR45" s="663"/>
      <c r="AS45" s="663"/>
      <c r="AT45" s="663"/>
      <c r="AU45" s="663"/>
      <c r="AV45" s="663"/>
      <c r="AW45" s="663"/>
      <c r="AX45" s="663"/>
      <c r="AY45" s="663"/>
      <c r="AZ45" s="663"/>
      <c r="BA45" s="663"/>
      <c r="BB45" s="663"/>
      <c r="BC45" s="663"/>
      <c r="BD45" s="663"/>
      <c r="BE45" s="663"/>
      <c r="BF45" s="663"/>
      <c r="BG45" s="663"/>
      <c r="BH45" s="665"/>
      <c r="BI45" s="6"/>
      <c r="BJ45" s="6"/>
      <c r="BK45" s="3"/>
      <c r="BL45" s="3"/>
      <c r="BM45" s="3"/>
      <c r="BN45" s="3"/>
      <c r="BO45" s="3"/>
      <c r="BP45" s="3"/>
      <c r="BQ45" s="3"/>
      <c r="BR45" s="3"/>
      <c r="BS45" s="3"/>
      <c r="BT45" s="3"/>
      <c r="BU45" s="3"/>
      <c r="BV45" s="3"/>
      <c r="BW45" s="3"/>
    </row>
    <row r="46" spans="2:76" ht="16.05" customHeight="1">
      <c r="B46" s="515"/>
      <c r="C46" s="513"/>
      <c r="D46" s="1342"/>
      <c r="E46" s="1342"/>
      <c r="F46" s="1342"/>
      <c r="G46" s="1342"/>
      <c r="H46" s="1343"/>
      <c r="I46" s="1343"/>
      <c r="J46" s="1187" t="s">
        <v>3</v>
      </c>
      <c r="K46" s="1187"/>
      <c r="L46" s="1343"/>
      <c r="M46" s="1343"/>
      <c r="N46" s="1187" t="s">
        <v>4</v>
      </c>
      <c r="O46" s="1187"/>
      <c r="P46" s="1343"/>
      <c r="Q46" s="1343"/>
      <c r="R46" s="1187" t="s">
        <v>5</v>
      </c>
      <c r="S46" s="1187"/>
      <c r="T46" s="1187"/>
      <c r="U46" s="1187"/>
      <c r="V46" s="513"/>
      <c r="W46" s="513"/>
      <c r="X46" s="513"/>
      <c r="Y46" s="513"/>
      <c r="Z46" s="513"/>
      <c r="AA46" s="513"/>
      <c r="AB46" s="513"/>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13"/>
      <c r="AY46" s="513"/>
      <c r="AZ46" s="513"/>
      <c r="BA46" s="513"/>
      <c r="BB46" s="513"/>
      <c r="BC46" s="513"/>
      <c r="BD46" s="513"/>
      <c r="BE46" s="513"/>
      <c r="BF46" s="513"/>
      <c r="BG46" s="513"/>
      <c r="BH46" s="516"/>
      <c r="BI46" s="6"/>
      <c r="BJ46" s="6"/>
      <c r="BK46" s="3"/>
      <c r="BL46" s="3"/>
      <c r="BM46" s="3"/>
      <c r="BN46" s="3"/>
      <c r="BO46" s="3"/>
      <c r="BP46" s="3"/>
      <c r="BQ46" s="3"/>
      <c r="BR46" s="3"/>
      <c r="BS46" s="3"/>
      <c r="BT46" s="3"/>
      <c r="BU46" s="3"/>
      <c r="BV46" s="3"/>
      <c r="BW46" s="3"/>
    </row>
    <row r="47" spans="2:76" ht="16.05" customHeight="1">
      <c r="B47" s="515"/>
      <c r="C47" s="513"/>
      <c r="D47" s="513"/>
      <c r="E47" s="513"/>
      <c r="F47" s="513"/>
      <c r="G47" s="513"/>
      <c r="H47" s="513"/>
      <c r="I47" s="513"/>
      <c r="J47" s="513"/>
      <c r="K47" s="513"/>
      <c r="L47" s="513"/>
      <c r="M47" s="513"/>
      <c r="N47" s="513"/>
      <c r="O47" s="513"/>
      <c r="P47" s="513"/>
      <c r="Q47" s="513"/>
      <c r="R47" s="513"/>
      <c r="S47" s="513"/>
      <c r="T47" s="513"/>
      <c r="U47" s="513"/>
      <c r="V47" s="1187" t="s">
        <v>104</v>
      </c>
      <c r="W47" s="1187"/>
      <c r="X47" s="1187"/>
      <c r="Y47" s="1187"/>
      <c r="Z47" s="1187"/>
      <c r="AA47" s="1187"/>
      <c r="AB47" s="1187"/>
      <c r="AC47" s="1187"/>
      <c r="AD47" s="1187"/>
      <c r="AE47" s="1187"/>
      <c r="AF47" s="1187"/>
      <c r="AG47" s="1187"/>
      <c r="AH47" s="1187"/>
      <c r="AI47" s="1342"/>
      <c r="AJ47" s="1342"/>
      <c r="AK47" s="1342"/>
      <c r="AL47" s="1342"/>
      <c r="AM47" s="1342"/>
      <c r="AN47" s="1342"/>
      <c r="AO47" s="1342"/>
      <c r="AP47" s="1342"/>
      <c r="AQ47" s="1342"/>
      <c r="AR47" s="1342"/>
      <c r="AS47" s="1342"/>
      <c r="AT47" s="1342"/>
      <c r="AU47" s="1342"/>
      <c r="AV47" s="1342"/>
      <c r="AW47" s="1342"/>
      <c r="AX47" s="1342"/>
      <c r="AY47" s="1342"/>
      <c r="AZ47" s="1342"/>
      <c r="BA47" s="1342"/>
      <c r="BB47" s="1342"/>
      <c r="BC47" s="1342"/>
      <c r="BD47" s="1342"/>
      <c r="BE47" s="1342"/>
      <c r="BF47" s="1342"/>
      <c r="BG47" s="1342"/>
      <c r="BH47" s="1347"/>
      <c r="BI47" s="6"/>
      <c r="BJ47" s="6"/>
      <c r="BK47" s="3"/>
      <c r="BL47" s="3"/>
      <c r="BM47" s="3"/>
      <c r="BN47" s="3"/>
      <c r="BO47" s="3"/>
      <c r="BP47" s="3"/>
      <c r="BQ47" s="3"/>
      <c r="BR47" s="3"/>
      <c r="BS47" s="3"/>
      <c r="BT47" s="3"/>
      <c r="BU47" s="3"/>
      <c r="BV47" s="3"/>
      <c r="BW47" s="3"/>
    </row>
    <row r="48" spans="2:76" ht="16.05" customHeight="1">
      <c r="B48" s="1194" t="s">
        <v>267</v>
      </c>
      <c r="C48" s="1195"/>
      <c r="D48" s="1195"/>
      <c r="E48" s="1195"/>
      <c r="F48" s="1195"/>
      <c r="G48" s="1195"/>
      <c r="H48" s="1195"/>
      <c r="I48" s="1195"/>
      <c r="J48" s="1195"/>
      <c r="K48" s="1195"/>
      <c r="L48" s="1195"/>
      <c r="M48" s="1195"/>
      <c r="N48" s="73"/>
      <c r="O48" s="73"/>
      <c r="P48" s="73"/>
      <c r="Q48" s="73"/>
      <c r="R48" s="73"/>
      <c r="S48" s="73"/>
      <c r="T48" s="73"/>
      <c r="U48" s="73"/>
      <c r="V48" s="73"/>
      <c r="W48" s="73"/>
      <c r="X48" s="73"/>
      <c r="Y48" s="73"/>
      <c r="Z48" s="73"/>
      <c r="AA48" s="73"/>
      <c r="AB48" s="73"/>
      <c r="AC48" s="73"/>
      <c r="AD48" s="73"/>
      <c r="AE48" s="73"/>
      <c r="AF48" s="73"/>
      <c r="AG48" s="73"/>
      <c r="AH48" s="73"/>
      <c r="AI48" s="1340"/>
      <c r="AJ48" s="1340"/>
      <c r="AK48" s="1340"/>
      <c r="AL48" s="1340"/>
      <c r="AM48" s="1340"/>
      <c r="AN48" s="1340"/>
      <c r="AO48" s="1340"/>
      <c r="AP48" s="1340"/>
      <c r="AQ48" s="1340"/>
      <c r="AR48" s="1340"/>
      <c r="AS48" s="1340"/>
      <c r="AT48" s="1340"/>
      <c r="AU48" s="1340"/>
      <c r="AV48" s="1340"/>
      <c r="AW48" s="1340"/>
      <c r="AX48" s="1340"/>
      <c r="AY48" s="1340"/>
      <c r="AZ48" s="1340"/>
      <c r="BA48" s="1340"/>
      <c r="BB48" s="1340"/>
      <c r="BC48" s="1340"/>
      <c r="BD48" s="1340"/>
      <c r="BE48" s="1340"/>
      <c r="BF48" s="1340"/>
      <c r="BG48" s="1340"/>
      <c r="BH48" s="1341"/>
      <c r="BI48" s="6"/>
      <c r="BJ48" s="6"/>
      <c r="BK48" s="3"/>
      <c r="BL48" s="3"/>
      <c r="BM48" s="3"/>
      <c r="BN48" s="3"/>
      <c r="BO48" s="3"/>
      <c r="BP48" s="3"/>
      <c r="BQ48" s="3"/>
      <c r="BR48" s="3"/>
      <c r="BS48" s="3"/>
      <c r="BT48" s="3"/>
      <c r="BU48" s="3"/>
      <c r="BV48" s="3"/>
      <c r="BW48" s="3"/>
    </row>
    <row r="49" spans="2:76" ht="14" customHeight="1">
      <c r="B49" s="74"/>
      <c r="C49" s="74"/>
      <c r="D49" s="74"/>
      <c r="E49" s="74"/>
      <c r="F49" s="74"/>
      <c r="G49" s="74"/>
      <c r="H49" s="74"/>
      <c r="I49" s="74"/>
      <c r="J49" s="74"/>
      <c r="K49" s="74"/>
      <c r="L49" s="74"/>
      <c r="M49" s="74"/>
      <c r="N49" s="74"/>
      <c r="O49" s="74"/>
      <c r="P49" s="74"/>
      <c r="Q49" s="74"/>
      <c r="R49" s="525"/>
      <c r="S49" s="525"/>
      <c r="T49" s="525"/>
      <c r="U49" s="525"/>
      <c r="V49" s="525"/>
      <c r="W49" s="525"/>
      <c r="X49" s="525"/>
      <c r="Y49" s="525"/>
      <c r="Z49" s="525"/>
      <c r="AA49" s="525"/>
      <c r="AB49" s="525"/>
      <c r="AC49" s="525"/>
      <c r="AD49" s="525"/>
      <c r="AE49" s="525"/>
      <c r="AF49" s="525"/>
      <c r="AG49" s="525"/>
      <c r="AH49" s="525"/>
      <c r="AI49" s="525"/>
      <c r="AJ49" s="525"/>
      <c r="AK49" s="525"/>
      <c r="AL49" s="525"/>
      <c r="AM49" s="525"/>
      <c r="AN49" s="525"/>
      <c r="AO49" s="525"/>
      <c r="AP49" s="508"/>
      <c r="AQ49" s="508"/>
      <c r="AR49" s="508"/>
      <c r="AS49" s="508"/>
      <c r="AT49" s="508"/>
      <c r="AU49" s="508"/>
      <c r="AV49" s="508"/>
      <c r="AW49" s="508"/>
      <c r="AX49" s="508"/>
      <c r="AY49" s="508"/>
      <c r="AZ49" s="508"/>
      <c r="BA49" s="508"/>
      <c r="BB49" s="508"/>
      <c r="BC49" s="508"/>
      <c r="BD49" s="508"/>
      <c r="BE49" s="508"/>
      <c r="BF49" s="508"/>
      <c r="BG49" s="508"/>
      <c r="BH49" s="508"/>
      <c r="BI49" s="66"/>
      <c r="BJ49" s="66"/>
      <c r="BK49" s="67"/>
      <c r="BL49" s="67"/>
      <c r="BM49" s="67"/>
      <c r="BN49" s="67"/>
      <c r="BO49" s="67"/>
      <c r="BP49" s="67"/>
      <c r="BQ49" s="67"/>
      <c r="BR49" s="67"/>
      <c r="BS49" s="67"/>
      <c r="BT49" s="67"/>
      <c r="BU49" s="67"/>
      <c r="BV49" s="67"/>
      <c r="BW49" s="68"/>
      <c r="BX49" s="69"/>
    </row>
    <row r="52" spans="2:76" ht="16.05" customHeight="1"/>
  </sheetData>
  <sheetProtection formatCells="0" selectLockedCells="1"/>
  <mergeCells count="272">
    <mergeCell ref="B38:E43"/>
    <mergeCell ref="G38:Q39"/>
    <mergeCell ref="F38:F39"/>
    <mergeCell ref="R38:R39"/>
    <mergeCell ref="S38:AE39"/>
    <mergeCell ref="AF38:AR39"/>
    <mergeCell ref="AS38:AT39"/>
    <mergeCell ref="AU38:AU39"/>
    <mergeCell ref="AV38:AW39"/>
    <mergeCell ref="AS40:AT41"/>
    <mergeCell ref="AU40:AU41"/>
    <mergeCell ref="AV40:AW41"/>
    <mergeCell ref="AX10:AX11"/>
    <mergeCell ref="AY10:AZ11"/>
    <mergeCell ref="BA10:BH11"/>
    <mergeCell ref="B18:E27"/>
    <mergeCell ref="G18:Q19"/>
    <mergeCell ref="F18:F19"/>
    <mergeCell ref="R18:R19"/>
    <mergeCell ref="S18:AE19"/>
    <mergeCell ref="AF18:AR19"/>
    <mergeCell ref="AS18:AT19"/>
    <mergeCell ref="AU18:AU19"/>
    <mergeCell ref="AV18:AW19"/>
    <mergeCell ref="AX18:AX19"/>
    <mergeCell ref="AY18:AZ19"/>
    <mergeCell ref="BA18:BH19"/>
    <mergeCell ref="B10:E17"/>
    <mergeCell ref="F10:F11"/>
    <mergeCell ref="G10:Q11"/>
    <mergeCell ref="R10:R11"/>
    <mergeCell ref="S10:AE11"/>
    <mergeCell ref="AF10:AR11"/>
    <mergeCell ref="AS10:AT11"/>
    <mergeCell ref="AU10:AU11"/>
    <mergeCell ref="AV10:AW11"/>
    <mergeCell ref="B2:M2"/>
    <mergeCell ref="B48:M48"/>
    <mergeCell ref="AI48:BH48"/>
    <mergeCell ref="B44:BH44"/>
    <mergeCell ref="D46:G46"/>
    <mergeCell ref="H46:I46"/>
    <mergeCell ref="J46:K46"/>
    <mergeCell ref="L46:M46"/>
    <mergeCell ref="N46:O46"/>
    <mergeCell ref="P46:Q46"/>
    <mergeCell ref="R46:U46"/>
    <mergeCell ref="G41:Q41"/>
    <mergeCell ref="S41:AE41"/>
    <mergeCell ref="AF41:AR41"/>
    <mergeCell ref="G42:Q42"/>
    <mergeCell ref="S42:AE42"/>
    <mergeCell ref="AF42:AR42"/>
    <mergeCell ref="AS42:AT43"/>
    <mergeCell ref="AU42:AU43"/>
    <mergeCell ref="V47:AH47"/>
    <mergeCell ref="AI47:BH47"/>
    <mergeCell ref="G40:Q40"/>
    <mergeCell ref="S40:AE40"/>
    <mergeCell ref="AF40:AR40"/>
    <mergeCell ref="AX40:AX41"/>
    <mergeCell ref="AX38:AX39"/>
    <mergeCell ref="AY38:AZ39"/>
    <mergeCell ref="BA38:BH39"/>
    <mergeCell ref="AV42:AW43"/>
    <mergeCell ref="AX42:AX43"/>
    <mergeCell ref="AY42:AZ43"/>
    <mergeCell ref="BA42:BH43"/>
    <mergeCell ref="G43:Q43"/>
    <mergeCell ref="S43:AE43"/>
    <mergeCell ref="AF43:AR43"/>
    <mergeCell ref="AY40:AZ41"/>
    <mergeCell ref="BA40:BH41"/>
    <mergeCell ref="AS37:AT37"/>
    <mergeCell ref="AV37:AW37"/>
    <mergeCell ref="AY37:AZ37"/>
    <mergeCell ref="BA37:BH37"/>
    <mergeCell ref="AS36:AT36"/>
    <mergeCell ref="AV36:AW36"/>
    <mergeCell ref="F32:J36"/>
    <mergeCell ref="K32:R32"/>
    <mergeCell ref="S32:AC32"/>
    <mergeCell ref="AD32:AE32"/>
    <mergeCell ref="AF32:AP32"/>
    <mergeCell ref="AQ32:AR32"/>
    <mergeCell ref="AS32:AT32"/>
    <mergeCell ref="AV32:AW32"/>
    <mergeCell ref="F37:R37"/>
    <mergeCell ref="S37:U37"/>
    <mergeCell ref="V37:W37"/>
    <mergeCell ref="Y37:Z37"/>
    <mergeCell ref="AB37:AC37"/>
    <mergeCell ref="AF37:AH37"/>
    <mergeCell ref="AI37:AJ37"/>
    <mergeCell ref="AL37:AM37"/>
    <mergeCell ref="AO37:AP37"/>
    <mergeCell ref="K35:R35"/>
    <mergeCell ref="S35:AC35"/>
    <mergeCell ref="AD35:AE35"/>
    <mergeCell ref="AF35:AP35"/>
    <mergeCell ref="AQ35:AR35"/>
    <mergeCell ref="AS35:AT35"/>
    <mergeCell ref="AY36:AZ36"/>
    <mergeCell ref="BA33:BH34"/>
    <mergeCell ref="K34:R34"/>
    <mergeCell ref="S34:AC34"/>
    <mergeCell ref="AD34:AE34"/>
    <mergeCell ref="AF34:AP34"/>
    <mergeCell ref="AQ34:AR34"/>
    <mergeCell ref="AV35:AW35"/>
    <mergeCell ref="AY35:AZ35"/>
    <mergeCell ref="BA35:BH35"/>
    <mergeCell ref="K36:R36"/>
    <mergeCell ref="S36:AC36"/>
    <mergeCell ref="AD36:AE36"/>
    <mergeCell ref="AF36:AP36"/>
    <mergeCell ref="AQ36:AR36"/>
    <mergeCell ref="BA36:BH36"/>
    <mergeCell ref="AY32:AZ32"/>
    <mergeCell ref="K33:R33"/>
    <mergeCell ref="S33:AC33"/>
    <mergeCell ref="AD33:AE33"/>
    <mergeCell ref="AF33:AP33"/>
    <mergeCell ref="AQ33:AR33"/>
    <mergeCell ref="AS33:AT34"/>
    <mergeCell ref="AU33:AU34"/>
    <mergeCell ref="AV33:AW34"/>
    <mergeCell ref="AX33:AX34"/>
    <mergeCell ref="AY33:AZ34"/>
    <mergeCell ref="AY26:AZ27"/>
    <mergeCell ref="BA26:BH27"/>
    <mergeCell ref="B28:E37"/>
    <mergeCell ref="G28:Q29"/>
    <mergeCell ref="S28:AE29"/>
    <mergeCell ref="AF28:AR29"/>
    <mergeCell ref="AS28:AT29"/>
    <mergeCell ref="AU28:AU29"/>
    <mergeCell ref="AV28:AW29"/>
    <mergeCell ref="G26:Q27"/>
    <mergeCell ref="S26:AE27"/>
    <mergeCell ref="AF26:AR27"/>
    <mergeCell ref="AS26:AT27"/>
    <mergeCell ref="AU26:AU27"/>
    <mergeCell ref="AV26:AW27"/>
    <mergeCell ref="AS30:AT31"/>
    <mergeCell ref="AU30:AU31"/>
    <mergeCell ref="AV30:AW31"/>
    <mergeCell ref="AX30:AX31"/>
    <mergeCell ref="AY30:AZ31"/>
    <mergeCell ref="BA30:BH31"/>
    <mergeCell ref="G31:Q31"/>
    <mergeCell ref="S31:AE31"/>
    <mergeCell ref="AF31:AR31"/>
    <mergeCell ref="AX28:AX29"/>
    <mergeCell ref="AY28:AZ29"/>
    <mergeCell ref="BA28:BH29"/>
    <mergeCell ref="G30:Q30"/>
    <mergeCell ref="S30:AE30"/>
    <mergeCell ref="AF30:AR30"/>
    <mergeCell ref="AU24:AU25"/>
    <mergeCell ref="AV24:AW25"/>
    <mergeCell ref="AX24:AX25"/>
    <mergeCell ref="AY24:AZ25"/>
    <mergeCell ref="BA24:BH25"/>
    <mergeCell ref="S25:T25"/>
    <mergeCell ref="U25:Y25"/>
    <mergeCell ref="Z25:AA25"/>
    <mergeCell ref="AB25:AD25"/>
    <mergeCell ref="AF25:AG25"/>
    <mergeCell ref="AB24:AD24"/>
    <mergeCell ref="AF24:AG24"/>
    <mergeCell ref="AH24:AL24"/>
    <mergeCell ref="AM24:AN24"/>
    <mergeCell ref="AO24:AQ24"/>
    <mergeCell ref="AS24:AT25"/>
    <mergeCell ref="AH25:AL25"/>
    <mergeCell ref="AX26:AX27"/>
    <mergeCell ref="AM25:AN25"/>
    <mergeCell ref="AO25:AQ25"/>
    <mergeCell ref="S24:T24"/>
    <mergeCell ref="U24:Y24"/>
    <mergeCell ref="Z24:AA24"/>
    <mergeCell ref="AX22:AX23"/>
    <mergeCell ref="AY22:AZ23"/>
    <mergeCell ref="BA22:BH23"/>
    <mergeCell ref="G23:Q23"/>
    <mergeCell ref="S23:AE23"/>
    <mergeCell ref="AF23:AR23"/>
    <mergeCell ref="G24:Q25"/>
    <mergeCell ref="BA20:BH21"/>
    <mergeCell ref="G21:Q21"/>
    <mergeCell ref="S21:AE21"/>
    <mergeCell ref="AF21:AR21"/>
    <mergeCell ref="G22:Q22"/>
    <mergeCell ref="S22:AE22"/>
    <mergeCell ref="AF22:AR22"/>
    <mergeCell ref="AS22:AT23"/>
    <mergeCell ref="AU22:AU23"/>
    <mergeCell ref="AV22:AW23"/>
    <mergeCell ref="G20:Q20"/>
    <mergeCell ref="S20:AE20"/>
    <mergeCell ref="AF20:AR20"/>
    <mergeCell ref="AS20:AT21"/>
    <mergeCell ref="AU20:AU21"/>
    <mergeCell ref="AV20:AW21"/>
    <mergeCell ref="AX20:AX21"/>
    <mergeCell ref="AY20:AZ21"/>
    <mergeCell ref="AX14:AX15"/>
    <mergeCell ref="AY14:AZ15"/>
    <mergeCell ref="BA14:BH15"/>
    <mergeCell ref="AU16:AU17"/>
    <mergeCell ref="AV16:AW17"/>
    <mergeCell ref="AX16:AX17"/>
    <mergeCell ref="AY16:AZ17"/>
    <mergeCell ref="BA16:BH17"/>
    <mergeCell ref="G17:Q17"/>
    <mergeCell ref="AN16:AN17"/>
    <mergeCell ref="AO16:AO17"/>
    <mergeCell ref="AP16:AP17"/>
    <mergeCell ref="AQ16:AQ17"/>
    <mergeCell ref="AR16:AR17"/>
    <mergeCell ref="AS16:AT17"/>
    <mergeCell ref="AH16:AH17"/>
    <mergeCell ref="AI16:AI17"/>
    <mergeCell ref="AJ16:AJ17"/>
    <mergeCell ref="AK16:AK17"/>
    <mergeCell ref="AL16:AL17"/>
    <mergeCell ref="AM16:AM17"/>
    <mergeCell ref="AB16:AB17"/>
    <mergeCell ref="AC16:AC17"/>
    <mergeCell ref="AD16:AD17"/>
    <mergeCell ref="S13:AE13"/>
    <mergeCell ref="AF13:AR13"/>
    <mergeCell ref="G14:Q14"/>
    <mergeCell ref="S14:AE14"/>
    <mergeCell ref="AF14:AR14"/>
    <mergeCell ref="AS14:AT15"/>
    <mergeCell ref="AU14:AU15"/>
    <mergeCell ref="AV14:AW15"/>
    <mergeCell ref="AA16:AA17"/>
    <mergeCell ref="AE16:AE17"/>
    <mergeCell ref="AF16:AF17"/>
    <mergeCell ref="AG16:AG17"/>
    <mergeCell ref="V16:V17"/>
    <mergeCell ref="W16:W17"/>
    <mergeCell ref="X16:X17"/>
    <mergeCell ref="Y16:Y17"/>
    <mergeCell ref="Z16:Z17"/>
    <mergeCell ref="B7:BH7"/>
    <mergeCell ref="B8:BH8"/>
    <mergeCell ref="B9:R9"/>
    <mergeCell ref="S9:AE9"/>
    <mergeCell ref="AF9:AR9"/>
    <mergeCell ref="AS9:AZ9"/>
    <mergeCell ref="BA9:BH9"/>
    <mergeCell ref="G16:Q16"/>
    <mergeCell ref="S16:S17"/>
    <mergeCell ref="T16:T17"/>
    <mergeCell ref="U16:U17"/>
    <mergeCell ref="G12:Q12"/>
    <mergeCell ref="S12:AE12"/>
    <mergeCell ref="AF12:AR12"/>
    <mergeCell ref="AS12:AT13"/>
    <mergeCell ref="AU12:AU13"/>
    <mergeCell ref="AV12:AW13"/>
    <mergeCell ref="AX12:AX13"/>
    <mergeCell ref="AY12:AZ13"/>
    <mergeCell ref="G15:Q15"/>
    <mergeCell ref="S15:AE15"/>
    <mergeCell ref="AF15:AR15"/>
    <mergeCell ref="BA12:BH13"/>
    <mergeCell ref="G13:Q13"/>
  </mergeCells>
  <phoneticPr fontId="2"/>
  <dataValidations count="2">
    <dataValidation type="list" allowBlank="1" showInputMessage="1" showErrorMessage="1" sqref="Z24:AA25 S24:S25 AF24:AF25 AM24:AN25" xr:uid="{511F0ABD-C3A8-4A28-B2DC-293B5E456FBA}">
      <formula1>"□,■"</formula1>
    </dataValidation>
    <dataValidation type="whole" allowBlank="1" showInputMessage="1" showErrorMessage="1" error="0~9の算数字を入力してください" sqref="BI17:BV18 BI27:BV38 BI43:BV43 BI49:BV49" xr:uid="{F93B0F81-844A-467E-9DCE-F0A3E4A5994A}">
      <formula1>0</formula1>
      <formula2>9</formula2>
    </dataValidation>
  </dataValidations>
  <pageMargins left="0.70866141732283472" right="0.70866141732283472" top="0" bottom="0.74803149606299213" header="0.31496062992125984" footer="0.31496062992125984"/>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36</vt:i4>
      </vt:variant>
    </vt:vector>
  </HeadingPairs>
  <TitlesOfParts>
    <vt:vector size="72" baseType="lpstr">
      <vt:lpstr>目次</vt:lpstr>
      <vt:lpstr>１ </vt:lpstr>
      <vt:lpstr>２ </vt:lpstr>
      <vt:lpstr>３</vt:lpstr>
      <vt:lpstr>４</vt:lpstr>
      <vt:lpstr>５</vt:lpstr>
      <vt:lpstr>５ (記載例)</vt:lpstr>
      <vt:lpstr>６</vt:lpstr>
      <vt:lpstr>７</vt:lpstr>
      <vt:lpstr>８</vt:lpstr>
      <vt:lpstr>９</vt:lpstr>
      <vt:lpstr>１０</vt:lpstr>
      <vt:lpstr>10 (道Ver.)</vt:lpstr>
      <vt:lpstr>１１</vt:lpstr>
      <vt:lpstr>11 (道Ver.)</vt:lpstr>
      <vt:lpstr>１２</vt:lpstr>
      <vt:lpstr>１３</vt:lpstr>
      <vt:lpstr>入湯宿泊①</vt:lpstr>
      <vt:lpstr>入湯宿泊②</vt:lpstr>
      <vt:lpstr>入湯宿泊③</vt:lpstr>
      <vt:lpstr>入湯①</vt:lpstr>
      <vt:lpstr>入湯②</vt:lpstr>
      <vt:lpstr>入湯③</vt:lpstr>
      <vt:lpstr>納管人承認通知</vt:lpstr>
      <vt:lpstr>納管人選任免除通知書</vt:lpstr>
      <vt:lpstr>更正請求書</vt:lpstr>
      <vt:lpstr>更正・決定・加算金決定通知</vt:lpstr>
      <vt:lpstr>２０ (修正前)</vt:lpstr>
      <vt:lpstr>【入湯申告書】</vt:lpstr>
      <vt:lpstr>【入湯月計表】</vt:lpstr>
      <vt:lpstr>【入湯税納入書】</vt:lpstr>
      <vt:lpstr>１３ (道)</vt:lpstr>
      <vt:lpstr>１４（道）</vt:lpstr>
      <vt:lpstr>２０（道）</vt:lpstr>
      <vt:lpstr>【規定なし】14-2</vt:lpstr>
      <vt:lpstr>【規定なし】15-2</vt:lpstr>
      <vt:lpstr>'【規定なし】14-2'!Print_Area</vt:lpstr>
      <vt:lpstr>'【規定なし】15-2'!Print_Area</vt:lpstr>
      <vt:lpstr>【入湯月計表】!Print_Area</vt:lpstr>
      <vt:lpstr>【入湯申告書】!Print_Area</vt:lpstr>
      <vt:lpstr>【入湯税納入書】!Print_Area</vt:lpstr>
      <vt:lpstr>'１ '!Print_Area</vt:lpstr>
      <vt:lpstr>'１０'!Print_Area</vt:lpstr>
      <vt:lpstr>'10 (道Ver.)'!Print_Area</vt:lpstr>
      <vt:lpstr>'１１'!Print_Area</vt:lpstr>
      <vt:lpstr>'11 (道Ver.)'!Print_Area</vt:lpstr>
      <vt:lpstr>'１２'!Print_Area</vt:lpstr>
      <vt:lpstr>'１３'!Print_Area</vt:lpstr>
      <vt:lpstr>'１３ (道)'!Print_Area</vt:lpstr>
      <vt:lpstr>'１４（道）'!Print_Area</vt:lpstr>
      <vt:lpstr>'２ '!Print_Area</vt:lpstr>
      <vt:lpstr>'２０ (修正前)'!Print_Area</vt:lpstr>
      <vt:lpstr>'２０（道）'!Print_Area</vt:lpstr>
      <vt:lpstr>'３'!Print_Area</vt:lpstr>
      <vt:lpstr>'４'!Print_Area</vt:lpstr>
      <vt:lpstr>'５'!Print_Area</vt:lpstr>
      <vt:lpstr>'５ (記載例)'!Print_Area</vt:lpstr>
      <vt:lpstr>'６'!Print_Area</vt:lpstr>
      <vt:lpstr>'７'!Print_Area</vt:lpstr>
      <vt:lpstr>'８'!Print_Area</vt:lpstr>
      <vt:lpstr>'９'!Print_Area</vt:lpstr>
      <vt:lpstr>更正・決定・加算金決定通知!Print_Area</vt:lpstr>
      <vt:lpstr>更正請求書!Print_Area</vt:lpstr>
      <vt:lpstr>入湯①!Print_Area</vt:lpstr>
      <vt:lpstr>入湯②!Print_Area</vt:lpstr>
      <vt:lpstr>入湯③!Print_Area</vt:lpstr>
      <vt:lpstr>入湯宿泊①!Print_Area</vt:lpstr>
      <vt:lpstr>入湯宿泊②!Print_Area</vt:lpstr>
      <vt:lpstr>入湯宿泊③!Print_Area</vt:lpstr>
      <vt:lpstr>納管人承認通知!Print_Area</vt:lpstr>
      <vt:lpstr>納管人選任免除通知書!Print_Area</vt:lpstr>
      <vt:lpstr>目次!Print_Area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千葉　周平</cp:lastModifiedBy>
  <cp:lastPrinted>2025-09-29T07:08:14Z</cp:lastPrinted>
  <dcterms:created xsi:type="dcterms:W3CDTF">2019-08-02T01:20:25Z</dcterms:created>
  <dcterms:modified xsi:type="dcterms:W3CDTF">2025-09-30T05:19:11Z</dcterms:modified>
</cp:coreProperties>
</file>