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10.2.32.21\市民税担当\００１そのままフォルダー\０２法人諸税部門\🏨宿泊税🏨\★要綱\★様式を定める要綱\単行決裁Ｖｅｒ．\251125　アップ用加工\"/>
    </mc:Choice>
  </mc:AlternateContent>
  <xr:revisionPtr revIDLastSave="0" documentId="8_{07676B11-CEA3-4B32-B3F1-6A3317CB0074}" xr6:coauthVersionLast="47" xr6:coauthVersionMax="47" xr10:uidLastSave="{00000000-0000-0000-0000-000000000000}"/>
  <bookViews>
    <workbookView xWindow="4580" yWindow="0" windowWidth="13710" windowHeight="11370" xr2:uid="{FC472F47-D9E8-4CA2-8F7B-D513CECDB1C3}"/>
  </bookViews>
  <sheets>
    <sheet name="宿泊税納入申告書" sheetId="1" r:id="rId1"/>
  </sheets>
  <definedNames>
    <definedName name="_xlnm.Print_Area" localSheetId="0">宿泊税納入申告書!$B$2:$BR$42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41" i="1" l="1"/>
  <c r="BH39" i="1"/>
  <c r="BH38" i="1"/>
  <c r="BH37" i="1"/>
  <c r="BH36" i="1"/>
  <c r="BH35" i="1"/>
  <c r="BH34" i="1"/>
  <c r="BH33" i="1"/>
  <c r="AR32" i="1"/>
  <c r="BH30" i="1"/>
  <c r="BH29" i="1"/>
  <c r="BH28" i="1"/>
  <c r="BH27" i="1"/>
  <c r="BH26" i="1"/>
  <c r="BH25" i="1"/>
  <c r="BH24" i="1"/>
  <c r="AR23" i="1"/>
  <c r="BH21" i="1"/>
  <c r="BH20" i="1"/>
  <c r="BH19" i="1"/>
  <c r="BH18" i="1"/>
  <c r="BH17" i="1"/>
  <c r="BH16" i="1"/>
  <c r="BH15" i="1"/>
  <c r="BH41" i="1" l="1"/>
  <c r="BH32" i="1"/>
  <c r="AR42" i="1"/>
  <c r="BH23" i="1"/>
  <c r="BH42" i="1" l="1"/>
</calcChain>
</file>

<file path=xl/sharedStrings.xml><?xml version="1.0" encoding="utf-8"?>
<sst xmlns="http://schemas.openxmlformats.org/spreadsheetml/2006/main" count="138" uniqueCount="40">
  <si>
    <t>第２号様式</t>
    <rPh sb="0" eb="1">
      <t>ダイ</t>
    </rPh>
    <rPh sb="2" eb="3">
      <t>ゴウ</t>
    </rPh>
    <rPh sb="3" eb="5">
      <t>ヨウシキ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</si>
  <si>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</si>
  <si>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</si>
  <si>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</si>
  <si>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（宛先）函館市長</t>
    <rPh sb="1" eb="3">
      <t>アテサキ</t>
    </rPh>
    <rPh sb="4" eb="6">
      <t>ハコダテ</t>
    </rPh>
    <rPh sb="6" eb="8">
      <t>シチョウ</t>
    </rPh>
    <phoneticPr fontId="4"/>
  </si>
  <si>
    <t>宿泊税納入申告書</t>
    <phoneticPr fontId="4"/>
  </si>
  <si>
    <t>特別徴収
義 務 者</t>
    <rPh sb="0" eb="2">
      <t>トクベツ</t>
    </rPh>
    <rPh sb="2" eb="4">
      <t>チョウシュウ</t>
    </rPh>
    <rPh sb="5" eb="6">
      <t>タダシ</t>
    </rPh>
    <rPh sb="7" eb="8">
      <t>ツトム</t>
    </rPh>
    <rPh sb="9" eb="10">
      <t>モノ</t>
    </rPh>
    <phoneticPr fontId="4"/>
  </si>
  <si>
    <t>住 所 （ 所 在 地 ）</t>
    <rPh sb="0" eb="1">
      <t>ジュウ</t>
    </rPh>
    <rPh sb="2" eb="3">
      <t>ショ</t>
    </rPh>
    <rPh sb="6" eb="7">
      <t>ショ</t>
    </rPh>
    <rPh sb="8" eb="9">
      <t>ザイ</t>
    </rPh>
    <rPh sb="10" eb="11">
      <t>チ</t>
    </rPh>
    <phoneticPr fontId="4"/>
  </si>
  <si>
    <t>氏名(名称)･代表者の氏名</t>
    <rPh sb="0" eb="2">
      <t>シメイ</t>
    </rPh>
    <rPh sb="3" eb="5">
      <t>メイショウ</t>
    </rPh>
    <rPh sb="7" eb="10">
      <t>ダイヒョウシャ</t>
    </rPh>
    <rPh sb="11" eb="13">
      <t>シメイ</t>
    </rPh>
    <phoneticPr fontId="4"/>
  </si>
  <si>
    <t>個人番号または法人番号
（右詰で記載）</t>
    <rPh sb="0" eb="2">
      <t>コジン</t>
    </rPh>
    <rPh sb="2" eb="4">
      <t>バンゴウ</t>
    </rPh>
    <rPh sb="7" eb="9">
      <t>ホウジン</t>
    </rPh>
    <rPh sb="9" eb="11">
      <t>バンゴウ</t>
    </rPh>
    <rPh sb="13" eb="15">
      <t>ミギヅメ</t>
    </rPh>
    <rPh sb="16" eb="18">
      <t>キサイ</t>
    </rPh>
    <phoneticPr fontId="4"/>
  </si>
  <si>
    <t>宿泊施設</t>
    <rPh sb="0" eb="1">
      <t>ヤド</t>
    </rPh>
    <rPh sb="1" eb="2">
      <t>セ</t>
    </rPh>
    <phoneticPr fontId="4"/>
  </si>
  <si>
    <t>所在地</t>
    <rPh sb="0" eb="1">
      <t>ショ</t>
    </rPh>
    <rPh sb="1" eb="2">
      <t>ザイ</t>
    </rPh>
    <rPh sb="2" eb="3">
      <t>チ</t>
    </rPh>
    <phoneticPr fontId="4"/>
  </si>
  <si>
    <t>名称</t>
    <rPh sb="0" eb="1">
      <t>ショウ</t>
    </rPh>
    <phoneticPr fontId="4"/>
  </si>
  <si>
    <t>指定番号</t>
    <rPh sb="0" eb="1">
      <t>ユビ</t>
    </rPh>
    <rPh sb="2" eb="3">
      <t>バン</t>
    </rPh>
    <rPh sb="3" eb="4">
      <t>ゴウ</t>
    </rPh>
    <phoneticPr fontId="4"/>
  </si>
  <si>
    <t>税　目</t>
    <rPh sb="0" eb="1">
      <t>ゼイ</t>
    </rPh>
    <rPh sb="2" eb="3">
      <t>メ</t>
    </rPh>
    <phoneticPr fontId="4"/>
  </si>
  <si>
    <t>宿泊年月</t>
    <rPh sb="0" eb="2">
      <t>シュクハク</t>
    </rPh>
    <rPh sb="2" eb="3">
      <t>ネン</t>
    </rPh>
    <rPh sb="3" eb="4">
      <t>ツキ</t>
    </rPh>
    <phoneticPr fontId="4"/>
  </si>
  <si>
    <t>区　　　　　分</t>
    <rPh sb="0" eb="1">
      <t>ク</t>
    </rPh>
    <rPh sb="6" eb="7">
      <t>ブン</t>
    </rPh>
    <phoneticPr fontId="4"/>
  </si>
  <si>
    <t>宿泊数</t>
    <rPh sb="0" eb="3">
      <t>シュクハクスウ</t>
    </rPh>
    <phoneticPr fontId="4"/>
  </si>
  <si>
    <t>税　率</t>
    <rPh sb="0" eb="1">
      <t>ゼイ</t>
    </rPh>
    <rPh sb="2" eb="3">
      <t>リツ</t>
    </rPh>
    <phoneticPr fontId="4"/>
  </si>
  <si>
    <t>税　　額</t>
    <rPh sb="0" eb="1">
      <t>ゼイ</t>
    </rPh>
    <rPh sb="3" eb="4">
      <t>ガク</t>
    </rPh>
    <phoneticPr fontId="4"/>
  </si>
  <si>
    <t>宿泊税</t>
    <rPh sb="0" eb="3">
      <t>シュクハクゼイ</t>
    </rPh>
    <phoneticPr fontId="4"/>
  </si>
  <si>
    <t>課税対象</t>
    <rPh sb="0" eb="4">
      <t>カゼイタイショウ</t>
    </rPh>
    <phoneticPr fontId="4"/>
  </si>
  <si>
    <t>一
般
客</t>
    <rPh sb="0" eb="1">
      <t>イッ</t>
    </rPh>
    <rPh sb="2" eb="3">
      <t>ハン</t>
    </rPh>
    <rPh sb="4" eb="5">
      <t>キャク</t>
    </rPh>
    <phoneticPr fontId="4"/>
  </si>
  <si>
    <t>１人１泊２万円未満</t>
    <rPh sb="1" eb="2">
      <t>ニン</t>
    </rPh>
    <rPh sb="3" eb="4">
      <t>ハク</t>
    </rPh>
    <rPh sb="6" eb="7">
      <t>エン</t>
    </rPh>
    <rPh sb="7" eb="9">
      <t>ミマン</t>
    </rPh>
    <phoneticPr fontId="4"/>
  </si>
  <si>
    <t>泊</t>
    <rPh sb="0" eb="1">
      <t>ハク</t>
    </rPh>
    <phoneticPr fontId="4"/>
  </si>
  <si>
    <t xml:space="preserve">  200円</t>
    <rPh sb="5" eb="6">
      <t>エン</t>
    </rPh>
    <phoneticPr fontId="4"/>
  </si>
  <si>
    <t>円</t>
    <rPh sb="0" eb="1">
      <t>エン</t>
    </rPh>
    <phoneticPr fontId="4"/>
  </si>
  <si>
    <t>１人１泊２万円以上５万円未満</t>
    <rPh sb="1" eb="2">
      <t>ニン</t>
    </rPh>
    <rPh sb="3" eb="4">
      <t>ハク</t>
    </rPh>
    <rPh sb="5" eb="7">
      <t>マンエン</t>
    </rPh>
    <rPh sb="7" eb="9">
      <t>イジョウ</t>
    </rPh>
    <rPh sb="10" eb="12">
      <t>マンエン</t>
    </rPh>
    <rPh sb="12" eb="14">
      <t>ミマン</t>
    </rPh>
    <phoneticPr fontId="4"/>
  </si>
  <si>
    <t xml:space="preserve">  400円</t>
    <rPh sb="5" eb="6">
      <t>エン</t>
    </rPh>
    <phoneticPr fontId="4"/>
  </si>
  <si>
    <t>１人１泊５万円以上10万円未満</t>
    <rPh sb="1" eb="2">
      <t>ニン</t>
    </rPh>
    <rPh sb="3" eb="4">
      <t>ハク</t>
    </rPh>
    <rPh sb="5" eb="7">
      <t>マンエン</t>
    </rPh>
    <rPh sb="7" eb="9">
      <t>イジョウ</t>
    </rPh>
    <rPh sb="11" eb="13">
      <t>マンエン</t>
    </rPh>
    <rPh sb="13" eb="15">
      <t>ミマン</t>
    </rPh>
    <phoneticPr fontId="4"/>
  </si>
  <si>
    <t>1,000円</t>
    <rPh sb="5" eb="6">
      <t>エン</t>
    </rPh>
    <phoneticPr fontId="4"/>
  </si>
  <si>
    <t>１人１泊10万円以上</t>
    <rPh sb="1" eb="2">
      <t>ニン</t>
    </rPh>
    <rPh sb="3" eb="4">
      <t>ハク</t>
    </rPh>
    <rPh sb="6" eb="8">
      <t>マンエン</t>
    </rPh>
    <rPh sb="8" eb="10">
      <t>イジョウ</t>
    </rPh>
    <phoneticPr fontId="4"/>
  </si>
  <si>
    <t>2,500円</t>
    <rPh sb="5" eb="6">
      <t>エン</t>
    </rPh>
    <phoneticPr fontId="4"/>
  </si>
  <si>
    <t>各
種
大
会</t>
    <rPh sb="0" eb="1">
      <t>カク</t>
    </rPh>
    <rPh sb="2" eb="3">
      <t>シュ</t>
    </rPh>
    <rPh sb="4" eb="5">
      <t>オオ</t>
    </rPh>
    <rPh sb="6" eb="7">
      <t>カイ</t>
    </rPh>
    <phoneticPr fontId="4"/>
  </si>
  <si>
    <t xml:space="preserve">  100円</t>
    <rPh sb="5" eb="6">
      <t>エン</t>
    </rPh>
    <phoneticPr fontId="4"/>
  </si>
  <si>
    <t>１人１泊５万円以上</t>
    <rPh sb="1" eb="2">
      <t>ニン</t>
    </rPh>
    <rPh sb="3" eb="4">
      <t>ハク</t>
    </rPh>
    <rPh sb="5" eb="7">
      <t>マンエン</t>
    </rPh>
    <rPh sb="7" eb="9">
      <t>イジョウ</t>
    </rPh>
    <phoneticPr fontId="4"/>
  </si>
  <si>
    <t>　500円</t>
    <rPh sb="4" eb="5">
      <t>エン</t>
    </rPh>
    <phoneticPr fontId="4"/>
  </si>
  <si>
    <t>課　税　対　象　外</t>
    <rPh sb="0" eb="1">
      <t>カ</t>
    </rPh>
    <rPh sb="2" eb="3">
      <t>ゼイ</t>
    </rPh>
    <rPh sb="4" eb="5">
      <t>タイ</t>
    </rPh>
    <rPh sb="6" eb="7">
      <t>ゾウ</t>
    </rPh>
    <rPh sb="8" eb="9">
      <t>ソト</t>
    </rPh>
    <phoneticPr fontId="4"/>
  </si>
  <si>
    <t>小　　　　　　　計</t>
    <rPh sb="0" eb="1">
      <t>ショウ</t>
    </rPh>
    <rPh sb="5" eb="6">
      <t>ケイ</t>
    </rPh>
    <phoneticPr fontId="4"/>
  </si>
  <si>
    <t>宿　　泊　　税　　合　　計</t>
    <rPh sb="0" eb="1">
      <t>ヤド</t>
    </rPh>
    <rPh sb="3" eb="4">
      <t>トマリ</t>
    </rPh>
    <rPh sb="6" eb="7">
      <t>ゼイ</t>
    </rPh>
    <rPh sb="9" eb="10">
      <t>ゴウ</t>
    </rPh>
    <rPh sb="12" eb="13">
      <t>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</si>
</sst>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UD デジタル 教科書体 NP"/>
      <family val="1"/>
      <charset val="128"/>
    </font>
    <font>
      <sz val="11"/>
      <name val="UD デジタル 教科書体 NP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/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hair">
        <color indexed="64"/>
      </bottom>
      <diagonal style="hair">
        <color indexed="64"/>
      </diagonal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hair">
        <color auto="1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hair">
        <color auto="1"/>
      </diagonal>
    </border>
    <border>
      <left/>
      <right style="thin">
        <color indexed="64"/>
      </right>
      <top/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/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/>
  </cellStyleXfs>
  <cellXfs count="157">
    <xf numFmtId="0" fontId="0" fillId="0" borderId="0" xfId="0">
      <alignment vertical="center"/>
    </xf>
    <xf numFmtId="0" fontId="2" fillId="2" borderId="0" xfId="1" applyFont="1" applyFill="1" applyAlignment="1">
      <alignment horizontal="left" vertical="center"/>
    </xf>
    <xf numFmtId="0" fontId="5" fillId="2" borderId="0" xfId="1" applyFont="1" applyFill="1"/>
    <xf numFmtId="0" fontId="6" fillId="2" borderId="0" xfId="1" applyFont="1" applyFill="1" applyAlignment="1">
      <alignment horizontal="left" vertical="center"/>
    </xf>
    <xf numFmtId="0" fontId="2" fillId="3" borderId="0" xfId="1" applyFont="1" applyFill="1" applyAlignment="1" applyProtection="1">
      <alignment horizontal="left" vertical="center"/>
      <protection locked="0"/>
    </xf>
    <xf numFmtId="0" fontId="2" fillId="3" borderId="0" xfId="1" applyFont="1" applyFill="1" applyAlignment="1" applyProtection="1">
      <alignment horizontal="center" vertical="center"/>
      <protection locked="0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center" vertical="center"/>
    </xf>
    <xf numFmtId="0" fontId="5" fillId="2" borderId="1" xfId="1" applyFont="1" applyFill="1" applyBorder="1"/>
    <xf numFmtId="0" fontId="5" fillId="2" borderId="2" xfId="1" applyFont="1" applyFill="1" applyBorder="1"/>
    <xf numFmtId="0" fontId="5" fillId="2" borderId="3" xfId="1" applyFont="1" applyFill="1" applyBorder="1"/>
    <xf numFmtId="0" fontId="5" fillId="2" borderId="4" xfId="1" applyFont="1" applyFill="1" applyBorder="1"/>
    <xf numFmtId="0" fontId="6" fillId="2" borderId="5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distributed" vertical="center"/>
    </xf>
    <xf numFmtId="0" fontId="9" fillId="2" borderId="5" xfId="1" applyFont="1" applyFill="1" applyBorder="1" applyAlignment="1">
      <alignment horizontal="distributed" vertical="center"/>
    </xf>
    <xf numFmtId="0" fontId="9" fillId="2" borderId="6" xfId="1" applyFont="1" applyFill="1" applyBorder="1" applyAlignment="1">
      <alignment horizontal="distributed" vertical="center"/>
    </xf>
    <xf numFmtId="0" fontId="5" fillId="2" borderId="7" xfId="1" applyFont="1" applyFill="1" applyBorder="1"/>
    <xf numFmtId="0" fontId="5" fillId="2" borderId="8" xfId="1" applyFont="1" applyFill="1" applyBorder="1"/>
    <xf numFmtId="0" fontId="5" fillId="2" borderId="9" xfId="1" applyFont="1" applyFill="1" applyBorder="1"/>
    <xf numFmtId="0" fontId="11" fillId="2" borderId="7" xfId="1" applyFont="1" applyFill="1" applyBorder="1" applyAlignment="1">
      <alignment horizontal="distributed" vertical="center"/>
    </xf>
    <xf numFmtId="0" fontId="11" fillId="2" borderId="5" xfId="1" applyFont="1" applyFill="1" applyBorder="1" applyAlignment="1">
      <alignment horizontal="distributed" vertical="center"/>
    </xf>
    <xf numFmtId="0" fontId="11" fillId="2" borderId="6" xfId="1" applyFont="1" applyFill="1" applyBorder="1" applyAlignment="1">
      <alignment horizontal="distributed" vertical="center"/>
    </xf>
    <xf numFmtId="0" fontId="11" fillId="2" borderId="7" xfId="1" applyFont="1" applyFill="1" applyBorder="1" applyAlignment="1">
      <alignment horizontal="distributed" vertical="center" wrapText="1"/>
    </xf>
    <xf numFmtId="0" fontId="10" fillId="3" borderId="5" xfId="1" applyFont="1" applyFill="1" applyBorder="1" applyAlignment="1" applyProtection="1">
      <alignment horizontal="center" vertical="center"/>
      <protection locked="0"/>
    </xf>
    <xf numFmtId="0" fontId="10" fillId="3" borderId="10" xfId="1" applyFont="1" applyFill="1" applyBorder="1" applyAlignment="1" applyProtection="1">
      <alignment horizontal="center" vertical="center"/>
      <protection locked="0"/>
    </xf>
    <xf numFmtId="0" fontId="10" fillId="3" borderId="11" xfId="1" applyFont="1" applyFill="1" applyBorder="1" applyAlignment="1" applyProtection="1">
      <alignment horizontal="center" vertical="center"/>
      <protection locked="0"/>
    </xf>
    <xf numFmtId="0" fontId="10" fillId="3" borderId="12" xfId="1" applyFont="1" applyFill="1" applyBorder="1" applyAlignment="1" applyProtection="1">
      <alignment horizontal="center" vertical="center"/>
      <protection locked="0"/>
    </xf>
    <xf numFmtId="0" fontId="12" fillId="3" borderId="11" xfId="1" applyFont="1" applyFill="1" applyBorder="1" applyAlignment="1" applyProtection="1">
      <alignment horizontal="center" vertical="center"/>
      <protection locked="0"/>
    </xf>
    <xf numFmtId="0" fontId="12" fillId="3" borderId="12" xfId="1" applyFont="1" applyFill="1" applyBorder="1" applyAlignment="1" applyProtection="1">
      <alignment horizontal="center" vertical="center"/>
      <protection locked="0"/>
    </xf>
    <xf numFmtId="0" fontId="8" fillId="2" borderId="7" xfId="1" applyFont="1" applyFill="1" applyBorder="1" applyAlignment="1">
      <alignment horizontal="distributed" vertical="center"/>
    </xf>
    <xf numFmtId="0" fontId="8" fillId="2" borderId="5" xfId="1" applyFont="1" applyFill="1" applyBorder="1" applyAlignment="1">
      <alignment horizontal="distributed" vertical="center"/>
    </xf>
    <xf numFmtId="0" fontId="8" fillId="2" borderId="6" xfId="1" applyFont="1" applyFill="1" applyBorder="1" applyAlignment="1">
      <alignment horizontal="distributed" vertical="center"/>
    </xf>
    <xf numFmtId="0" fontId="5" fillId="2" borderId="13" xfId="1" applyFont="1" applyFill="1" applyBorder="1"/>
    <xf numFmtId="0" fontId="5" fillId="2" borderId="14" xfId="1" applyFont="1" applyFill="1" applyBorder="1"/>
    <xf numFmtId="0" fontId="8" fillId="2" borderId="15" xfId="1" applyFont="1" applyFill="1" applyBorder="1" applyAlignment="1">
      <alignment horizontal="center" vertical="center" wrapText="1"/>
    </xf>
    <xf numFmtId="0" fontId="8" fillId="2" borderId="16" xfId="1" applyFont="1" applyFill="1" applyBorder="1" applyAlignment="1">
      <alignment horizontal="center" vertical="center" wrapText="1"/>
    </xf>
    <xf numFmtId="0" fontId="8" fillId="2" borderId="16" xfId="1" applyFont="1" applyFill="1" applyBorder="1" applyAlignment="1">
      <alignment horizontal="center" vertical="center"/>
    </xf>
    <xf numFmtId="0" fontId="8" fillId="2" borderId="17" xfId="1" applyFont="1" applyFill="1" applyBorder="1" applyAlignment="1">
      <alignment horizontal="center" vertical="center"/>
    </xf>
    <xf numFmtId="0" fontId="8" fillId="2" borderId="18" xfId="1" applyFont="1" applyFill="1" applyBorder="1" applyAlignment="1">
      <alignment horizontal="center" vertical="center"/>
    </xf>
    <xf numFmtId="0" fontId="8" fillId="2" borderId="19" xfId="1" applyFont="1" applyFill="1" applyBorder="1" applyAlignment="1">
      <alignment horizontal="center" vertical="center"/>
    </xf>
    <xf numFmtId="0" fontId="8" fillId="2" borderId="20" xfId="1" applyFont="1" applyFill="1" applyBorder="1" applyAlignment="1">
      <alignment horizontal="center" vertical="center" wrapText="1"/>
    </xf>
    <xf numFmtId="0" fontId="8" fillId="2" borderId="21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right" vertical="center" wrapText="1"/>
    </xf>
    <xf numFmtId="0" fontId="8" fillId="2" borderId="0" xfId="1" applyFont="1" applyFill="1" applyAlignment="1">
      <alignment horizontal="right" vertical="center"/>
    </xf>
    <xf numFmtId="0" fontId="8" fillId="2" borderId="22" xfId="1" applyFont="1" applyFill="1" applyBorder="1" applyAlignment="1">
      <alignment horizontal="right" vertical="center"/>
    </xf>
    <xf numFmtId="0" fontId="6" fillId="2" borderId="23" xfId="1" applyFont="1" applyFill="1" applyBorder="1" applyAlignment="1">
      <alignment horizontal="center" vertical="center" textRotation="255"/>
    </xf>
    <xf numFmtId="0" fontId="6" fillId="2" borderId="3" xfId="1" applyFont="1" applyFill="1" applyBorder="1" applyAlignment="1">
      <alignment horizontal="center" vertical="center" textRotation="255"/>
    </xf>
    <xf numFmtId="0" fontId="6" fillId="2" borderId="24" xfId="1" applyFont="1" applyFill="1" applyBorder="1" applyAlignment="1">
      <alignment horizontal="center" vertical="center" textRotation="255"/>
    </xf>
    <xf numFmtId="0" fontId="6" fillId="2" borderId="23" xfId="1" applyFont="1" applyFill="1" applyBorder="1" applyAlignment="1">
      <alignment horizontal="center" vertical="center" wrapText="1"/>
    </xf>
    <xf numFmtId="0" fontId="6" fillId="2" borderId="24" xfId="1" applyFont="1" applyFill="1" applyBorder="1" applyAlignment="1">
      <alignment horizontal="center" vertical="center"/>
    </xf>
    <xf numFmtId="0" fontId="6" fillId="2" borderId="25" xfId="1" applyFont="1" applyFill="1" applyBorder="1" applyAlignment="1">
      <alignment vertical="center"/>
    </xf>
    <xf numFmtId="0" fontId="6" fillId="2" borderId="26" xfId="1" applyFont="1" applyFill="1" applyBorder="1" applyAlignment="1">
      <alignment vertical="center"/>
    </xf>
    <xf numFmtId="0" fontId="6" fillId="2" borderId="27" xfId="1" applyFont="1" applyFill="1" applyBorder="1" applyAlignment="1">
      <alignment vertical="center"/>
    </xf>
    <xf numFmtId="176" fontId="10" fillId="3" borderId="28" xfId="1" applyNumberFormat="1" applyFont="1" applyFill="1" applyBorder="1" applyAlignment="1" applyProtection="1">
      <alignment vertical="center"/>
      <protection locked="0"/>
    </xf>
    <xf numFmtId="176" fontId="10" fillId="3" borderId="29" xfId="1" applyNumberFormat="1" applyFont="1" applyFill="1" applyBorder="1" applyAlignment="1" applyProtection="1">
      <alignment vertical="center"/>
      <protection locked="0"/>
    </xf>
    <xf numFmtId="177" fontId="6" fillId="2" borderId="29" xfId="1" applyNumberFormat="1" applyFont="1" applyFill="1" applyBorder="1" applyAlignment="1">
      <alignment horizontal="center" vertical="center"/>
    </xf>
    <xf numFmtId="177" fontId="6" fillId="2" borderId="30" xfId="1" applyNumberFormat="1" applyFont="1" applyFill="1" applyBorder="1" applyAlignment="1">
      <alignment horizontal="center" vertical="center"/>
    </xf>
    <xf numFmtId="0" fontId="6" fillId="2" borderId="28" xfId="1" applyFont="1" applyFill="1" applyBorder="1" applyAlignment="1">
      <alignment horizontal="center" vertical="center"/>
    </xf>
    <xf numFmtId="0" fontId="6" fillId="2" borderId="29" xfId="1" applyFont="1" applyFill="1" applyBorder="1" applyAlignment="1">
      <alignment horizontal="center" vertical="center"/>
    </xf>
    <xf numFmtId="0" fontId="6" fillId="2" borderId="30" xfId="1" applyFont="1" applyFill="1" applyBorder="1" applyAlignment="1">
      <alignment horizontal="center" vertical="center"/>
    </xf>
    <xf numFmtId="177" fontId="10" fillId="2" borderId="28" xfId="1" applyNumberFormat="1" applyFont="1" applyFill="1" applyBorder="1" applyAlignment="1">
      <alignment vertical="center"/>
    </xf>
    <xf numFmtId="177" fontId="10" fillId="2" borderId="29" xfId="1" applyNumberFormat="1" applyFont="1" applyFill="1" applyBorder="1" applyAlignment="1">
      <alignment vertical="center"/>
    </xf>
    <xf numFmtId="177" fontId="6" fillId="2" borderId="31" xfId="1" applyNumberFormat="1" applyFont="1" applyFill="1" applyBorder="1" applyAlignment="1">
      <alignment horizontal="center" vertical="center"/>
    </xf>
    <xf numFmtId="0" fontId="8" fillId="2" borderId="32" xfId="1" applyFont="1" applyFill="1" applyBorder="1" applyAlignment="1">
      <alignment horizontal="center" vertical="center" wrapText="1"/>
    </xf>
    <xf numFmtId="0" fontId="8" fillId="2" borderId="33" xfId="1" applyFont="1" applyFill="1" applyBorder="1" applyAlignment="1">
      <alignment horizontal="center" vertical="center" wrapText="1"/>
    </xf>
    <xf numFmtId="0" fontId="10" fillId="3" borderId="0" xfId="1" applyFont="1" applyFill="1" applyAlignment="1" applyProtection="1">
      <alignment horizontal="right" vertical="center"/>
      <protection locked="0"/>
    </xf>
    <xf numFmtId="0" fontId="8" fillId="2" borderId="0" xfId="1" applyFont="1" applyFill="1" applyAlignment="1">
      <alignment horizontal="center" vertical="center"/>
    </xf>
    <xf numFmtId="0" fontId="8" fillId="2" borderId="22" xfId="1" applyFont="1" applyFill="1" applyBorder="1" applyAlignment="1">
      <alignment horizontal="center" vertical="center"/>
    </xf>
    <xf numFmtId="0" fontId="6" fillId="2" borderId="34" xfId="1" applyFont="1" applyFill="1" applyBorder="1" applyAlignment="1">
      <alignment horizontal="center" vertical="center" textRotation="255"/>
    </xf>
    <xf numFmtId="0" fontId="6" fillId="2" borderId="0" xfId="1" applyFont="1" applyFill="1" applyAlignment="1">
      <alignment horizontal="center" vertical="center" textRotation="255"/>
    </xf>
    <xf numFmtId="0" fontId="6" fillId="2" borderId="22" xfId="1" applyFont="1" applyFill="1" applyBorder="1" applyAlignment="1">
      <alignment horizontal="center" vertical="center" textRotation="255"/>
    </xf>
    <xf numFmtId="0" fontId="6" fillId="2" borderId="34" xfId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center" vertical="center"/>
    </xf>
    <xf numFmtId="0" fontId="6" fillId="2" borderId="35" xfId="1" applyFont="1" applyFill="1" applyBorder="1" applyAlignment="1">
      <alignment vertical="center"/>
    </xf>
    <xf numFmtId="0" fontId="6" fillId="2" borderId="36" xfId="1" applyFont="1" applyFill="1" applyBorder="1" applyAlignment="1">
      <alignment vertical="center"/>
    </xf>
    <xf numFmtId="0" fontId="6" fillId="2" borderId="37" xfId="1" applyFont="1" applyFill="1" applyBorder="1" applyAlignment="1">
      <alignment vertical="center"/>
    </xf>
    <xf numFmtId="176" fontId="10" fillId="3" borderId="35" xfId="1" applyNumberFormat="1" applyFont="1" applyFill="1" applyBorder="1" applyAlignment="1" applyProtection="1">
      <alignment vertical="center"/>
      <protection locked="0"/>
    </xf>
    <xf numFmtId="176" fontId="10" fillId="3" borderId="36" xfId="1" applyNumberFormat="1" applyFont="1" applyFill="1" applyBorder="1" applyAlignment="1" applyProtection="1">
      <alignment vertical="center"/>
      <protection locked="0"/>
    </xf>
    <xf numFmtId="177" fontId="6" fillId="2" borderId="36" xfId="1" applyNumberFormat="1" applyFont="1" applyFill="1" applyBorder="1" applyAlignment="1">
      <alignment horizontal="center" vertical="center"/>
    </xf>
    <xf numFmtId="177" fontId="6" fillId="2" borderId="37" xfId="1" applyNumberFormat="1" applyFont="1" applyFill="1" applyBorder="1" applyAlignment="1">
      <alignment horizontal="center" vertical="center"/>
    </xf>
    <xf numFmtId="0" fontId="6" fillId="2" borderId="35" xfId="1" applyFont="1" applyFill="1" applyBorder="1" applyAlignment="1">
      <alignment horizontal="center" vertical="center"/>
    </xf>
    <xf numFmtId="0" fontId="6" fillId="2" borderId="36" xfId="1" applyFont="1" applyFill="1" applyBorder="1" applyAlignment="1">
      <alignment horizontal="center" vertical="center"/>
    </xf>
    <xf numFmtId="0" fontId="6" fillId="2" borderId="37" xfId="1" applyFont="1" applyFill="1" applyBorder="1" applyAlignment="1">
      <alignment horizontal="center" vertical="center"/>
    </xf>
    <xf numFmtId="177" fontId="10" fillId="2" borderId="35" xfId="1" applyNumberFormat="1" applyFont="1" applyFill="1" applyBorder="1" applyAlignment="1">
      <alignment vertical="center"/>
    </xf>
    <xf numFmtId="177" fontId="10" fillId="2" borderId="36" xfId="1" applyNumberFormat="1" applyFont="1" applyFill="1" applyBorder="1" applyAlignment="1">
      <alignment vertical="center"/>
    </xf>
    <xf numFmtId="177" fontId="6" fillId="2" borderId="38" xfId="1" applyNumberFormat="1" applyFont="1" applyFill="1" applyBorder="1" applyAlignment="1">
      <alignment horizontal="center" vertical="center"/>
    </xf>
    <xf numFmtId="0" fontId="6" fillId="2" borderId="25" xfId="1" applyFont="1" applyFill="1" applyBorder="1" applyAlignment="1">
      <alignment horizontal="center" vertical="center"/>
    </xf>
    <xf numFmtId="0" fontId="6" fillId="2" borderId="27" xfId="1" applyFont="1" applyFill="1" applyBorder="1" applyAlignment="1">
      <alignment horizontal="center" vertical="center"/>
    </xf>
    <xf numFmtId="0" fontId="6" fillId="2" borderId="39" xfId="1" applyFont="1" applyFill="1" applyBorder="1" applyAlignment="1">
      <alignment horizontal="center" vertical="center" wrapText="1"/>
    </xf>
    <xf numFmtId="0" fontId="6" fillId="2" borderId="40" xfId="1" applyFont="1" applyFill="1" applyBorder="1" applyAlignment="1">
      <alignment horizontal="center" vertical="center"/>
    </xf>
    <xf numFmtId="0" fontId="6" fillId="2" borderId="25" xfId="1" applyFont="1" applyFill="1" applyBorder="1" applyAlignment="1">
      <alignment horizontal="center" vertical="center" textRotation="255"/>
    </xf>
    <xf numFmtId="0" fontId="6" fillId="2" borderId="26" xfId="1" applyFont="1" applyFill="1" applyBorder="1" applyAlignment="1">
      <alignment horizontal="center" vertical="center" textRotation="255"/>
    </xf>
    <xf numFmtId="0" fontId="6" fillId="2" borderId="27" xfId="1" applyFont="1" applyFill="1" applyBorder="1" applyAlignment="1">
      <alignment horizontal="center" vertical="center" textRotation="255"/>
    </xf>
    <xf numFmtId="0" fontId="13" fillId="2" borderId="0" xfId="1" applyFont="1" applyFill="1" applyAlignment="1">
      <alignment horizontal="right" vertical="center"/>
    </xf>
    <xf numFmtId="176" fontId="10" fillId="3" borderId="25" xfId="1" applyNumberFormat="1" applyFont="1" applyFill="1" applyBorder="1" applyAlignment="1" applyProtection="1">
      <alignment vertical="center"/>
      <protection locked="0"/>
    </xf>
    <xf numFmtId="176" fontId="10" fillId="3" borderId="26" xfId="1" applyNumberFormat="1" applyFont="1" applyFill="1" applyBorder="1" applyAlignment="1" applyProtection="1">
      <alignment vertical="center"/>
      <protection locked="0"/>
    </xf>
    <xf numFmtId="177" fontId="6" fillId="2" borderId="26" xfId="1" applyNumberFormat="1" applyFont="1" applyFill="1" applyBorder="1" applyAlignment="1">
      <alignment horizontal="center" vertical="center"/>
    </xf>
    <xf numFmtId="177" fontId="6" fillId="2" borderId="27" xfId="1" applyNumberFormat="1" applyFont="1" applyFill="1" applyBorder="1" applyAlignment="1">
      <alignment horizontal="center" vertical="center"/>
    </xf>
    <xf numFmtId="0" fontId="8" fillId="2" borderId="41" xfId="1" applyFont="1" applyFill="1" applyBorder="1" applyAlignment="1">
      <alignment horizontal="center" vertical="center"/>
    </xf>
    <xf numFmtId="0" fontId="8" fillId="2" borderId="42" xfId="1" applyFont="1" applyFill="1" applyBorder="1" applyAlignment="1">
      <alignment horizontal="center" vertical="center"/>
    </xf>
    <xf numFmtId="0" fontId="8" fillId="2" borderId="43" xfId="1" applyFont="1" applyFill="1" applyBorder="1" applyAlignment="1">
      <alignment horizontal="center" vertical="center"/>
    </xf>
    <xf numFmtId="177" fontId="14" fillId="2" borderId="41" xfId="1" applyNumberFormat="1" applyFont="1" applyFill="1" applyBorder="1"/>
    <xf numFmtId="177" fontId="14" fillId="2" borderId="42" xfId="1" applyNumberFormat="1" applyFont="1" applyFill="1" applyBorder="1"/>
    <xf numFmtId="177" fontId="14" fillId="2" borderId="44" xfId="1" applyNumberFormat="1" applyFont="1" applyFill="1" applyBorder="1"/>
    <xf numFmtId="0" fontId="8" fillId="2" borderId="25" xfId="1" applyFont="1" applyFill="1" applyBorder="1" applyAlignment="1">
      <alignment horizontal="right" vertical="center"/>
    </xf>
    <xf numFmtId="0" fontId="13" fillId="2" borderId="26" xfId="1" applyFont="1" applyFill="1" applyBorder="1" applyAlignment="1">
      <alignment horizontal="right" vertical="center"/>
    </xf>
    <xf numFmtId="0" fontId="8" fillId="2" borderId="26" xfId="1" applyFont="1" applyFill="1" applyBorder="1" applyAlignment="1">
      <alignment horizontal="right" vertical="center"/>
    </xf>
    <xf numFmtId="0" fontId="8" fillId="2" borderId="27" xfId="1" applyFont="1" applyFill="1" applyBorder="1" applyAlignment="1">
      <alignment horizontal="right" vertical="center"/>
    </xf>
    <xf numFmtId="0" fontId="6" fillId="2" borderId="39" xfId="1" applyFont="1" applyFill="1" applyBorder="1" applyAlignment="1">
      <alignment horizontal="center" vertical="center"/>
    </xf>
    <xf numFmtId="0" fontId="6" fillId="2" borderId="45" xfId="1" applyFont="1" applyFill="1" applyBorder="1" applyAlignment="1">
      <alignment horizontal="center" vertical="center"/>
    </xf>
    <xf numFmtId="0" fontId="6" fillId="2" borderId="46" xfId="1" applyFont="1" applyFill="1" applyBorder="1" applyAlignment="1">
      <alignment horizontal="center" vertical="center"/>
    </xf>
    <xf numFmtId="176" fontId="10" fillId="2" borderId="6" xfId="1" applyNumberFormat="1" applyFont="1" applyFill="1" applyBorder="1" applyAlignment="1">
      <alignment vertical="center"/>
    </xf>
    <xf numFmtId="176" fontId="10" fillId="2" borderId="18" xfId="1" applyNumberFormat="1" applyFont="1" applyFill="1" applyBorder="1" applyAlignment="1">
      <alignment vertical="center"/>
    </xf>
    <xf numFmtId="177" fontId="6" fillId="2" borderId="18" xfId="1" applyNumberFormat="1" applyFont="1" applyFill="1" applyBorder="1" applyAlignment="1">
      <alignment horizontal="center" vertical="center"/>
    </xf>
    <xf numFmtId="177" fontId="6" fillId="2" borderId="7" xfId="1" applyNumberFormat="1" applyFont="1" applyFill="1" applyBorder="1" applyAlignment="1">
      <alignment horizontal="center" vertical="center"/>
    </xf>
    <xf numFmtId="0" fontId="8" fillId="2" borderId="47" xfId="1" applyFont="1" applyFill="1" applyBorder="1" applyAlignment="1">
      <alignment horizontal="center" vertical="center"/>
    </xf>
    <xf numFmtId="0" fontId="8" fillId="2" borderId="48" xfId="1" applyFont="1" applyFill="1" applyBorder="1" applyAlignment="1">
      <alignment horizontal="center" vertical="center"/>
    </xf>
    <xf numFmtId="0" fontId="8" fillId="2" borderId="49" xfId="1" applyFont="1" applyFill="1" applyBorder="1" applyAlignment="1">
      <alignment horizontal="center" vertical="center"/>
    </xf>
    <xf numFmtId="177" fontId="10" fillId="2" borderId="6" xfId="1" applyNumberFormat="1" applyFont="1" applyFill="1" applyBorder="1" applyAlignment="1">
      <alignment vertical="center"/>
    </xf>
    <xf numFmtId="177" fontId="10" fillId="2" borderId="18" xfId="1" applyNumberFormat="1" applyFont="1" applyFill="1" applyBorder="1" applyAlignment="1">
      <alignment vertical="center"/>
    </xf>
    <xf numFmtId="0" fontId="6" fillId="2" borderId="39" xfId="1" applyFont="1" applyFill="1" applyBorder="1" applyAlignment="1">
      <alignment horizontal="center" vertical="center" textRotation="255"/>
    </xf>
    <xf numFmtId="0" fontId="6" fillId="2" borderId="45" xfId="1" applyFont="1" applyFill="1" applyBorder="1" applyAlignment="1">
      <alignment horizontal="center" vertical="center" textRotation="255"/>
    </xf>
    <xf numFmtId="0" fontId="6" fillId="2" borderId="40" xfId="1" applyFont="1" applyFill="1" applyBorder="1" applyAlignment="1">
      <alignment horizontal="center" vertical="center" textRotation="255"/>
    </xf>
    <xf numFmtId="0" fontId="6" fillId="2" borderId="26" xfId="1" applyFont="1" applyFill="1" applyBorder="1" applyAlignment="1">
      <alignment horizontal="center" vertical="center"/>
    </xf>
    <xf numFmtId="177" fontId="10" fillId="2" borderId="25" xfId="1" applyNumberFormat="1" applyFont="1" applyFill="1" applyBorder="1" applyAlignment="1">
      <alignment vertical="center"/>
    </xf>
    <xf numFmtId="177" fontId="10" fillId="2" borderId="26" xfId="1" applyNumberFormat="1" applyFont="1" applyFill="1" applyBorder="1" applyAlignment="1">
      <alignment vertical="center"/>
    </xf>
    <xf numFmtId="177" fontId="6" fillId="2" borderId="50" xfId="1" applyNumberFormat="1" applyFont="1" applyFill="1" applyBorder="1" applyAlignment="1">
      <alignment horizontal="center" vertical="center"/>
    </xf>
    <xf numFmtId="176" fontId="10" fillId="3" borderId="39" xfId="1" applyNumberFormat="1" applyFont="1" applyFill="1" applyBorder="1" applyAlignment="1" applyProtection="1">
      <alignment vertical="center"/>
      <protection locked="0"/>
    </xf>
    <xf numFmtId="176" fontId="10" fillId="3" borderId="45" xfId="1" applyNumberFormat="1" applyFont="1" applyFill="1" applyBorder="1" applyAlignment="1" applyProtection="1">
      <alignment vertical="center"/>
      <protection locked="0"/>
    </xf>
    <xf numFmtId="177" fontId="6" fillId="2" borderId="45" xfId="1" applyNumberFormat="1" applyFont="1" applyFill="1" applyBorder="1" applyAlignment="1">
      <alignment horizontal="center" vertical="center"/>
    </xf>
    <xf numFmtId="177" fontId="6" fillId="2" borderId="40" xfId="1" applyNumberFormat="1" applyFont="1" applyFill="1" applyBorder="1" applyAlignment="1">
      <alignment horizontal="center" vertical="center"/>
    </xf>
    <xf numFmtId="177" fontId="10" fillId="2" borderId="39" xfId="1" applyNumberFormat="1" applyFont="1" applyFill="1" applyBorder="1" applyAlignment="1">
      <alignment vertical="center"/>
    </xf>
    <xf numFmtId="177" fontId="10" fillId="2" borderId="45" xfId="1" applyNumberFormat="1" applyFont="1" applyFill="1" applyBorder="1" applyAlignment="1">
      <alignment vertical="center"/>
    </xf>
    <xf numFmtId="177" fontId="6" fillId="2" borderId="46" xfId="1" applyNumberFormat="1" applyFont="1" applyFill="1" applyBorder="1" applyAlignment="1">
      <alignment horizontal="center" vertical="center"/>
    </xf>
    <xf numFmtId="0" fontId="8" fillId="2" borderId="51" xfId="1" applyFont="1" applyFill="1" applyBorder="1" applyAlignment="1">
      <alignment horizontal="center" vertical="center"/>
    </xf>
    <xf numFmtId="0" fontId="8" fillId="2" borderId="52" xfId="1" applyFont="1" applyFill="1" applyBorder="1" applyAlignment="1">
      <alignment horizontal="center" vertical="center"/>
    </xf>
    <xf numFmtId="177" fontId="14" fillId="2" borderId="51" xfId="1" applyNumberFormat="1" applyFont="1" applyFill="1" applyBorder="1"/>
    <xf numFmtId="177" fontId="14" fillId="2" borderId="48" xfId="1" applyNumberFormat="1" applyFont="1" applyFill="1" applyBorder="1"/>
    <xf numFmtId="177" fontId="14" fillId="2" borderId="49" xfId="1" applyNumberFormat="1" applyFont="1" applyFill="1" applyBorder="1"/>
    <xf numFmtId="0" fontId="8" fillId="2" borderId="34" xfId="1" applyFont="1" applyFill="1" applyBorder="1" applyAlignment="1">
      <alignment horizontal="right" vertical="center"/>
    </xf>
    <xf numFmtId="0" fontId="6" fillId="2" borderId="38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 wrapText="1"/>
    </xf>
    <xf numFmtId="0" fontId="8" fillId="2" borderId="18" xfId="1" applyFont="1" applyFill="1" applyBorder="1" applyAlignment="1">
      <alignment horizontal="center" vertical="center" wrapText="1"/>
    </xf>
    <xf numFmtId="0" fontId="8" fillId="2" borderId="53" xfId="1" applyFont="1" applyFill="1" applyBorder="1" applyAlignment="1">
      <alignment horizontal="center" vertical="center" wrapText="1"/>
    </xf>
    <xf numFmtId="176" fontId="10" fillId="2" borderId="54" xfId="1" applyNumberFormat="1" applyFont="1" applyFill="1" applyBorder="1" applyAlignment="1">
      <alignment vertical="center"/>
    </xf>
    <xf numFmtId="176" fontId="10" fillId="2" borderId="55" xfId="1" applyNumberFormat="1" applyFont="1" applyFill="1" applyBorder="1" applyAlignment="1">
      <alignment vertical="center"/>
    </xf>
    <xf numFmtId="0" fontId="6" fillId="2" borderId="55" xfId="1" applyFont="1" applyFill="1" applyBorder="1" applyAlignment="1">
      <alignment horizontal="center" vertical="center"/>
    </xf>
    <xf numFmtId="0" fontId="6" fillId="2" borderId="56" xfId="1" applyFont="1" applyFill="1" applyBorder="1" applyAlignment="1">
      <alignment horizontal="center" vertical="center"/>
    </xf>
    <xf numFmtId="0" fontId="8" fillId="2" borderId="57" xfId="1" applyFont="1" applyFill="1" applyBorder="1" applyAlignment="1">
      <alignment vertical="center"/>
    </xf>
    <xf numFmtId="0" fontId="8" fillId="2" borderId="58" xfId="1" applyFont="1" applyFill="1" applyBorder="1" applyAlignment="1">
      <alignment vertical="center"/>
    </xf>
    <xf numFmtId="0" fontId="8" fillId="2" borderId="59" xfId="1" applyFont="1" applyFill="1" applyBorder="1" applyAlignment="1">
      <alignment vertical="center"/>
    </xf>
    <xf numFmtId="177" fontId="10" fillId="2" borderId="54" xfId="1" applyNumberFormat="1" applyFont="1" applyFill="1" applyBorder="1" applyAlignment="1">
      <alignment vertical="center"/>
    </xf>
    <xf numFmtId="177" fontId="10" fillId="2" borderId="55" xfId="1" applyNumberFormat="1" applyFont="1" applyFill="1" applyBorder="1" applyAlignment="1">
      <alignment vertical="center"/>
    </xf>
    <xf numFmtId="0" fontId="10" fillId="3" borderId="5" xfId="1" applyFont="1" applyFill="1" applyBorder="1" applyAlignment="1" applyProtection="1">
      <alignment horizontal="left" vertical="center"/>
      <protection locked="0"/>
    </xf>
    <xf numFmtId="0" fontId="10" fillId="3" borderId="5" xfId="1" applyFont="1" applyFill="1" applyBorder="1" applyAlignment="1" applyProtection="1">
      <alignment horizontal="left" vertical="center" wrapText="1"/>
      <protection locked="0"/>
    </xf>
  </cellXfs>
  <cellStyles count="2">
    <cellStyle name="標準" xfId="0" builtinId="0"/>
    <cellStyle name="標準 2" xfId="1" xr:uid="{F5772246-22E0-4E54-A9BA-D16595ABD7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48220</xdr:colOff>
      <xdr:row>8</xdr:row>
      <xdr:rowOff>87857</xdr:rowOff>
    </xdr:from>
    <xdr:to>
      <xdr:col>10</xdr:col>
      <xdr:colOff>56242</xdr:colOff>
      <xdr:row>11</xdr:row>
      <xdr:rowOff>157998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FEA47AE-8BF0-416A-8072-D1D4DED33481}"/>
            </a:ext>
          </a:extLst>
        </xdr:cNvPr>
        <xdr:cNvSpPr/>
      </xdr:nvSpPr>
      <xdr:spPr>
        <a:xfrm>
          <a:off x="295870" y="1776957"/>
          <a:ext cx="827172" cy="832141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85FF5-0645-4378-A69E-341B69D2E22F}">
  <dimension ref="B2:BR42"/>
  <sheetViews>
    <sheetView tabSelected="1" view="pageBreakPreview" zoomScale="85" zoomScaleNormal="85" zoomScaleSheetLayoutView="85" workbookViewId="0">
      <selection activeCell="AF12" sqref="AF12:BR12"/>
    </sheetView>
  </sheetViews>
  <sheetFormatPr defaultColWidth="9" defaultRowHeight="13" x14ac:dyDescent="0.2"/>
  <cols>
    <col min="1" max="1" width="3.54296875" style="2" customWidth="1"/>
    <col min="2" max="8" width="1.36328125" style="2" customWidth="1"/>
    <col min="9" max="9" width="0.81640625" style="2" customWidth="1"/>
    <col min="10" max="17" width="1.36328125" style="2" customWidth="1"/>
    <col min="18" max="18" width="0.6328125" style="2" customWidth="1"/>
    <col min="19" max="19" width="1.36328125" style="2" customWidth="1"/>
    <col min="20" max="20" width="1.81640625" style="2" customWidth="1"/>
    <col min="21" max="21" width="0.6328125" style="2" customWidth="1"/>
    <col min="22" max="27" width="1.36328125" style="2" customWidth="1"/>
    <col min="28" max="30" width="1.26953125" style="2" customWidth="1"/>
    <col min="31" max="31" width="0.6328125" style="2" customWidth="1"/>
    <col min="32" max="49" width="1.26953125" style="2" customWidth="1"/>
    <col min="50" max="50" width="1.81640625" style="2" customWidth="1"/>
    <col min="51" max="51" width="0.6328125" style="2" customWidth="1"/>
    <col min="52" max="67" width="1.26953125" style="2" customWidth="1"/>
    <col min="68" max="68" width="1.81640625" style="2" customWidth="1"/>
    <col min="69" max="69" width="0.6328125" style="2" customWidth="1"/>
    <col min="70" max="73" width="1.36328125" style="2" customWidth="1"/>
    <col min="74" max="80" width="1.26953125" style="2" customWidth="1"/>
    <col min="81" max="92" width="1.36328125" style="2" customWidth="1"/>
    <col min="93" max="142" width="1.6328125" style="2" customWidth="1"/>
    <col min="143" max="16384" width="9" style="2"/>
  </cols>
  <sheetData>
    <row r="2" spans="2:70" ht="20" customHeight="1" x14ac:dyDescent="0.2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</row>
    <row r="3" spans="2:70" ht="20" customHeight="1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Y3" s="4"/>
      <c r="AZ3" s="4"/>
      <c r="BA3" s="4"/>
      <c r="BB3" s="4"/>
      <c r="BC3" s="5"/>
      <c r="BD3" s="5"/>
      <c r="BE3" s="5"/>
      <c r="BF3" s="6" t="s">
        <v>1</v>
      </c>
      <c r="BG3" s="6"/>
      <c r="BH3" s="5"/>
      <c r="BI3" s="5"/>
      <c r="BJ3" s="5"/>
      <c r="BK3" s="6" t="s">
        <v>2</v>
      </c>
      <c r="BL3" s="6"/>
      <c r="BM3" s="5"/>
      <c r="BN3" s="5"/>
      <c r="BO3" s="5"/>
      <c r="BP3" s="6" t="s">
        <v>3</v>
      </c>
      <c r="BQ3" s="6"/>
    </row>
    <row r="4" spans="2:70" ht="20" customHeight="1" x14ac:dyDescent="0.2">
      <c r="B4" s="7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</row>
    <row r="5" spans="2:70" ht="10" customHeight="1" x14ac:dyDescent="0.2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</row>
    <row r="6" spans="2:70" ht="20" customHeight="1" x14ac:dyDescent="0.2">
      <c r="B6" s="8" t="s">
        <v>5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</row>
    <row r="7" spans="2:70" ht="10" customHeight="1" x14ac:dyDescent="0.2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</row>
    <row r="8" spans="2:70" ht="20" customHeight="1" x14ac:dyDescent="0.2">
      <c r="B8" s="10"/>
      <c r="C8" s="11"/>
      <c r="D8" s="11"/>
      <c r="E8" s="11"/>
      <c r="F8" s="11"/>
      <c r="G8" s="11"/>
      <c r="H8" s="11"/>
      <c r="I8" s="11"/>
      <c r="J8" s="11"/>
      <c r="K8" s="12"/>
      <c r="L8" s="13" t="s">
        <v>6</v>
      </c>
      <c r="M8" s="13"/>
      <c r="N8" s="13"/>
      <c r="O8" s="13"/>
      <c r="P8" s="13"/>
      <c r="Q8" s="13"/>
      <c r="R8" s="14"/>
      <c r="S8" s="15" t="s">
        <v>7</v>
      </c>
      <c r="T8" s="16"/>
      <c r="U8" s="16"/>
      <c r="V8" s="16"/>
      <c r="W8" s="16"/>
      <c r="X8" s="16"/>
      <c r="Y8" s="16"/>
      <c r="Z8" s="16"/>
      <c r="AA8" s="16"/>
      <c r="AB8" s="16"/>
      <c r="AC8" s="16"/>
      <c r="AD8" s="17"/>
      <c r="AE8" s="18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  <c r="AS8" s="155"/>
      <c r="AT8" s="155"/>
      <c r="AU8" s="155"/>
      <c r="AV8" s="155"/>
      <c r="AW8" s="155"/>
      <c r="AX8" s="155"/>
      <c r="AY8" s="155"/>
      <c r="AZ8" s="155"/>
      <c r="BA8" s="155"/>
      <c r="BB8" s="155"/>
      <c r="BC8" s="155"/>
      <c r="BD8" s="155"/>
      <c r="BE8" s="155"/>
      <c r="BF8" s="155"/>
      <c r="BG8" s="155"/>
      <c r="BH8" s="155"/>
      <c r="BI8" s="155"/>
      <c r="BJ8" s="155"/>
      <c r="BK8" s="155"/>
      <c r="BL8" s="155"/>
      <c r="BM8" s="155"/>
      <c r="BN8" s="155"/>
      <c r="BO8" s="155"/>
      <c r="BP8" s="155"/>
      <c r="BQ8" s="155"/>
      <c r="BR8" s="155"/>
    </row>
    <row r="9" spans="2:70" ht="20" customHeight="1" x14ac:dyDescent="0.2">
      <c r="B9" s="19"/>
      <c r="K9" s="20"/>
      <c r="L9" s="13"/>
      <c r="M9" s="13"/>
      <c r="N9" s="13"/>
      <c r="O9" s="13"/>
      <c r="P9" s="13"/>
      <c r="Q9" s="13"/>
      <c r="R9" s="14"/>
      <c r="S9" s="21" t="s">
        <v>8</v>
      </c>
      <c r="T9" s="22"/>
      <c r="U9" s="22"/>
      <c r="V9" s="22"/>
      <c r="W9" s="22"/>
      <c r="X9" s="22"/>
      <c r="Y9" s="22"/>
      <c r="Z9" s="22"/>
      <c r="AA9" s="22"/>
      <c r="AB9" s="22"/>
      <c r="AC9" s="22"/>
      <c r="AD9" s="23"/>
      <c r="AE9" s="18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6"/>
      <c r="BL9" s="156"/>
      <c r="BM9" s="156"/>
      <c r="BN9" s="156"/>
      <c r="BO9" s="156"/>
      <c r="BP9" s="156"/>
      <c r="BQ9" s="156"/>
      <c r="BR9" s="156"/>
    </row>
    <row r="10" spans="2:70" ht="20" customHeight="1" x14ac:dyDescent="0.2">
      <c r="B10" s="19"/>
      <c r="K10" s="20"/>
      <c r="L10" s="13"/>
      <c r="M10" s="13"/>
      <c r="N10" s="13"/>
      <c r="O10" s="13"/>
      <c r="P10" s="13"/>
      <c r="Q10" s="13"/>
      <c r="R10" s="14"/>
      <c r="S10" s="24" t="s">
        <v>9</v>
      </c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3"/>
      <c r="AE10" s="18"/>
      <c r="AF10" s="25"/>
      <c r="AG10" s="25"/>
      <c r="AH10" s="25"/>
      <c r="AI10" s="26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8"/>
      <c r="AU10" s="26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8"/>
      <c r="BG10" s="26"/>
      <c r="BH10" s="27"/>
      <c r="BI10" s="27"/>
      <c r="BJ10" s="27"/>
      <c r="BK10" s="27"/>
      <c r="BL10" s="27"/>
      <c r="BM10" s="29"/>
      <c r="BN10" s="29"/>
      <c r="BO10" s="29"/>
      <c r="BP10" s="29"/>
      <c r="BQ10" s="29"/>
      <c r="BR10" s="30"/>
    </row>
    <row r="11" spans="2:70" ht="20" customHeight="1" x14ac:dyDescent="0.2">
      <c r="B11" s="19"/>
      <c r="K11" s="20"/>
      <c r="L11" s="13" t="s">
        <v>10</v>
      </c>
      <c r="M11" s="13"/>
      <c r="N11" s="13"/>
      <c r="O11" s="13"/>
      <c r="P11" s="13"/>
      <c r="Q11" s="13"/>
      <c r="R11" s="14"/>
      <c r="S11" s="31" t="s">
        <v>11</v>
      </c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3"/>
      <c r="AE11" s="18"/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155"/>
      <c r="BK11" s="155"/>
      <c r="BL11" s="155"/>
      <c r="BM11" s="155"/>
      <c r="BN11" s="155"/>
      <c r="BO11" s="155"/>
      <c r="BP11" s="155"/>
      <c r="BQ11" s="155"/>
      <c r="BR11" s="155"/>
    </row>
    <row r="12" spans="2:70" ht="20" customHeight="1" x14ac:dyDescent="0.2">
      <c r="B12" s="19"/>
      <c r="K12" s="20"/>
      <c r="L12" s="13"/>
      <c r="M12" s="13"/>
      <c r="N12" s="13"/>
      <c r="O12" s="13"/>
      <c r="P12" s="13"/>
      <c r="Q12" s="13"/>
      <c r="R12" s="14"/>
      <c r="S12" s="31" t="s">
        <v>12</v>
      </c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3"/>
      <c r="AE12" s="18"/>
      <c r="AF12" s="155"/>
      <c r="AG12" s="155"/>
      <c r="AH12" s="155"/>
      <c r="AI12" s="155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/>
      <c r="BJ12" s="155"/>
      <c r="BK12" s="155"/>
      <c r="BL12" s="155"/>
      <c r="BM12" s="155"/>
      <c r="BN12" s="155"/>
      <c r="BO12" s="155"/>
      <c r="BP12" s="155"/>
      <c r="BQ12" s="155"/>
      <c r="BR12" s="155"/>
    </row>
    <row r="13" spans="2:70" ht="20" customHeight="1" x14ac:dyDescent="0.2">
      <c r="B13" s="34"/>
      <c r="C13" s="9"/>
      <c r="D13" s="9"/>
      <c r="E13" s="9"/>
      <c r="F13" s="9"/>
      <c r="G13" s="9"/>
      <c r="H13" s="9"/>
      <c r="I13" s="9"/>
      <c r="J13" s="9"/>
      <c r="K13" s="35"/>
      <c r="L13" s="13"/>
      <c r="M13" s="13"/>
      <c r="N13" s="13"/>
      <c r="O13" s="13"/>
      <c r="P13" s="13"/>
      <c r="Q13" s="13"/>
      <c r="R13" s="14"/>
      <c r="S13" s="31" t="s">
        <v>13</v>
      </c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3"/>
      <c r="AE13" s="18"/>
      <c r="AF13" s="155"/>
      <c r="AG13" s="155"/>
      <c r="AH13" s="155"/>
      <c r="AI13" s="155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  <c r="BI13" s="155"/>
      <c r="BJ13" s="155"/>
      <c r="BK13" s="155"/>
      <c r="BL13" s="155"/>
      <c r="BM13" s="155"/>
      <c r="BN13" s="155"/>
      <c r="BO13" s="155"/>
      <c r="BP13" s="155"/>
      <c r="BQ13" s="155"/>
      <c r="BR13" s="155"/>
    </row>
    <row r="14" spans="2:70" ht="20" customHeight="1" x14ac:dyDescent="0.2">
      <c r="B14" s="36" t="s">
        <v>14</v>
      </c>
      <c r="C14" s="37"/>
      <c r="D14" s="37"/>
      <c r="E14" s="37"/>
      <c r="F14" s="37"/>
      <c r="G14" s="37"/>
      <c r="H14" s="37"/>
      <c r="I14" s="38" t="s">
        <v>15</v>
      </c>
      <c r="J14" s="38"/>
      <c r="K14" s="38"/>
      <c r="L14" s="38"/>
      <c r="M14" s="38"/>
      <c r="N14" s="38"/>
      <c r="O14" s="38"/>
      <c r="P14" s="39" t="s">
        <v>16</v>
      </c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38" t="s">
        <v>17</v>
      </c>
      <c r="AS14" s="38"/>
      <c r="AT14" s="38"/>
      <c r="AU14" s="38"/>
      <c r="AV14" s="38"/>
      <c r="AW14" s="38"/>
      <c r="AX14" s="38"/>
      <c r="AY14" s="38"/>
      <c r="AZ14" s="38"/>
      <c r="BA14" s="38" t="s">
        <v>18</v>
      </c>
      <c r="BB14" s="38"/>
      <c r="BC14" s="38"/>
      <c r="BD14" s="38"/>
      <c r="BE14" s="38"/>
      <c r="BF14" s="38"/>
      <c r="BG14" s="38"/>
      <c r="BH14" s="38" t="s">
        <v>19</v>
      </c>
      <c r="BI14" s="38"/>
      <c r="BJ14" s="38"/>
      <c r="BK14" s="38"/>
      <c r="BL14" s="38"/>
      <c r="BM14" s="38"/>
      <c r="BN14" s="38"/>
      <c r="BO14" s="38"/>
      <c r="BP14" s="38"/>
      <c r="BQ14" s="38"/>
      <c r="BR14" s="41"/>
    </row>
    <row r="15" spans="2:70" ht="20" customHeight="1" x14ac:dyDescent="0.2">
      <c r="B15" s="42" t="s">
        <v>20</v>
      </c>
      <c r="C15" s="43"/>
      <c r="D15" s="43"/>
      <c r="E15" s="43"/>
      <c r="F15" s="43"/>
      <c r="G15" s="43"/>
      <c r="H15" s="43"/>
      <c r="I15" s="44"/>
      <c r="J15" s="45"/>
      <c r="K15" s="45"/>
      <c r="L15" s="45"/>
      <c r="M15" s="45"/>
      <c r="N15" s="45"/>
      <c r="O15" s="46"/>
      <c r="P15" s="47" t="s">
        <v>21</v>
      </c>
      <c r="Q15" s="48"/>
      <c r="R15" s="49"/>
      <c r="S15" s="50" t="s">
        <v>22</v>
      </c>
      <c r="T15" s="51"/>
      <c r="U15" s="52" t="s">
        <v>23</v>
      </c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4"/>
      <c r="AR15" s="55"/>
      <c r="AS15" s="56"/>
      <c r="AT15" s="56"/>
      <c r="AU15" s="56"/>
      <c r="AV15" s="56"/>
      <c r="AW15" s="56"/>
      <c r="AX15" s="56"/>
      <c r="AY15" s="57" t="s">
        <v>24</v>
      </c>
      <c r="AZ15" s="58"/>
      <c r="BA15" s="59" t="s">
        <v>25</v>
      </c>
      <c r="BB15" s="60"/>
      <c r="BC15" s="60"/>
      <c r="BD15" s="60"/>
      <c r="BE15" s="60"/>
      <c r="BF15" s="60"/>
      <c r="BG15" s="61"/>
      <c r="BH15" s="62" t="str">
        <f>IF(AR15="","",AR15*200)</f>
        <v/>
      </c>
      <c r="BI15" s="63"/>
      <c r="BJ15" s="63"/>
      <c r="BK15" s="63"/>
      <c r="BL15" s="63"/>
      <c r="BM15" s="63"/>
      <c r="BN15" s="63"/>
      <c r="BO15" s="63"/>
      <c r="BP15" s="63"/>
      <c r="BQ15" s="57" t="s">
        <v>26</v>
      </c>
      <c r="BR15" s="64"/>
    </row>
    <row r="16" spans="2:70" ht="20" customHeight="1" x14ac:dyDescent="0.2">
      <c r="B16" s="65"/>
      <c r="C16" s="66"/>
      <c r="D16" s="66"/>
      <c r="E16" s="66"/>
      <c r="F16" s="66"/>
      <c r="G16" s="66"/>
      <c r="H16" s="66"/>
      <c r="I16" s="45"/>
      <c r="J16" s="67"/>
      <c r="K16" s="67"/>
      <c r="L16" s="67"/>
      <c r="M16" s="67"/>
      <c r="N16" s="68" t="s">
        <v>1</v>
      </c>
      <c r="O16" s="69"/>
      <c r="P16" s="70"/>
      <c r="Q16" s="71"/>
      <c r="R16" s="72"/>
      <c r="S16" s="73"/>
      <c r="T16" s="74"/>
      <c r="U16" s="75" t="s">
        <v>27</v>
      </c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7"/>
      <c r="AR16" s="78"/>
      <c r="AS16" s="79"/>
      <c r="AT16" s="79"/>
      <c r="AU16" s="79"/>
      <c r="AV16" s="79"/>
      <c r="AW16" s="79"/>
      <c r="AX16" s="79"/>
      <c r="AY16" s="80" t="s">
        <v>24</v>
      </c>
      <c r="AZ16" s="81"/>
      <c r="BA16" s="82" t="s">
        <v>28</v>
      </c>
      <c r="BB16" s="83"/>
      <c r="BC16" s="83"/>
      <c r="BD16" s="83"/>
      <c r="BE16" s="83"/>
      <c r="BF16" s="83"/>
      <c r="BG16" s="84"/>
      <c r="BH16" s="85" t="str">
        <f>IF(AR16="","",AR16*400)</f>
        <v/>
      </c>
      <c r="BI16" s="86"/>
      <c r="BJ16" s="86"/>
      <c r="BK16" s="86"/>
      <c r="BL16" s="86"/>
      <c r="BM16" s="86"/>
      <c r="BN16" s="86"/>
      <c r="BO16" s="86"/>
      <c r="BP16" s="86"/>
      <c r="BQ16" s="80" t="s">
        <v>26</v>
      </c>
      <c r="BR16" s="87"/>
    </row>
    <row r="17" spans="2:70" ht="20" customHeight="1" x14ac:dyDescent="0.2">
      <c r="B17" s="65"/>
      <c r="C17" s="66"/>
      <c r="D17" s="66"/>
      <c r="E17" s="66"/>
      <c r="F17" s="66"/>
      <c r="G17" s="66"/>
      <c r="H17" s="66"/>
      <c r="I17" s="45"/>
      <c r="J17" s="67"/>
      <c r="K17" s="67"/>
      <c r="L17" s="67"/>
      <c r="M17" s="67"/>
      <c r="N17" s="68"/>
      <c r="O17" s="69"/>
      <c r="P17" s="70"/>
      <c r="Q17" s="71"/>
      <c r="R17" s="72"/>
      <c r="S17" s="73"/>
      <c r="T17" s="74"/>
      <c r="U17" s="75" t="s">
        <v>29</v>
      </c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7"/>
      <c r="AR17" s="78"/>
      <c r="AS17" s="79"/>
      <c r="AT17" s="79"/>
      <c r="AU17" s="79"/>
      <c r="AV17" s="79"/>
      <c r="AW17" s="79"/>
      <c r="AX17" s="79"/>
      <c r="AY17" s="80" t="s">
        <v>24</v>
      </c>
      <c r="AZ17" s="81"/>
      <c r="BA17" s="82" t="s">
        <v>30</v>
      </c>
      <c r="BB17" s="83"/>
      <c r="BC17" s="83"/>
      <c r="BD17" s="83"/>
      <c r="BE17" s="83"/>
      <c r="BF17" s="83"/>
      <c r="BG17" s="84"/>
      <c r="BH17" s="85" t="str">
        <f>IF(AR17="","",AR17*1000)</f>
        <v/>
      </c>
      <c r="BI17" s="86"/>
      <c r="BJ17" s="86"/>
      <c r="BK17" s="86"/>
      <c r="BL17" s="86"/>
      <c r="BM17" s="86"/>
      <c r="BN17" s="86"/>
      <c r="BO17" s="86"/>
      <c r="BP17" s="86"/>
      <c r="BQ17" s="80" t="s">
        <v>26</v>
      </c>
      <c r="BR17" s="87"/>
    </row>
    <row r="18" spans="2:70" ht="20" customHeight="1" x14ac:dyDescent="0.2">
      <c r="B18" s="65"/>
      <c r="C18" s="66"/>
      <c r="D18" s="66"/>
      <c r="E18" s="66"/>
      <c r="F18" s="66"/>
      <c r="G18" s="66"/>
      <c r="H18" s="66"/>
      <c r="I18" s="45"/>
      <c r="J18" s="67"/>
      <c r="K18" s="67"/>
      <c r="L18" s="67"/>
      <c r="M18" s="67"/>
      <c r="N18" s="68"/>
      <c r="O18" s="69"/>
      <c r="P18" s="70"/>
      <c r="Q18" s="71"/>
      <c r="R18" s="72"/>
      <c r="S18" s="88"/>
      <c r="T18" s="89"/>
      <c r="U18" s="75" t="s">
        <v>31</v>
      </c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7"/>
      <c r="AR18" s="78"/>
      <c r="AS18" s="79"/>
      <c r="AT18" s="79"/>
      <c r="AU18" s="79"/>
      <c r="AV18" s="79"/>
      <c r="AW18" s="79"/>
      <c r="AX18" s="79"/>
      <c r="AY18" s="80" t="s">
        <v>24</v>
      </c>
      <c r="AZ18" s="81"/>
      <c r="BA18" s="82" t="s">
        <v>32</v>
      </c>
      <c r="BB18" s="83"/>
      <c r="BC18" s="83"/>
      <c r="BD18" s="83"/>
      <c r="BE18" s="83"/>
      <c r="BF18" s="83"/>
      <c r="BG18" s="84"/>
      <c r="BH18" s="85" t="str">
        <f>IF(AR18="","",AR18*2500)</f>
        <v/>
      </c>
      <c r="BI18" s="86"/>
      <c r="BJ18" s="86"/>
      <c r="BK18" s="86"/>
      <c r="BL18" s="86"/>
      <c r="BM18" s="86"/>
      <c r="BN18" s="86"/>
      <c r="BO18" s="86"/>
      <c r="BP18" s="86"/>
      <c r="BQ18" s="80" t="s">
        <v>26</v>
      </c>
      <c r="BR18" s="87"/>
    </row>
    <row r="19" spans="2:70" ht="20" customHeight="1" x14ac:dyDescent="0.2">
      <c r="B19" s="65"/>
      <c r="C19" s="66"/>
      <c r="D19" s="66"/>
      <c r="E19" s="66"/>
      <c r="F19" s="66"/>
      <c r="G19" s="66"/>
      <c r="H19" s="66"/>
      <c r="I19" s="44"/>
      <c r="J19" s="67"/>
      <c r="K19" s="67"/>
      <c r="L19" s="67"/>
      <c r="M19" s="67"/>
      <c r="N19" s="68" t="s">
        <v>2</v>
      </c>
      <c r="O19" s="69"/>
      <c r="P19" s="70"/>
      <c r="Q19" s="71"/>
      <c r="R19" s="72"/>
      <c r="S19" s="90" t="s">
        <v>33</v>
      </c>
      <c r="T19" s="91"/>
      <c r="U19" s="75" t="s">
        <v>23</v>
      </c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7"/>
      <c r="AR19" s="78"/>
      <c r="AS19" s="79"/>
      <c r="AT19" s="79"/>
      <c r="AU19" s="79"/>
      <c r="AV19" s="79"/>
      <c r="AW19" s="79"/>
      <c r="AX19" s="79"/>
      <c r="AY19" s="80" t="s">
        <v>24</v>
      </c>
      <c r="AZ19" s="81"/>
      <c r="BA19" s="82" t="s">
        <v>34</v>
      </c>
      <c r="BB19" s="83"/>
      <c r="BC19" s="83"/>
      <c r="BD19" s="83"/>
      <c r="BE19" s="83"/>
      <c r="BF19" s="83"/>
      <c r="BG19" s="84"/>
      <c r="BH19" s="85" t="str">
        <f>IF(AR19="","",AR19*100)</f>
        <v/>
      </c>
      <c r="BI19" s="86"/>
      <c r="BJ19" s="86"/>
      <c r="BK19" s="86"/>
      <c r="BL19" s="86"/>
      <c r="BM19" s="86"/>
      <c r="BN19" s="86"/>
      <c r="BO19" s="86"/>
      <c r="BP19" s="86"/>
      <c r="BQ19" s="80" t="s">
        <v>26</v>
      </c>
      <c r="BR19" s="87"/>
    </row>
    <row r="20" spans="2:70" ht="20" customHeight="1" x14ac:dyDescent="0.2">
      <c r="B20" s="65"/>
      <c r="C20" s="66"/>
      <c r="D20" s="66"/>
      <c r="E20" s="66"/>
      <c r="F20" s="66"/>
      <c r="G20" s="66"/>
      <c r="H20" s="66"/>
      <c r="I20" s="45"/>
      <c r="J20" s="67"/>
      <c r="K20" s="67"/>
      <c r="L20" s="67"/>
      <c r="M20" s="67"/>
      <c r="N20" s="68"/>
      <c r="O20" s="69"/>
      <c r="P20" s="70"/>
      <c r="Q20" s="71"/>
      <c r="R20" s="72"/>
      <c r="S20" s="73"/>
      <c r="T20" s="74"/>
      <c r="U20" s="75" t="s">
        <v>27</v>
      </c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7"/>
      <c r="AR20" s="78"/>
      <c r="AS20" s="79"/>
      <c r="AT20" s="79"/>
      <c r="AU20" s="79"/>
      <c r="AV20" s="79"/>
      <c r="AW20" s="79"/>
      <c r="AX20" s="79"/>
      <c r="AY20" s="80" t="s">
        <v>24</v>
      </c>
      <c r="AZ20" s="81"/>
      <c r="BA20" s="82" t="s">
        <v>25</v>
      </c>
      <c r="BB20" s="83"/>
      <c r="BC20" s="83"/>
      <c r="BD20" s="83"/>
      <c r="BE20" s="83"/>
      <c r="BF20" s="83"/>
      <c r="BG20" s="84"/>
      <c r="BH20" s="85" t="str">
        <f>IF(AR20="","",AR20*200)</f>
        <v/>
      </c>
      <c r="BI20" s="86"/>
      <c r="BJ20" s="86"/>
      <c r="BK20" s="86"/>
      <c r="BL20" s="86"/>
      <c r="BM20" s="86"/>
      <c r="BN20" s="86"/>
      <c r="BO20" s="86"/>
      <c r="BP20" s="86"/>
      <c r="BQ20" s="80" t="s">
        <v>26</v>
      </c>
      <c r="BR20" s="87"/>
    </row>
    <row r="21" spans="2:70" ht="20" customHeight="1" x14ac:dyDescent="0.2">
      <c r="B21" s="65"/>
      <c r="C21" s="66"/>
      <c r="D21" s="66"/>
      <c r="E21" s="66"/>
      <c r="F21" s="66"/>
      <c r="G21" s="66"/>
      <c r="H21" s="66"/>
      <c r="I21" s="45"/>
      <c r="J21" s="67"/>
      <c r="K21" s="67"/>
      <c r="L21" s="67"/>
      <c r="M21" s="67"/>
      <c r="N21" s="68"/>
      <c r="O21" s="69"/>
      <c r="P21" s="92"/>
      <c r="Q21" s="93"/>
      <c r="R21" s="94"/>
      <c r="S21" s="88"/>
      <c r="T21" s="89"/>
      <c r="U21" s="75" t="s">
        <v>35</v>
      </c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7"/>
      <c r="AR21" s="78"/>
      <c r="AS21" s="79"/>
      <c r="AT21" s="79"/>
      <c r="AU21" s="79"/>
      <c r="AV21" s="79"/>
      <c r="AW21" s="79"/>
      <c r="AX21" s="79"/>
      <c r="AY21" s="80" t="s">
        <v>24</v>
      </c>
      <c r="AZ21" s="81"/>
      <c r="BA21" s="82" t="s">
        <v>36</v>
      </c>
      <c r="BB21" s="83"/>
      <c r="BC21" s="83"/>
      <c r="BD21" s="83"/>
      <c r="BE21" s="83"/>
      <c r="BF21" s="83"/>
      <c r="BG21" s="84"/>
      <c r="BH21" s="85" t="str">
        <f>IF(AR21="","",AR21*500)</f>
        <v/>
      </c>
      <c r="BI21" s="86"/>
      <c r="BJ21" s="86"/>
      <c r="BK21" s="86"/>
      <c r="BL21" s="86"/>
      <c r="BM21" s="86"/>
      <c r="BN21" s="86"/>
      <c r="BO21" s="86"/>
      <c r="BP21" s="86"/>
      <c r="BQ21" s="80" t="s">
        <v>26</v>
      </c>
      <c r="BR21" s="87"/>
    </row>
    <row r="22" spans="2:70" ht="20" customHeight="1" x14ac:dyDescent="0.35">
      <c r="B22" s="65"/>
      <c r="C22" s="66"/>
      <c r="D22" s="66"/>
      <c r="E22" s="66"/>
      <c r="F22" s="66"/>
      <c r="G22" s="66"/>
      <c r="H22" s="66"/>
      <c r="I22" s="45"/>
      <c r="J22" s="95"/>
      <c r="K22" s="95"/>
      <c r="L22" s="95"/>
      <c r="M22" s="95"/>
      <c r="N22" s="45"/>
      <c r="O22" s="46"/>
      <c r="P22" s="82" t="s">
        <v>37</v>
      </c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4"/>
      <c r="AR22" s="96"/>
      <c r="AS22" s="97"/>
      <c r="AT22" s="97"/>
      <c r="AU22" s="97"/>
      <c r="AV22" s="97"/>
      <c r="AW22" s="97"/>
      <c r="AX22" s="97"/>
      <c r="AY22" s="98" t="s">
        <v>24</v>
      </c>
      <c r="AZ22" s="99"/>
      <c r="BA22" s="100"/>
      <c r="BB22" s="101"/>
      <c r="BC22" s="101"/>
      <c r="BD22" s="101"/>
      <c r="BE22" s="101"/>
      <c r="BF22" s="101"/>
      <c r="BG22" s="102"/>
      <c r="BH22" s="103"/>
      <c r="BI22" s="104"/>
      <c r="BJ22" s="104"/>
      <c r="BK22" s="104"/>
      <c r="BL22" s="104"/>
      <c r="BM22" s="104"/>
      <c r="BN22" s="104"/>
      <c r="BO22" s="104"/>
      <c r="BP22" s="104"/>
      <c r="BQ22" s="104"/>
      <c r="BR22" s="105"/>
    </row>
    <row r="23" spans="2:70" ht="20" customHeight="1" x14ac:dyDescent="0.2">
      <c r="B23" s="65"/>
      <c r="C23" s="66"/>
      <c r="D23" s="66"/>
      <c r="E23" s="66"/>
      <c r="F23" s="66"/>
      <c r="G23" s="66"/>
      <c r="H23" s="66"/>
      <c r="I23" s="106"/>
      <c r="J23" s="107"/>
      <c r="K23" s="107"/>
      <c r="L23" s="107"/>
      <c r="M23" s="107"/>
      <c r="N23" s="108"/>
      <c r="O23" s="109"/>
      <c r="P23" s="110" t="s">
        <v>38</v>
      </c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2"/>
      <c r="AR23" s="113" t="str">
        <f>IF(SUM(AR15:AX22)=0,"",SUM(AR15:AX22))</f>
        <v/>
      </c>
      <c r="AS23" s="114"/>
      <c r="AT23" s="114"/>
      <c r="AU23" s="114"/>
      <c r="AV23" s="114"/>
      <c r="AW23" s="114"/>
      <c r="AX23" s="114"/>
      <c r="AY23" s="115" t="s">
        <v>24</v>
      </c>
      <c r="AZ23" s="116"/>
      <c r="BA23" s="117"/>
      <c r="BB23" s="118"/>
      <c r="BC23" s="118"/>
      <c r="BD23" s="118"/>
      <c r="BE23" s="118"/>
      <c r="BF23" s="118"/>
      <c r="BG23" s="119"/>
      <c r="BH23" s="120" t="str">
        <f>IF(SUM(BH15:BP21)=0,"",SUM(BH15:BP21))</f>
        <v/>
      </c>
      <c r="BI23" s="121"/>
      <c r="BJ23" s="121"/>
      <c r="BK23" s="121"/>
      <c r="BL23" s="121"/>
      <c r="BM23" s="121"/>
      <c r="BN23" s="121"/>
      <c r="BO23" s="121"/>
      <c r="BP23" s="121"/>
      <c r="BQ23" s="115" t="s">
        <v>26</v>
      </c>
      <c r="BR23" s="116"/>
    </row>
    <row r="24" spans="2:70" ht="20" customHeight="1" x14ac:dyDescent="0.2">
      <c r="B24" s="65"/>
      <c r="C24" s="66"/>
      <c r="D24" s="66"/>
      <c r="E24" s="66"/>
      <c r="F24" s="66"/>
      <c r="G24" s="66"/>
      <c r="H24" s="66"/>
      <c r="I24" s="44"/>
      <c r="J24" s="45"/>
      <c r="K24" s="45"/>
      <c r="L24" s="45"/>
      <c r="M24" s="45"/>
      <c r="N24" s="45"/>
      <c r="O24" s="46"/>
      <c r="P24" s="122" t="s">
        <v>21</v>
      </c>
      <c r="Q24" s="123"/>
      <c r="R24" s="124"/>
      <c r="S24" s="90" t="s">
        <v>22</v>
      </c>
      <c r="T24" s="91"/>
      <c r="U24" s="75" t="s">
        <v>23</v>
      </c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7"/>
      <c r="AR24" s="96"/>
      <c r="AS24" s="97"/>
      <c r="AT24" s="97"/>
      <c r="AU24" s="97"/>
      <c r="AV24" s="97"/>
      <c r="AW24" s="97"/>
      <c r="AX24" s="97"/>
      <c r="AY24" s="98" t="s">
        <v>24</v>
      </c>
      <c r="AZ24" s="99"/>
      <c r="BA24" s="88" t="s">
        <v>25</v>
      </c>
      <c r="BB24" s="125"/>
      <c r="BC24" s="125"/>
      <c r="BD24" s="125"/>
      <c r="BE24" s="125"/>
      <c r="BF24" s="125"/>
      <c r="BG24" s="89"/>
      <c r="BH24" s="126" t="str">
        <f>IF(AR24="","",AR24*200)</f>
        <v/>
      </c>
      <c r="BI24" s="127"/>
      <c r="BJ24" s="127"/>
      <c r="BK24" s="127"/>
      <c r="BL24" s="127"/>
      <c r="BM24" s="127"/>
      <c r="BN24" s="127"/>
      <c r="BO24" s="127"/>
      <c r="BP24" s="127"/>
      <c r="BQ24" s="98" t="s">
        <v>26</v>
      </c>
      <c r="BR24" s="128"/>
    </row>
    <row r="25" spans="2:70" ht="20" customHeight="1" x14ac:dyDescent="0.2">
      <c r="B25" s="65"/>
      <c r="C25" s="66"/>
      <c r="D25" s="66"/>
      <c r="E25" s="66"/>
      <c r="F25" s="66"/>
      <c r="G25" s="66"/>
      <c r="H25" s="66"/>
      <c r="I25" s="45"/>
      <c r="J25" s="67"/>
      <c r="K25" s="67"/>
      <c r="L25" s="67"/>
      <c r="M25" s="67"/>
      <c r="N25" s="68" t="s">
        <v>1</v>
      </c>
      <c r="O25" s="69"/>
      <c r="P25" s="70"/>
      <c r="Q25" s="71"/>
      <c r="R25" s="72"/>
      <c r="S25" s="73"/>
      <c r="T25" s="74"/>
      <c r="U25" s="75" t="s">
        <v>27</v>
      </c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7"/>
      <c r="AR25" s="78"/>
      <c r="AS25" s="79"/>
      <c r="AT25" s="79"/>
      <c r="AU25" s="79"/>
      <c r="AV25" s="79"/>
      <c r="AW25" s="79"/>
      <c r="AX25" s="79"/>
      <c r="AY25" s="80" t="s">
        <v>24</v>
      </c>
      <c r="AZ25" s="81"/>
      <c r="BA25" s="82" t="s">
        <v>28</v>
      </c>
      <c r="BB25" s="83"/>
      <c r="BC25" s="83"/>
      <c r="BD25" s="83"/>
      <c r="BE25" s="83"/>
      <c r="BF25" s="83"/>
      <c r="BG25" s="84"/>
      <c r="BH25" s="85" t="str">
        <f>IF(AR25="","",AR25*400)</f>
        <v/>
      </c>
      <c r="BI25" s="86"/>
      <c r="BJ25" s="86"/>
      <c r="BK25" s="86"/>
      <c r="BL25" s="86"/>
      <c r="BM25" s="86"/>
      <c r="BN25" s="86"/>
      <c r="BO25" s="86"/>
      <c r="BP25" s="86"/>
      <c r="BQ25" s="80" t="s">
        <v>26</v>
      </c>
      <c r="BR25" s="87"/>
    </row>
    <row r="26" spans="2:70" ht="20" customHeight="1" x14ac:dyDescent="0.2">
      <c r="B26" s="65"/>
      <c r="C26" s="66"/>
      <c r="D26" s="66"/>
      <c r="E26" s="66"/>
      <c r="F26" s="66"/>
      <c r="G26" s="66"/>
      <c r="H26" s="66"/>
      <c r="I26" s="45"/>
      <c r="J26" s="67"/>
      <c r="K26" s="67"/>
      <c r="L26" s="67"/>
      <c r="M26" s="67"/>
      <c r="N26" s="68"/>
      <c r="O26" s="69"/>
      <c r="P26" s="70"/>
      <c r="Q26" s="71"/>
      <c r="R26" s="72"/>
      <c r="S26" s="73"/>
      <c r="T26" s="74"/>
      <c r="U26" s="75" t="s">
        <v>29</v>
      </c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7"/>
      <c r="AR26" s="78"/>
      <c r="AS26" s="79"/>
      <c r="AT26" s="79"/>
      <c r="AU26" s="79"/>
      <c r="AV26" s="79"/>
      <c r="AW26" s="79"/>
      <c r="AX26" s="79"/>
      <c r="AY26" s="80" t="s">
        <v>24</v>
      </c>
      <c r="AZ26" s="81"/>
      <c r="BA26" s="82" t="s">
        <v>30</v>
      </c>
      <c r="BB26" s="83"/>
      <c r="BC26" s="83"/>
      <c r="BD26" s="83"/>
      <c r="BE26" s="83"/>
      <c r="BF26" s="83"/>
      <c r="BG26" s="84"/>
      <c r="BH26" s="85" t="str">
        <f>IF(AR26="","",AR26*1000)</f>
        <v/>
      </c>
      <c r="BI26" s="86"/>
      <c r="BJ26" s="86"/>
      <c r="BK26" s="86"/>
      <c r="BL26" s="86"/>
      <c r="BM26" s="86"/>
      <c r="BN26" s="86"/>
      <c r="BO26" s="86"/>
      <c r="BP26" s="86"/>
      <c r="BQ26" s="80" t="s">
        <v>26</v>
      </c>
      <c r="BR26" s="87"/>
    </row>
    <row r="27" spans="2:70" ht="20" customHeight="1" x14ac:dyDescent="0.2">
      <c r="B27" s="65"/>
      <c r="C27" s="66"/>
      <c r="D27" s="66"/>
      <c r="E27" s="66"/>
      <c r="F27" s="66"/>
      <c r="G27" s="66"/>
      <c r="H27" s="66"/>
      <c r="I27" s="45"/>
      <c r="J27" s="67"/>
      <c r="K27" s="67"/>
      <c r="L27" s="67"/>
      <c r="M27" s="67"/>
      <c r="N27" s="68"/>
      <c r="O27" s="69"/>
      <c r="P27" s="70"/>
      <c r="Q27" s="71"/>
      <c r="R27" s="72"/>
      <c r="S27" s="88"/>
      <c r="T27" s="89"/>
      <c r="U27" s="75" t="s">
        <v>31</v>
      </c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7"/>
      <c r="AR27" s="78"/>
      <c r="AS27" s="79"/>
      <c r="AT27" s="79"/>
      <c r="AU27" s="79"/>
      <c r="AV27" s="79"/>
      <c r="AW27" s="79"/>
      <c r="AX27" s="79"/>
      <c r="AY27" s="80" t="s">
        <v>24</v>
      </c>
      <c r="AZ27" s="81"/>
      <c r="BA27" s="82" t="s">
        <v>32</v>
      </c>
      <c r="BB27" s="83"/>
      <c r="BC27" s="83"/>
      <c r="BD27" s="83"/>
      <c r="BE27" s="83"/>
      <c r="BF27" s="83"/>
      <c r="BG27" s="84"/>
      <c r="BH27" s="85" t="str">
        <f>IF(AR27="","",AR27*2500)</f>
        <v/>
      </c>
      <c r="BI27" s="86"/>
      <c r="BJ27" s="86"/>
      <c r="BK27" s="86"/>
      <c r="BL27" s="86"/>
      <c r="BM27" s="86"/>
      <c r="BN27" s="86"/>
      <c r="BO27" s="86"/>
      <c r="BP27" s="86"/>
      <c r="BQ27" s="80" t="s">
        <v>26</v>
      </c>
      <c r="BR27" s="87"/>
    </row>
    <row r="28" spans="2:70" ht="20" customHeight="1" x14ac:dyDescent="0.2">
      <c r="B28" s="65"/>
      <c r="C28" s="66"/>
      <c r="D28" s="66"/>
      <c r="E28" s="66"/>
      <c r="F28" s="66"/>
      <c r="G28" s="66"/>
      <c r="H28" s="66"/>
      <c r="I28" s="44"/>
      <c r="J28" s="67"/>
      <c r="K28" s="67"/>
      <c r="L28" s="67"/>
      <c r="M28" s="67"/>
      <c r="N28" s="68" t="s">
        <v>2</v>
      </c>
      <c r="O28" s="69"/>
      <c r="P28" s="70"/>
      <c r="Q28" s="71"/>
      <c r="R28" s="72"/>
      <c r="S28" s="90" t="s">
        <v>33</v>
      </c>
      <c r="T28" s="91"/>
      <c r="U28" s="75" t="s">
        <v>23</v>
      </c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7"/>
      <c r="AR28" s="78"/>
      <c r="AS28" s="79"/>
      <c r="AT28" s="79"/>
      <c r="AU28" s="79"/>
      <c r="AV28" s="79"/>
      <c r="AW28" s="79"/>
      <c r="AX28" s="79"/>
      <c r="AY28" s="80" t="s">
        <v>24</v>
      </c>
      <c r="AZ28" s="81"/>
      <c r="BA28" s="82" t="s">
        <v>34</v>
      </c>
      <c r="BB28" s="83"/>
      <c r="BC28" s="83"/>
      <c r="BD28" s="83"/>
      <c r="BE28" s="83"/>
      <c r="BF28" s="83"/>
      <c r="BG28" s="84"/>
      <c r="BH28" s="85" t="str">
        <f>IF(AR28="","",AR28*100)</f>
        <v/>
      </c>
      <c r="BI28" s="86"/>
      <c r="BJ28" s="86"/>
      <c r="BK28" s="86"/>
      <c r="BL28" s="86"/>
      <c r="BM28" s="86"/>
      <c r="BN28" s="86"/>
      <c r="BO28" s="86"/>
      <c r="BP28" s="86"/>
      <c r="BQ28" s="80" t="s">
        <v>26</v>
      </c>
      <c r="BR28" s="87"/>
    </row>
    <row r="29" spans="2:70" ht="20" customHeight="1" x14ac:dyDescent="0.2">
      <c r="B29" s="65"/>
      <c r="C29" s="66"/>
      <c r="D29" s="66"/>
      <c r="E29" s="66"/>
      <c r="F29" s="66"/>
      <c r="G29" s="66"/>
      <c r="H29" s="66"/>
      <c r="I29" s="45"/>
      <c r="J29" s="67"/>
      <c r="K29" s="67"/>
      <c r="L29" s="67"/>
      <c r="M29" s="67"/>
      <c r="N29" s="68"/>
      <c r="O29" s="69"/>
      <c r="P29" s="70"/>
      <c r="Q29" s="71"/>
      <c r="R29" s="72"/>
      <c r="S29" s="73"/>
      <c r="T29" s="74"/>
      <c r="U29" s="75" t="s">
        <v>27</v>
      </c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7"/>
      <c r="AR29" s="78"/>
      <c r="AS29" s="79"/>
      <c r="AT29" s="79"/>
      <c r="AU29" s="79"/>
      <c r="AV29" s="79"/>
      <c r="AW29" s="79"/>
      <c r="AX29" s="79"/>
      <c r="AY29" s="80" t="s">
        <v>24</v>
      </c>
      <c r="AZ29" s="81"/>
      <c r="BA29" s="82" t="s">
        <v>25</v>
      </c>
      <c r="BB29" s="83"/>
      <c r="BC29" s="83"/>
      <c r="BD29" s="83"/>
      <c r="BE29" s="83"/>
      <c r="BF29" s="83"/>
      <c r="BG29" s="84"/>
      <c r="BH29" s="85" t="str">
        <f>IF(AR29="","",AR29*200)</f>
        <v/>
      </c>
      <c r="BI29" s="86"/>
      <c r="BJ29" s="86"/>
      <c r="BK29" s="86"/>
      <c r="BL29" s="86"/>
      <c r="BM29" s="86"/>
      <c r="BN29" s="86"/>
      <c r="BO29" s="86"/>
      <c r="BP29" s="86"/>
      <c r="BQ29" s="80" t="s">
        <v>26</v>
      </c>
      <c r="BR29" s="87"/>
    </row>
    <row r="30" spans="2:70" ht="20" customHeight="1" x14ac:dyDescent="0.2">
      <c r="B30" s="65"/>
      <c r="C30" s="66"/>
      <c r="D30" s="66"/>
      <c r="E30" s="66"/>
      <c r="F30" s="66"/>
      <c r="G30" s="66"/>
      <c r="H30" s="66"/>
      <c r="I30" s="45"/>
      <c r="J30" s="67"/>
      <c r="K30" s="67"/>
      <c r="L30" s="67"/>
      <c r="M30" s="67"/>
      <c r="N30" s="68"/>
      <c r="O30" s="69"/>
      <c r="P30" s="92"/>
      <c r="Q30" s="93"/>
      <c r="R30" s="94"/>
      <c r="S30" s="88"/>
      <c r="T30" s="89"/>
      <c r="U30" s="75" t="s">
        <v>35</v>
      </c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7"/>
      <c r="AR30" s="129"/>
      <c r="AS30" s="130"/>
      <c r="AT30" s="130"/>
      <c r="AU30" s="130"/>
      <c r="AV30" s="130"/>
      <c r="AW30" s="130"/>
      <c r="AX30" s="130"/>
      <c r="AY30" s="131" t="s">
        <v>24</v>
      </c>
      <c r="AZ30" s="132"/>
      <c r="BA30" s="110" t="s">
        <v>36</v>
      </c>
      <c r="BB30" s="111"/>
      <c r="BC30" s="111"/>
      <c r="BD30" s="111"/>
      <c r="BE30" s="111"/>
      <c r="BF30" s="111"/>
      <c r="BG30" s="91"/>
      <c r="BH30" s="133" t="str">
        <f>IF(AR30="","",AR30*500)</f>
        <v/>
      </c>
      <c r="BI30" s="134"/>
      <c r="BJ30" s="134"/>
      <c r="BK30" s="134"/>
      <c r="BL30" s="134"/>
      <c r="BM30" s="134"/>
      <c r="BN30" s="134"/>
      <c r="BO30" s="134"/>
      <c r="BP30" s="134"/>
      <c r="BQ30" s="131" t="s">
        <v>26</v>
      </c>
      <c r="BR30" s="135"/>
    </row>
    <row r="31" spans="2:70" ht="20" customHeight="1" x14ac:dyDescent="0.35">
      <c r="B31" s="65"/>
      <c r="C31" s="66"/>
      <c r="D31" s="66"/>
      <c r="E31" s="66"/>
      <c r="F31" s="66"/>
      <c r="G31" s="66"/>
      <c r="H31" s="66"/>
      <c r="I31" s="45"/>
      <c r="J31" s="95"/>
      <c r="K31" s="95"/>
      <c r="L31" s="95"/>
      <c r="M31" s="95"/>
      <c r="N31" s="45"/>
      <c r="O31" s="46"/>
      <c r="P31" s="82" t="s">
        <v>37</v>
      </c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4"/>
      <c r="AR31" s="78"/>
      <c r="AS31" s="79"/>
      <c r="AT31" s="79"/>
      <c r="AU31" s="79"/>
      <c r="AV31" s="79"/>
      <c r="AW31" s="79"/>
      <c r="AX31" s="79"/>
      <c r="AY31" s="80" t="s">
        <v>24</v>
      </c>
      <c r="AZ31" s="81"/>
      <c r="BA31" s="136"/>
      <c r="BB31" s="118"/>
      <c r="BC31" s="118"/>
      <c r="BD31" s="118"/>
      <c r="BE31" s="118"/>
      <c r="BF31" s="118"/>
      <c r="BG31" s="137"/>
      <c r="BH31" s="138"/>
      <c r="BI31" s="139"/>
      <c r="BJ31" s="139"/>
      <c r="BK31" s="139"/>
      <c r="BL31" s="139"/>
      <c r="BM31" s="139"/>
      <c r="BN31" s="139"/>
      <c r="BO31" s="139"/>
      <c r="BP31" s="139"/>
      <c r="BQ31" s="139"/>
      <c r="BR31" s="140"/>
    </row>
    <row r="32" spans="2:70" ht="20" customHeight="1" x14ac:dyDescent="0.2">
      <c r="B32" s="65"/>
      <c r="C32" s="66"/>
      <c r="D32" s="66"/>
      <c r="E32" s="66"/>
      <c r="F32" s="66"/>
      <c r="G32" s="66"/>
      <c r="H32" s="66"/>
      <c r="I32" s="106"/>
      <c r="J32" s="107"/>
      <c r="K32" s="107"/>
      <c r="L32" s="107"/>
      <c r="M32" s="107"/>
      <c r="N32" s="108"/>
      <c r="O32" s="109"/>
      <c r="P32" s="110" t="s">
        <v>38</v>
      </c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2"/>
      <c r="AR32" s="113" t="str">
        <f>IF(SUM(AR24:AX31)=0,"",SUM(AR24:AX31))</f>
        <v/>
      </c>
      <c r="AS32" s="114"/>
      <c r="AT32" s="114"/>
      <c r="AU32" s="114"/>
      <c r="AV32" s="114"/>
      <c r="AW32" s="114"/>
      <c r="AX32" s="114"/>
      <c r="AY32" s="115" t="s">
        <v>24</v>
      </c>
      <c r="AZ32" s="116"/>
      <c r="BA32" s="117"/>
      <c r="BB32" s="118"/>
      <c r="BC32" s="118"/>
      <c r="BD32" s="118"/>
      <c r="BE32" s="118"/>
      <c r="BF32" s="118"/>
      <c r="BG32" s="119"/>
      <c r="BH32" s="120" t="str">
        <f>IF(SUM(BH24:BP30)=0,"",SUM(BH24:BP30))</f>
        <v/>
      </c>
      <c r="BI32" s="121"/>
      <c r="BJ32" s="121"/>
      <c r="BK32" s="121"/>
      <c r="BL32" s="121"/>
      <c r="BM32" s="121"/>
      <c r="BN32" s="121"/>
      <c r="BO32" s="121"/>
      <c r="BP32" s="121"/>
      <c r="BQ32" s="115" t="s">
        <v>26</v>
      </c>
      <c r="BR32" s="116"/>
    </row>
    <row r="33" spans="2:70" ht="20" customHeight="1" x14ac:dyDescent="0.2">
      <c r="B33" s="65"/>
      <c r="C33" s="66"/>
      <c r="D33" s="66"/>
      <c r="E33" s="66"/>
      <c r="F33" s="66"/>
      <c r="G33" s="66"/>
      <c r="H33" s="66"/>
      <c r="I33" s="44"/>
      <c r="J33" s="45"/>
      <c r="K33" s="45"/>
      <c r="L33" s="45"/>
      <c r="M33" s="45"/>
      <c r="N33" s="45"/>
      <c r="O33" s="46"/>
      <c r="P33" s="122" t="s">
        <v>21</v>
      </c>
      <c r="Q33" s="123"/>
      <c r="R33" s="124"/>
      <c r="S33" s="90" t="s">
        <v>22</v>
      </c>
      <c r="T33" s="91"/>
      <c r="U33" s="75" t="s">
        <v>23</v>
      </c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7"/>
      <c r="AR33" s="96"/>
      <c r="AS33" s="97"/>
      <c r="AT33" s="97"/>
      <c r="AU33" s="97"/>
      <c r="AV33" s="97"/>
      <c r="AW33" s="97"/>
      <c r="AX33" s="97"/>
      <c r="AY33" s="98" t="s">
        <v>24</v>
      </c>
      <c r="AZ33" s="99"/>
      <c r="BA33" s="88" t="s">
        <v>25</v>
      </c>
      <c r="BB33" s="125"/>
      <c r="BC33" s="125"/>
      <c r="BD33" s="125"/>
      <c r="BE33" s="125"/>
      <c r="BF33" s="125"/>
      <c r="BG33" s="89"/>
      <c r="BH33" s="126" t="str">
        <f>IF(AR33="","",AR33*200)</f>
        <v/>
      </c>
      <c r="BI33" s="127"/>
      <c r="BJ33" s="127"/>
      <c r="BK33" s="127"/>
      <c r="BL33" s="127"/>
      <c r="BM33" s="127"/>
      <c r="BN33" s="127"/>
      <c r="BO33" s="127"/>
      <c r="BP33" s="127"/>
      <c r="BQ33" s="98" t="s">
        <v>26</v>
      </c>
      <c r="BR33" s="128"/>
    </row>
    <row r="34" spans="2:70" ht="20" customHeight="1" x14ac:dyDescent="0.2">
      <c r="B34" s="65"/>
      <c r="C34" s="66"/>
      <c r="D34" s="66"/>
      <c r="E34" s="66"/>
      <c r="F34" s="66"/>
      <c r="G34" s="66"/>
      <c r="H34" s="66"/>
      <c r="I34" s="45"/>
      <c r="J34" s="67"/>
      <c r="K34" s="67"/>
      <c r="L34" s="67"/>
      <c r="M34" s="67"/>
      <c r="N34" s="68" t="s">
        <v>1</v>
      </c>
      <c r="O34" s="69"/>
      <c r="P34" s="70"/>
      <c r="Q34" s="71"/>
      <c r="R34" s="72"/>
      <c r="S34" s="73"/>
      <c r="T34" s="74"/>
      <c r="U34" s="75" t="s">
        <v>27</v>
      </c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7"/>
      <c r="AR34" s="78"/>
      <c r="AS34" s="79"/>
      <c r="AT34" s="79"/>
      <c r="AU34" s="79"/>
      <c r="AV34" s="79"/>
      <c r="AW34" s="79"/>
      <c r="AX34" s="79"/>
      <c r="AY34" s="80" t="s">
        <v>24</v>
      </c>
      <c r="AZ34" s="81"/>
      <c r="BA34" s="82" t="s">
        <v>28</v>
      </c>
      <c r="BB34" s="83"/>
      <c r="BC34" s="83"/>
      <c r="BD34" s="83"/>
      <c r="BE34" s="83"/>
      <c r="BF34" s="83"/>
      <c r="BG34" s="84"/>
      <c r="BH34" s="85" t="str">
        <f>IF(AR34="","",AR34*400)</f>
        <v/>
      </c>
      <c r="BI34" s="86"/>
      <c r="BJ34" s="86"/>
      <c r="BK34" s="86"/>
      <c r="BL34" s="86"/>
      <c r="BM34" s="86"/>
      <c r="BN34" s="86"/>
      <c r="BO34" s="86"/>
      <c r="BP34" s="86"/>
      <c r="BQ34" s="80" t="s">
        <v>26</v>
      </c>
      <c r="BR34" s="87"/>
    </row>
    <row r="35" spans="2:70" ht="20" customHeight="1" x14ac:dyDescent="0.2">
      <c r="B35" s="65"/>
      <c r="C35" s="66"/>
      <c r="D35" s="66"/>
      <c r="E35" s="66"/>
      <c r="F35" s="66"/>
      <c r="G35" s="66"/>
      <c r="H35" s="66"/>
      <c r="I35" s="45"/>
      <c r="J35" s="67"/>
      <c r="K35" s="67"/>
      <c r="L35" s="67"/>
      <c r="M35" s="67"/>
      <c r="N35" s="68"/>
      <c r="O35" s="69"/>
      <c r="P35" s="70"/>
      <c r="Q35" s="71"/>
      <c r="R35" s="72"/>
      <c r="S35" s="73"/>
      <c r="T35" s="74"/>
      <c r="U35" s="75" t="s">
        <v>29</v>
      </c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7"/>
      <c r="AR35" s="78"/>
      <c r="AS35" s="79"/>
      <c r="AT35" s="79"/>
      <c r="AU35" s="79"/>
      <c r="AV35" s="79"/>
      <c r="AW35" s="79"/>
      <c r="AX35" s="79"/>
      <c r="AY35" s="80" t="s">
        <v>24</v>
      </c>
      <c r="AZ35" s="81"/>
      <c r="BA35" s="82" t="s">
        <v>30</v>
      </c>
      <c r="BB35" s="83"/>
      <c r="BC35" s="83"/>
      <c r="BD35" s="83"/>
      <c r="BE35" s="83"/>
      <c r="BF35" s="83"/>
      <c r="BG35" s="84"/>
      <c r="BH35" s="85" t="str">
        <f>IF(AR35="","",AR35*1000)</f>
        <v/>
      </c>
      <c r="BI35" s="86"/>
      <c r="BJ35" s="86"/>
      <c r="BK35" s="86"/>
      <c r="BL35" s="86"/>
      <c r="BM35" s="86"/>
      <c r="BN35" s="86"/>
      <c r="BO35" s="86"/>
      <c r="BP35" s="86"/>
      <c r="BQ35" s="80" t="s">
        <v>26</v>
      </c>
      <c r="BR35" s="87"/>
    </row>
    <row r="36" spans="2:70" ht="20" customHeight="1" x14ac:dyDescent="0.2">
      <c r="B36" s="65"/>
      <c r="C36" s="66"/>
      <c r="D36" s="66"/>
      <c r="E36" s="66"/>
      <c r="F36" s="66"/>
      <c r="G36" s="66"/>
      <c r="H36" s="66"/>
      <c r="I36" s="45"/>
      <c r="J36" s="67"/>
      <c r="K36" s="67"/>
      <c r="L36" s="67"/>
      <c r="M36" s="67"/>
      <c r="N36" s="68"/>
      <c r="O36" s="69"/>
      <c r="P36" s="70"/>
      <c r="Q36" s="71"/>
      <c r="R36" s="72"/>
      <c r="S36" s="88"/>
      <c r="T36" s="89"/>
      <c r="U36" s="75" t="s">
        <v>31</v>
      </c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7"/>
      <c r="AR36" s="78"/>
      <c r="AS36" s="79"/>
      <c r="AT36" s="79"/>
      <c r="AU36" s="79"/>
      <c r="AV36" s="79"/>
      <c r="AW36" s="79"/>
      <c r="AX36" s="79"/>
      <c r="AY36" s="80" t="s">
        <v>24</v>
      </c>
      <c r="AZ36" s="81"/>
      <c r="BA36" s="82" t="s">
        <v>32</v>
      </c>
      <c r="BB36" s="83"/>
      <c r="BC36" s="83"/>
      <c r="BD36" s="83"/>
      <c r="BE36" s="83"/>
      <c r="BF36" s="83"/>
      <c r="BG36" s="84"/>
      <c r="BH36" s="85" t="str">
        <f>IF(AR36="","",AR36*2500)</f>
        <v/>
      </c>
      <c r="BI36" s="86"/>
      <c r="BJ36" s="86"/>
      <c r="BK36" s="86"/>
      <c r="BL36" s="86"/>
      <c r="BM36" s="86"/>
      <c r="BN36" s="86"/>
      <c r="BO36" s="86"/>
      <c r="BP36" s="86"/>
      <c r="BQ36" s="80" t="s">
        <v>26</v>
      </c>
      <c r="BR36" s="87"/>
    </row>
    <row r="37" spans="2:70" ht="20" customHeight="1" x14ac:dyDescent="0.2">
      <c r="B37" s="65"/>
      <c r="C37" s="66"/>
      <c r="D37" s="66"/>
      <c r="E37" s="66"/>
      <c r="F37" s="66"/>
      <c r="G37" s="66"/>
      <c r="H37" s="66"/>
      <c r="I37" s="44"/>
      <c r="J37" s="67"/>
      <c r="K37" s="67"/>
      <c r="L37" s="67"/>
      <c r="M37" s="67"/>
      <c r="N37" s="68" t="s">
        <v>2</v>
      </c>
      <c r="O37" s="69"/>
      <c r="P37" s="70"/>
      <c r="Q37" s="71"/>
      <c r="R37" s="72"/>
      <c r="S37" s="90" t="s">
        <v>33</v>
      </c>
      <c r="T37" s="91"/>
      <c r="U37" s="75" t="s">
        <v>23</v>
      </c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7"/>
      <c r="AR37" s="78"/>
      <c r="AS37" s="79"/>
      <c r="AT37" s="79"/>
      <c r="AU37" s="79"/>
      <c r="AV37" s="79"/>
      <c r="AW37" s="79"/>
      <c r="AX37" s="79"/>
      <c r="AY37" s="80" t="s">
        <v>24</v>
      </c>
      <c r="AZ37" s="81"/>
      <c r="BA37" s="82" t="s">
        <v>34</v>
      </c>
      <c r="BB37" s="83"/>
      <c r="BC37" s="83"/>
      <c r="BD37" s="83"/>
      <c r="BE37" s="83"/>
      <c r="BF37" s="83"/>
      <c r="BG37" s="84"/>
      <c r="BH37" s="85" t="str">
        <f>IF(AR37="","",AR37*100)</f>
        <v/>
      </c>
      <c r="BI37" s="86"/>
      <c r="BJ37" s="86"/>
      <c r="BK37" s="86"/>
      <c r="BL37" s="86"/>
      <c r="BM37" s="86"/>
      <c r="BN37" s="86"/>
      <c r="BO37" s="86"/>
      <c r="BP37" s="86"/>
      <c r="BQ37" s="80" t="s">
        <v>26</v>
      </c>
      <c r="BR37" s="87"/>
    </row>
    <row r="38" spans="2:70" ht="20" customHeight="1" x14ac:dyDescent="0.2">
      <c r="B38" s="65"/>
      <c r="C38" s="66"/>
      <c r="D38" s="66"/>
      <c r="E38" s="66"/>
      <c r="F38" s="66"/>
      <c r="G38" s="66"/>
      <c r="H38" s="66"/>
      <c r="I38" s="45"/>
      <c r="J38" s="67"/>
      <c r="K38" s="67"/>
      <c r="L38" s="67"/>
      <c r="M38" s="67"/>
      <c r="N38" s="68"/>
      <c r="O38" s="69"/>
      <c r="P38" s="70"/>
      <c r="Q38" s="71"/>
      <c r="R38" s="72"/>
      <c r="S38" s="73"/>
      <c r="T38" s="74"/>
      <c r="U38" s="75" t="s">
        <v>27</v>
      </c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7"/>
      <c r="AR38" s="78"/>
      <c r="AS38" s="79"/>
      <c r="AT38" s="79"/>
      <c r="AU38" s="79"/>
      <c r="AV38" s="79"/>
      <c r="AW38" s="79"/>
      <c r="AX38" s="79"/>
      <c r="AY38" s="80" t="s">
        <v>24</v>
      </c>
      <c r="AZ38" s="81"/>
      <c r="BA38" s="82" t="s">
        <v>25</v>
      </c>
      <c r="BB38" s="83"/>
      <c r="BC38" s="83"/>
      <c r="BD38" s="83"/>
      <c r="BE38" s="83"/>
      <c r="BF38" s="83"/>
      <c r="BG38" s="84"/>
      <c r="BH38" s="85" t="str">
        <f>IF(AR38="","",AR38*200)</f>
        <v/>
      </c>
      <c r="BI38" s="86"/>
      <c r="BJ38" s="86"/>
      <c r="BK38" s="86"/>
      <c r="BL38" s="86"/>
      <c r="BM38" s="86"/>
      <c r="BN38" s="86"/>
      <c r="BO38" s="86"/>
      <c r="BP38" s="86"/>
      <c r="BQ38" s="80" t="s">
        <v>26</v>
      </c>
      <c r="BR38" s="87"/>
    </row>
    <row r="39" spans="2:70" ht="20" customHeight="1" x14ac:dyDescent="0.2">
      <c r="B39" s="65"/>
      <c r="C39" s="66"/>
      <c r="D39" s="66"/>
      <c r="E39" s="66"/>
      <c r="F39" s="66"/>
      <c r="G39" s="66"/>
      <c r="H39" s="66"/>
      <c r="I39" s="45"/>
      <c r="J39" s="67"/>
      <c r="K39" s="67"/>
      <c r="L39" s="67"/>
      <c r="M39" s="67"/>
      <c r="N39" s="68"/>
      <c r="O39" s="69"/>
      <c r="P39" s="92"/>
      <c r="Q39" s="93"/>
      <c r="R39" s="94"/>
      <c r="S39" s="88"/>
      <c r="T39" s="89"/>
      <c r="U39" s="75" t="s">
        <v>35</v>
      </c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7"/>
      <c r="AR39" s="129"/>
      <c r="AS39" s="130"/>
      <c r="AT39" s="130"/>
      <c r="AU39" s="130"/>
      <c r="AV39" s="130"/>
      <c r="AW39" s="130"/>
      <c r="AX39" s="130"/>
      <c r="AY39" s="131" t="s">
        <v>24</v>
      </c>
      <c r="AZ39" s="132"/>
      <c r="BA39" s="110" t="s">
        <v>36</v>
      </c>
      <c r="BB39" s="111"/>
      <c r="BC39" s="111"/>
      <c r="BD39" s="111"/>
      <c r="BE39" s="111"/>
      <c r="BF39" s="111"/>
      <c r="BG39" s="91"/>
      <c r="BH39" s="133" t="str">
        <f>IF(AR39="","",AR39*500)</f>
        <v/>
      </c>
      <c r="BI39" s="134"/>
      <c r="BJ39" s="134"/>
      <c r="BK39" s="134"/>
      <c r="BL39" s="134"/>
      <c r="BM39" s="134"/>
      <c r="BN39" s="134"/>
      <c r="BO39" s="134"/>
      <c r="BP39" s="134"/>
      <c r="BQ39" s="131" t="s">
        <v>26</v>
      </c>
      <c r="BR39" s="135"/>
    </row>
    <row r="40" spans="2:70" ht="20" customHeight="1" x14ac:dyDescent="0.35">
      <c r="B40" s="65"/>
      <c r="C40" s="66"/>
      <c r="D40" s="66"/>
      <c r="E40" s="66"/>
      <c r="F40" s="66"/>
      <c r="G40" s="66"/>
      <c r="H40" s="66"/>
      <c r="I40" s="141"/>
      <c r="J40" s="95"/>
      <c r="K40" s="95"/>
      <c r="L40" s="95"/>
      <c r="M40" s="95"/>
      <c r="N40" s="45"/>
      <c r="O40" s="46"/>
      <c r="P40" s="82" t="s">
        <v>37</v>
      </c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4"/>
      <c r="AR40" s="78"/>
      <c r="AS40" s="79"/>
      <c r="AT40" s="79"/>
      <c r="AU40" s="79"/>
      <c r="AV40" s="79"/>
      <c r="AW40" s="79"/>
      <c r="AX40" s="79"/>
      <c r="AY40" s="80" t="s">
        <v>24</v>
      </c>
      <c r="AZ40" s="81"/>
      <c r="BA40" s="136"/>
      <c r="BB40" s="118"/>
      <c r="BC40" s="118"/>
      <c r="BD40" s="118"/>
      <c r="BE40" s="118"/>
      <c r="BF40" s="118"/>
      <c r="BG40" s="137"/>
      <c r="BH40" s="138"/>
      <c r="BI40" s="139"/>
      <c r="BJ40" s="139"/>
      <c r="BK40" s="139"/>
      <c r="BL40" s="139"/>
      <c r="BM40" s="139"/>
      <c r="BN40" s="139"/>
      <c r="BO40" s="139"/>
      <c r="BP40" s="139"/>
      <c r="BQ40" s="139"/>
      <c r="BR40" s="140"/>
    </row>
    <row r="41" spans="2:70" ht="20" customHeight="1" thickBot="1" x14ac:dyDescent="0.25">
      <c r="B41" s="65"/>
      <c r="C41" s="66"/>
      <c r="D41" s="66"/>
      <c r="E41" s="66"/>
      <c r="F41" s="66"/>
      <c r="G41" s="66"/>
      <c r="H41" s="66"/>
      <c r="I41" s="45"/>
      <c r="J41" s="95"/>
      <c r="K41" s="95"/>
      <c r="L41" s="95"/>
      <c r="M41" s="95"/>
      <c r="N41" s="45"/>
      <c r="O41" s="46"/>
      <c r="P41" s="82" t="s">
        <v>38</v>
      </c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142"/>
      <c r="AR41" s="113" t="str">
        <f>IF(SUM(AR33:AX40)=0,"",SUM(AR33:AX40))</f>
        <v/>
      </c>
      <c r="AS41" s="114"/>
      <c r="AT41" s="114"/>
      <c r="AU41" s="114"/>
      <c r="AV41" s="114"/>
      <c r="AW41" s="114"/>
      <c r="AX41" s="114"/>
      <c r="AY41" s="115" t="s">
        <v>24</v>
      </c>
      <c r="AZ41" s="116"/>
      <c r="BA41" s="117"/>
      <c r="BB41" s="118"/>
      <c r="BC41" s="118"/>
      <c r="BD41" s="118"/>
      <c r="BE41" s="118"/>
      <c r="BF41" s="118"/>
      <c r="BG41" s="119"/>
      <c r="BH41" s="120" t="str">
        <f>IF(SUM(BH33:BP39)=0,"",SUM(BH33:BP39))</f>
        <v/>
      </c>
      <c r="BI41" s="121"/>
      <c r="BJ41" s="121"/>
      <c r="BK41" s="121"/>
      <c r="BL41" s="121"/>
      <c r="BM41" s="121"/>
      <c r="BN41" s="121"/>
      <c r="BO41" s="121"/>
      <c r="BP41" s="121"/>
      <c r="BQ41" s="115" t="s">
        <v>26</v>
      </c>
      <c r="BR41" s="116"/>
    </row>
    <row r="42" spans="2:70" ht="20" customHeight="1" thickBot="1" x14ac:dyDescent="0.25">
      <c r="B42" s="143" t="s">
        <v>39</v>
      </c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144"/>
      <c r="AM42" s="144"/>
      <c r="AN42" s="144"/>
      <c r="AO42" s="144"/>
      <c r="AP42" s="144"/>
      <c r="AQ42" s="145"/>
      <c r="AR42" s="146" t="str">
        <f>IF(SUM(AR23,AR32,AR41)=0,"",SUM(AR23,AR32,AR41))</f>
        <v/>
      </c>
      <c r="AS42" s="147"/>
      <c r="AT42" s="147"/>
      <c r="AU42" s="147"/>
      <c r="AV42" s="147"/>
      <c r="AW42" s="147"/>
      <c r="AX42" s="147"/>
      <c r="AY42" s="148" t="s">
        <v>24</v>
      </c>
      <c r="AZ42" s="149"/>
      <c r="BA42" s="150"/>
      <c r="BB42" s="151"/>
      <c r="BC42" s="151"/>
      <c r="BD42" s="151"/>
      <c r="BE42" s="151"/>
      <c r="BF42" s="151"/>
      <c r="BG42" s="152"/>
      <c r="BH42" s="153" t="str">
        <f>IF(SUM(BH23,BH32,BH41)=0,"",SUM(BH23,BH32,BH41))</f>
        <v/>
      </c>
      <c r="BI42" s="154"/>
      <c r="BJ42" s="154"/>
      <c r="BK42" s="154"/>
      <c r="BL42" s="154"/>
      <c r="BM42" s="154"/>
      <c r="BN42" s="154"/>
      <c r="BO42" s="154"/>
      <c r="BP42" s="154"/>
      <c r="BQ42" s="148" t="s">
        <v>26</v>
      </c>
      <c r="BR42" s="149"/>
    </row>
  </sheetData>
  <sheetProtection algorithmName="SHA-512" hashValue="yTZh1IzqsBU3MVsxyjOx9brh5+OXStOd/xYDRy6mT9u/4bNX45hoKa039ZIYjxMy1eqR/wMf7kG5eAeqOJaCqg==" saltValue="cMBUh4xKl0WDCV1vZHg64g==" spinCount="100000" sheet="1" formatCells="0" selectLockedCells="1"/>
  <mergeCells count="208">
    <mergeCell ref="B42:AQ42"/>
    <mergeCell ref="AR42:AX42"/>
    <mergeCell ref="AY42:AZ42"/>
    <mergeCell ref="BA42:BG42"/>
    <mergeCell ref="BH42:BP42"/>
    <mergeCell ref="BQ42:BR42"/>
    <mergeCell ref="P41:AQ41"/>
    <mergeCell ref="AR41:AX41"/>
    <mergeCell ref="AY41:AZ41"/>
    <mergeCell ref="BA41:BG41"/>
    <mergeCell ref="BH41:BP41"/>
    <mergeCell ref="BQ41:BR41"/>
    <mergeCell ref="BQ39:BR39"/>
    <mergeCell ref="P40:AQ40"/>
    <mergeCell ref="AR40:AX40"/>
    <mergeCell ref="AY40:AZ40"/>
    <mergeCell ref="BA40:BG40"/>
    <mergeCell ref="BH40:BR40"/>
    <mergeCell ref="BQ37:BR37"/>
    <mergeCell ref="AR38:AX38"/>
    <mergeCell ref="AY38:AZ38"/>
    <mergeCell ref="BA38:BG38"/>
    <mergeCell ref="BH38:BP38"/>
    <mergeCell ref="BQ38:BR38"/>
    <mergeCell ref="J37:M39"/>
    <mergeCell ref="N37:O39"/>
    <mergeCell ref="S37:T39"/>
    <mergeCell ref="AR37:AX37"/>
    <mergeCell ref="AY37:AZ37"/>
    <mergeCell ref="BA37:BG37"/>
    <mergeCell ref="AR39:AX39"/>
    <mergeCell ref="AY39:AZ39"/>
    <mergeCell ref="BA39:BG39"/>
    <mergeCell ref="BQ35:BR35"/>
    <mergeCell ref="AR36:AX36"/>
    <mergeCell ref="AY36:AZ36"/>
    <mergeCell ref="BA36:BG36"/>
    <mergeCell ref="BH36:BP36"/>
    <mergeCell ref="BQ36:BR36"/>
    <mergeCell ref="BQ33:BR33"/>
    <mergeCell ref="J34:M36"/>
    <mergeCell ref="N34:O36"/>
    <mergeCell ref="AR34:AX34"/>
    <mergeCell ref="AY34:AZ34"/>
    <mergeCell ref="BA34:BG34"/>
    <mergeCell ref="BH34:BP34"/>
    <mergeCell ref="BQ34:BR34"/>
    <mergeCell ref="AR35:AX35"/>
    <mergeCell ref="AY35:AZ35"/>
    <mergeCell ref="P33:R39"/>
    <mergeCell ref="S33:T36"/>
    <mergeCell ref="AR33:AX33"/>
    <mergeCell ref="AY33:AZ33"/>
    <mergeCell ref="BA33:BG33"/>
    <mergeCell ref="BH33:BP33"/>
    <mergeCell ref="BA35:BG35"/>
    <mergeCell ref="BH35:BP35"/>
    <mergeCell ref="BH37:BP37"/>
    <mergeCell ref="BH39:BP39"/>
    <mergeCell ref="P32:AQ32"/>
    <mergeCell ref="AR32:AX32"/>
    <mergeCell ref="AY32:AZ32"/>
    <mergeCell ref="BA32:BG32"/>
    <mergeCell ref="BH32:BP32"/>
    <mergeCell ref="BQ32:BR32"/>
    <mergeCell ref="AR30:AX30"/>
    <mergeCell ref="AY30:AZ30"/>
    <mergeCell ref="BA30:BG30"/>
    <mergeCell ref="BH30:BP30"/>
    <mergeCell ref="BQ30:BR30"/>
    <mergeCell ref="P31:AQ31"/>
    <mergeCell ref="AR31:AX31"/>
    <mergeCell ref="AY31:AZ31"/>
    <mergeCell ref="BA31:BG31"/>
    <mergeCell ref="BH31:BR31"/>
    <mergeCell ref="BA28:BG28"/>
    <mergeCell ref="BH28:BP28"/>
    <mergeCell ref="BQ28:BR28"/>
    <mergeCell ref="AR29:AX29"/>
    <mergeCell ref="AY29:AZ29"/>
    <mergeCell ref="BA29:BG29"/>
    <mergeCell ref="BH29:BP29"/>
    <mergeCell ref="BQ29:BR29"/>
    <mergeCell ref="AR27:AX27"/>
    <mergeCell ref="AY27:AZ27"/>
    <mergeCell ref="BA27:BG27"/>
    <mergeCell ref="BH27:BP27"/>
    <mergeCell ref="BQ27:BR27"/>
    <mergeCell ref="J28:M30"/>
    <mergeCell ref="N28:O30"/>
    <mergeCell ref="S28:T30"/>
    <mergeCell ref="AR28:AX28"/>
    <mergeCell ref="AY28:AZ28"/>
    <mergeCell ref="J25:M27"/>
    <mergeCell ref="N25:O27"/>
    <mergeCell ref="AR25:AX25"/>
    <mergeCell ref="AY25:AZ25"/>
    <mergeCell ref="BA25:BG25"/>
    <mergeCell ref="BH25:BP25"/>
    <mergeCell ref="AR26:AX26"/>
    <mergeCell ref="AY26:AZ26"/>
    <mergeCell ref="BA26:BG26"/>
    <mergeCell ref="BH26:BP26"/>
    <mergeCell ref="BQ23:BR23"/>
    <mergeCell ref="P24:R30"/>
    <mergeCell ref="S24:T27"/>
    <mergeCell ref="AR24:AX24"/>
    <mergeCell ref="AY24:AZ24"/>
    <mergeCell ref="BA24:BG24"/>
    <mergeCell ref="BH24:BP24"/>
    <mergeCell ref="BQ24:BR24"/>
    <mergeCell ref="BQ25:BR25"/>
    <mergeCell ref="BQ26:BR26"/>
    <mergeCell ref="P22:AQ22"/>
    <mergeCell ref="AR22:AX22"/>
    <mergeCell ref="AY22:AZ22"/>
    <mergeCell ref="BA22:BG22"/>
    <mergeCell ref="BH22:BR22"/>
    <mergeCell ref="P23:AQ23"/>
    <mergeCell ref="AR23:AX23"/>
    <mergeCell ref="AY23:AZ23"/>
    <mergeCell ref="BA23:BG23"/>
    <mergeCell ref="BH23:BP23"/>
    <mergeCell ref="BQ20:BR20"/>
    <mergeCell ref="AR21:AX21"/>
    <mergeCell ref="AY21:AZ21"/>
    <mergeCell ref="BA21:BG21"/>
    <mergeCell ref="BH21:BP21"/>
    <mergeCell ref="BQ21:BR21"/>
    <mergeCell ref="S19:T21"/>
    <mergeCell ref="AR19:AX19"/>
    <mergeCell ref="AY19:AZ19"/>
    <mergeCell ref="BA19:BG19"/>
    <mergeCell ref="BH19:BP19"/>
    <mergeCell ref="BQ19:BR19"/>
    <mergeCell ref="AR20:AX20"/>
    <mergeCell ref="AY20:AZ20"/>
    <mergeCell ref="BA20:BG20"/>
    <mergeCell ref="BH20:BP20"/>
    <mergeCell ref="BH17:BP17"/>
    <mergeCell ref="BQ17:BR17"/>
    <mergeCell ref="AR18:AX18"/>
    <mergeCell ref="AY18:AZ18"/>
    <mergeCell ref="BA18:BG18"/>
    <mergeCell ref="BH18:BP18"/>
    <mergeCell ref="BQ18:BR18"/>
    <mergeCell ref="BH15:BP15"/>
    <mergeCell ref="BQ15:BR15"/>
    <mergeCell ref="J16:M18"/>
    <mergeCell ref="N16:O18"/>
    <mergeCell ref="AR16:AX16"/>
    <mergeCell ref="AY16:AZ16"/>
    <mergeCell ref="BA16:BG16"/>
    <mergeCell ref="BH16:BP16"/>
    <mergeCell ref="BQ16:BR16"/>
    <mergeCell ref="AR17:AX17"/>
    <mergeCell ref="B15:H41"/>
    <mergeCell ref="P15:R21"/>
    <mergeCell ref="S15:T18"/>
    <mergeCell ref="AR15:AX15"/>
    <mergeCell ref="AY15:AZ15"/>
    <mergeCell ref="BA15:BG15"/>
    <mergeCell ref="AY17:AZ17"/>
    <mergeCell ref="BA17:BG17"/>
    <mergeCell ref="J19:M21"/>
    <mergeCell ref="N19:O21"/>
    <mergeCell ref="B14:H14"/>
    <mergeCell ref="I14:O14"/>
    <mergeCell ref="P14:AQ14"/>
    <mergeCell ref="AR14:AZ14"/>
    <mergeCell ref="BA14:BG14"/>
    <mergeCell ref="BH14:BR14"/>
    <mergeCell ref="L11:Q13"/>
    <mergeCell ref="S11:AD11"/>
    <mergeCell ref="AF11:BR11"/>
    <mergeCell ref="S12:AD12"/>
    <mergeCell ref="AF12:BR12"/>
    <mergeCell ref="S13:AD13"/>
    <mergeCell ref="AF13:BR13"/>
    <mergeCell ref="BA10:BC10"/>
    <mergeCell ref="BD10:BF10"/>
    <mergeCell ref="BG10:BI10"/>
    <mergeCell ref="BJ10:BL10"/>
    <mergeCell ref="BM10:BO10"/>
    <mergeCell ref="BP10:BR10"/>
    <mergeCell ref="AI10:AK10"/>
    <mergeCell ref="AL10:AN10"/>
    <mergeCell ref="AO10:AQ10"/>
    <mergeCell ref="AR10:AT10"/>
    <mergeCell ref="AU10:AW10"/>
    <mergeCell ref="AX10:AZ10"/>
    <mergeCell ref="BP3:BQ3"/>
    <mergeCell ref="B4:X4"/>
    <mergeCell ref="B6:BR6"/>
    <mergeCell ref="L8:Q10"/>
    <mergeCell ref="S8:AD8"/>
    <mergeCell ref="AF8:BR8"/>
    <mergeCell ref="S9:AD9"/>
    <mergeCell ref="AF9:BR9"/>
    <mergeCell ref="S10:AD10"/>
    <mergeCell ref="AF10:AH10"/>
    <mergeCell ref="B2:BO2"/>
    <mergeCell ref="AY3:BB3"/>
    <mergeCell ref="BC3:BE3"/>
    <mergeCell ref="BF3:BG3"/>
    <mergeCell ref="BH3:BJ3"/>
    <mergeCell ref="BK3:BL3"/>
    <mergeCell ref="BM3:BO3"/>
  </mergeCells>
  <phoneticPr fontId="3"/>
  <pageMargins left="0.70866141732283472" right="0.70866141732283472" top="0.19685039370078741" bottom="0.15748031496062992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宿泊税納入申告書</vt:lpstr>
      <vt:lpstr>宿泊税納入申告書!Print_Area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紫藤　勇磨</dc:creator>
  <cp:lastModifiedBy>紫藤　勇磨</cp:lastModifiedBy>
  <cp:lastPrinted>2025-12-03T01:17:02Z</cp:lastPrinted>
  <dcterms:created xsi:type="dcterms:W3CDTF">2025-12-03T01:11:10Z</dcterms:created>
  <dcterms:modified xsi:type="dcterms:W3CDTF">2025-12-03T01:25:57Z</dcterms:modified>
</cp:coreProperties>
</file>