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67.15\Lan-disk\02企画調整課（販路・市場）\◇市場担当\○水産取扱実績・売上高割使用料・統計報道対応\★月初め報道機関・ＨＰ関係（両市場）\1.ホームページ公開\R6水産青果\R0701\"/>
    </mc:Choice>
  </mc:AlternateContent>
  <bookViews>
    <workbookView xWindow="0" yWindow="0" windowWidth="28785" windowHeight="7575"/>
  </bookViews>
  <sheets>
    <sheet name="12月" sheetId="5" r:id="rId1"/>
  </sheets>
  <definedNames>
    <definedName name="_xlnm.Print_Area" localSheetId="0">'12月'!$A$1:$V$39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5" l="1"/>
  <c r="A3" i="5"/>
</calcChain>
</file>

<file path=xl/sharedStrings.xml><?xml version="1.0" encoding="utf-8"?>
<sst xmlns="http://schemas.openxmlformats.org/spreadsheetml/2006/main" count="111" uniqueCount="46">
  <si>
    <t>函館市青果物地方卸売市場取扱実績（年度別）</t>
    <rPh sb="3" eb="5">
      <t>セイカ</t>
    </rPh>
    <rPh sb="6" eb="8">
      <t>チホウ</t>
    </rPh>
    <rPh sb="8" eb="10">
      <t>オロシウリ</t>
    </rPh>
    <rPh sb="10" eb="12">
      <t>シジョウ</t>
    </rPh>
    <rPh sb="12" eb="14">
      <t>トリアツカイ</t>
    </rPh>
    <rPh sb="14" eb="16">
      <t>ジッセキ</t>
    </rPh>
    <rPh sb="17" eb="19">
      <t>ネンド</t>
    </rPh>
    <rPh sb="19" eb="20">
      <t>ベツ</t>
    </rPh>
    <phoneticPr fontId="2"/>
  </si>
  <si>
    <t>区分</t>
    <rPh sb="0" eb="2">
      <t>クブン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</si>
  <si>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</si>
  <si>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</si>
  <si>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</si>
  <si>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令和5年度</t>
  </si>
  <si>
    <t>令和6年度</t>
  </si>
  <si>
    <t>前年比</t>
    <rPh sb="0" eb="2">
      <t>ゼンネン</t>
    </rPh>
    <rPh sb="2" eb="3">
      <t>ヒ</t>
    </rPh>
    <phoneticPr fontId="2"/>
  </si>
  <si>
    <t>合　　計</t>
    <rPh sb="0" eb="1">
      <t>ゴウ</t>
    </rPh>
    <rPh sb="3" eb="4">
      <t>ケイ</t>
    </rPh>
    <phoneticPr fontId="6"/>
  </si>
  <si>
    <t>小　　計</t>
    <rPh sb="0" eb="1">
      <t>ショウ</t>
    </rPh>
    <rPh sb="3" eb="4">
      <t>ケイ</t>
    </rPh>
    <phoneticPr fontId="6"/>
  </si>
  <si>
    <t>その他</t>
    <rPh sb="2" eb="3">
      <t>タ</t>
    </rPh>
    <phoneticPr fontId="6"/>
  </si>
  <si>
    <t>他</t>
    <rPh sb="0" eb="1">
      <t>タ</t>
    </rPh>
    <phoneticPr fontId="6"/>
  </si>
  <si>
    <t>果実加工品</t>
    <rPh sb="0" eb="2">
      <t>カジツ</t>
    </rPh>
    <rPh sb="2" eb="5">
      <t>カコウヒン</t>
    </rPh>
    <phoneticPr fontId="6"/>
  </si>
  <si>
    <t>の</t>
    <phoneticPr fontId="6"/>
  </si>
  <si>
    <t>野菜加工品</t>
    <rPh sb="0" eb="2">
      <t>ヤサイ</t>
    </rPh>
    <rPh sb="2" eb="5">
      <t>カコウヒン</t>
    </rPh>
    <phoneticPr fontId="6"/>
  </si>
  <si>
    <t>そ</t>
    <phoneticPr fontId="6"/>
  </si>
  <si>
    <t>バナナ</t>
    <phoneticPr fontId="6"/>
  </si>
  <si>
    <t>すいか</t>
    <phoneticPr fontId="6"/>
  </si>
  <si>
    <t>メロン</t>
    <phoneticPr fontId="6"/>
  </si>
  <si>
    <t>実</t>
    <rPh sb="0" eb="1">
      <t>ミ</t>
    </rPh>
    <phoneticPr fontId="6"/>
  </si>
  <si>
    <t>いちご</t>
    <phoneticPr fontId="6"/>
  </si>
  <si>
    <t>ぶどう</t>
    <phoneticPr fontId="6"/>
  </si>
  <si>
    <t>も　も</t>
    <phoneticPr fontId="6"/>
  </si>
  <si>
    <t>か　き</t>
    <phoneticPr fontId="6"/>
  </si>
  <si>
    <t>な　し</t>
    <phoneticPr fontId="6"/>
  </si>
  <si>
    <t>りんご</t>
    <phoneticPr fontId="6"/>
  </si>
  <si>
    <t>果</t>
    <rPh sb="0" eb="1">
      <t>カ</t>
    </rPh>
    <phoneticPr fontId="6"/>
  </si>
  <si>
    <t>はっさく</t>
    <phoneticPr fontId="6"/>
  </si>
  <si>
    <t>甘夏かん</t>
    <phoneticPr fontId="6"/>
  </si>
  <si>
    <t>みかん</t>
    <phoneticPr fontId="6"/>
  </si>
  <si>
    <t>たまねぎ</t>
    <phoneticPr fontId="6"/>
  </si>
  <si>
    <t>ばれいしょ</t>
    <phoneticPr fontId="6"/>
  </si>
  <si>
    <t>かんしょ</t>
    <phoneticPr fontId="6"/>
  </si>
  <si>
    <t>菜</t>
    <rPh sb="0" eb="1">
      <t>サイ</t>
    </rPh>
    <phoneticPr fontId="6"/>
  </si>
  <si>
    <t>きゅうり</t>
    <phoneticPr fontId="6"/>
  </si>
  <si>
    <t>トマト</t>
    <phoneticPr fontId="6"/>
  </si>
  <si>
    <t>な　す</t>
    <phoneticPr fontId="6"/>
  </si>
  <si>
    <t>ね　ぎ</t>
    <phoneticPr fontId="6"/>
  </si>
  <si>
    <t>ほうれん草</t>
    <phoneticPr fontId="6"/>
  </si>
  <si>
    <t>キャベツ</t>
    <phoneticPr fontId="6"/>
  </si>
  <si>
    <t>野</t>
    <rPh sb="0" eb="1">
      <t>ヤ</t>
    </rPh>
    <phoneticPr fontId="6"/>
  </si>
  <si>
    <t>はくさい</t>
    <phoneticPr fontId="6"/>
  </si>
  <si>
    <t>にんじん</t>
    <phoneticPr fontId="6"/>
  </si>
  <si>
    <t>だいこん</t>
    <phoneticPr fontId="6"/>
  </si>
  <si>
    <t>単位：kg，円，円/kg</t>
    <phoneticPr fontId="2"/>
  </si>
  <si>
    <t>今日の日付入力</t>
    <rPh sb="0" eb="2">
      <t>キョウ</t>
    </rPh>
    <rPh sb="3" eb="5">
      <t>ヒヅケ</t>
    </rPh>
    <rPh sb="5" eb="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</si>
</sst>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"/>
    <numFmt numFmtId="178" formatCode="#,##0.0_ ;[Red]\-#,##0.0\ "/>
  </numFmts>
  <fonts count="7" x14ac:knownFonts="1"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8" fontId="4" fillId="0" borderId="2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8" fontId="4" fillId="0" borderId="33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8" fontId="4" fillId="0" borderId="43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6" fontId="4" fillId="0" borderId="4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177" fontId="4" fillId="0" borderId="50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8" fontId="4" fillId="0" borderId="47" xfId="0" applyNumberFormat="1" applyFont="1" applyBorder="1" applyAlignment="1">
      <alignment vertical="center"/>
    </xf>
    <xf numFmtId="0" fontId="4" fillId="0" borderId="0" xfId="0" applyFont="1" applyFill="1" applyAlignment="1">
      <alignment shrinkToFi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56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abSelected="1" view="pageBreakPreview" zoomScale="70" zoomScaleNormal="75" zoomScaleSheetLayoutView="70" workbookViewId="0">
      <pane ySplit="6" topLeftCell="A19" activePane="bottomLeft" state="frozen"/>
      <selection sqref="A1:XFD1048576"/>
      <selection pane="bottomLeft" activeCell="G12" sqref="G12"/>
    </sheetView>
  </sheetViews>
  <sheetFormatPr defaultRowHeight="14.25" x14ac:dyDescent="0.3"/>
  <cols>
    <col min="1" max="1" width="5" style="7" customWidth="1"/>
    <col min="2" max="2" width="18.75" style="7" customWidth="1"/>
    <col min="3" max="4" width="12.5" style="7" customWidth="1"/>
    <col min="5" max="5" width="11.25" style="7" customWidth="1"/>
    <col min="6" max="7" width="18.375" style="7" customWidth="1"/>
    <col min="8" max="8" width="11.25" style="7" customWidth="1"/>
    <col min="9" max="10" width="12.5" style="7" customWidth="1"/>
    <col min="11" max="11" width="11.25" style="7" customWidth="1"/>
    <col min="12" max="12" width="5" style="7" customWidth="1"/>
    <col min="13" max="13" width="18.75" style="7" customWidth="1"/>
    <col min="14" max="15" width="12.5" style="7" customWidth="1"/>
    <col min="16" max="16" width="11.25" style="7" customWidth="1"/>
    <col min="17" max="18" width="18.375" style="7" customWidth="1"/>
    <col min="19" max="19" width="11.25" style="7" customWidth="1"/>
    <col min="20" max="21" width="12.5" style="7" customWidth="1"/>
    <col min="22" max="22" width="11.25" style="7" customWidth="1"/>
    <col min="23" max="23" width="12.375" style="7" bestFit="1" customWidth="1"/>
    <col min="24" max="16384" width="9" style="7"/>
  </cols>
  <sheetData>
    <row r="1" spans="1:23" s="3" customFormat="1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x14ac:dyDescent="0.3">
      <c r="W2" s="7" t="s">
        <v>45</v>
      </c>
    </row>
    <row r="3" spans="1:23" s="2" customFormat="1" ht="18.75" x14ac:dyDescent="0.3">
      <c r="A3" s="65" t="str">
        <f>TEXT(EOMONTH(W3,-2)+1,"[DBNum3]ggge年m月d日")&amp;"～"&amp;TEXT(EOMONTH(W3,-1),"[DBNum3]ggge年m月d日")</f>
        <v>令和７年１月１日～令和７年１月３１日</v>
      </c>
      <c r="E3" s="4"/>
      <c r="F3" s="4"/>
      <c r="G3" s="4"/>
      <c r="H3" s="4"/>
      <c r="I3" s="4"/>
      <c r="J3" s="4"/>
      <c r="K3" s="5"/>
      <c r="L3" s="65" t="str">
        <f>IF(MONTH(W3)&lt;4,TEXT(W3-365,"[DBNum3]ggge年"),TEXT(W3,"[DBNum3]ggge年"))&amp;"４月１日"&amp;"～"&amp;TEXT(EOMONTH(W3,-1),"[DBNum3]ggge年m月d日")</f>
        <v>令和６年４月１日～令和７年１月３１日</v>
      </c>
      <c r="M3" s="65"/>
      <c r="N3" s="65"/>
      <c r="O3" s="65"/>
      <c r="P3" s="65"/>
      <c r="Q3" s="6"/>
      <c r="R3" s="6"/>
      <c r="S3" s="6"/>
      <c r="T3" s="6"/>
      <c r="U3" s="6"/>
      <c r="V3" s="6"/>
      <c r="W3" s="66">
        <v>45691</v>
      </c>
    </row>
    <row r="4" spans="1:23" ht="18.75" customHeight="1" thickBot="1" x14ac:dyDescent="0.35">
      <c r="K4" s="8" t="s">
        <v>44</v>
      </c>
      <c r="V4" s="8" t="s">
        <v>44</v>
      </c>
    </row>
    <row r="5" spans="1:23" ht="24" customHeight="1" x14ac:dyDescent="0.3">
      <c r="A5" s="9"/>
      <c r="B5" s="10" t="s">
        <v>1</v>
      </c>
      <c r="C5" s="11" t="s">
        <v>2</v>
      </c>
      <c r="D5" s="11"/>
      <c r="E5" s="11"/>
      <c r="F5" s="12" t="s">
        <v>3</v>
      </c>
      <c r="G5" s="11"/>
      <c r="H5" s="13"/>
      <c r="I5" s="12" t="s">
        <v>4</v>
      </c>
      <c r="J5" s="11"/>
      <c r="K5" s="14"/>
      <c r="L5" s="9"/>
      <c r="M5" s="10" t="s">
        <v>1</v>
      </c>
      <c r="N5" s="11" t="s">
        <v>2</v>
      </c>
      <c r="O5" s="11"/>
      <c r="P5" s="11"/>
      <c r="Q5" s="12" t="s">
        <v>3</v>
      </c>
      <c r="R5" s="11"/>
      <c r="S5" s="13"/>
      <c r="T5" s="12" t="s">
        <v>4</v>
      </c>
      <c r="U5" s="11"/>
      <c r="V5" s="14"/>
    </row>
    <row r="6" spans="1:23" ht="24" customHeight="1" thickBot="1" x14ac:dyDescent="0.35">
      <c r="A6" s="15"/>
      <c r="B6" s="16"/>
      <c r="C6" s="17" t="s">
        <v>5</v>
      </c>
      <c r="D6" s="18" t="s">
        <v>6</v>
      </c>
      <c r="E6" s="19" t="s">
        <v>7</v>
      </c>
      <c r="F6" s="20" t="s">
        <v>5</v>
      </c>
      <c r="G6" s="21" t="s">
        <v>6</v>
      </c>
      <c r="H6" s="22" t="s">
        <v>7</v>
      </c>
      <c r="I6" s="23" t="s">
        <v>5</v>
      </c>
      <c r="J6" s="18" t="s">
        <v>6</v>
      </c>
      <c r="K6" s="24" t="s">
        <v>7</v>
      </c>
      <c r="L6" s="15"/>
      <c r="M6" s="16"/>
      <c r="N6" s="25" t="s">
        <v>5</v>
      </c>
      <c r="O6" s="18" t="s">
        <v>6</v>
      </c>
      <c r="P6" s="19" t="s">
        <v>7</v>
      </c>
      <c r="Q6" s="26" t="s">
        <v>5</v>
      </c>
      <c r="R6" s="18" t="s">
        <v>6</v>
      </c>
      <c r="S6" s="21" t="s">
        <v>7</v>
      </c>
      <c r="T6" s="26" t="s">
        <v>5</v>
      </c>
      <c r="U6" s="18" t="s">
        <v>6</v>
      </c>
      <c r="V6" s="24" t="s">
        <v>7</v>
      </c>
    </row>
    <row r="7" spans="1:23" s="36" customFormat="1" ht="30" customHeight="1" x14ac:dyDescent="0.3">
      <c r="A7" s="27"/>
      <c r="B7" s="28" t="s">
        <v>43</v>
      </c>
      <c r="C7" s="29">
        <v>111616</v>
      </c>
      <c r="D7" s="30">
        <v>87798</v>
      </c>
      <c r="E7" s="31">
        <v>78.7</v>
      </c>
      <c r="F7" s="32">
        <v>10833466</v>
      </c>
      <c r="G7" s="33">
        <v>13096635</v>
      </c>
      <c r="H7" s="31">
        <v>120.9</v>
      </c>
      <c r="I7" s="34">
        <v>97</v>
      </c>
      <c r="J7" s="30">
        <v>149</v>
      </c>
      <c r="K7" s="35">
        <v>153.6</v>
      </c>
      <c r="L7" s="27"/>
      <c r="M7" s="28" t="s">
        <v>43</v>
      </c>
      <c r="N7" s="29">
        <v>3037639</v>
      </c>
      <c r="O7" s="30">
        <v>2583305</v>
      </c>
      <c r="P7" s="31">
        <v>85</v>
      </c>
      <c r="Q7" s="34">
        <v>278155271</v>
      </c>
      <c r="R7" s="30">
        <v>277109042</v>
      </c>
      <c r="S7" s="31">
        <v>99.6</v>
      </c>
      <c r="T7" s="34">
        <v>92</v>
      </c>
      <c r="U7" s="30">
        <v>107</v>
      </c>
      <c r="V7" s="35">
        <v>116.3</v>
      </c>
    </row>
    <row r="8" spans="1:23" s="36" customFormat="1" ht="30" customHeight="1" x14ac:dyDescent="0.3">
      <c r="A8" s="37"/>
      <c r="B8" s="38" t="s">
        <v>42</v>
      </c>
      <c r="C8" s="39">
        <v>49255</v>
      </c>
      <c r="D8" s="40">
        <v>49607</v>
      </c>
      <c r="E8" s="41">
        <v>100.7</v>
      </c>
      <c r="F8" s="42">
        <v>8607883</v>
      </c>
      <c r="G8" s="40">
        <v>13056467</v>
      </c>
      <c r="H8" s="41">
        <v>151.69999999999999</v>
      </c>
      <c r="I8" s="32">
        <v>175</v>
      </c>
      <c r="J8" s="40">
        <v>263</v>
      </c>
      <c r="K8" s="43">
        <v>150.30000000000001</v>
      </c>
      <c r="L8" s="37"/>
      <c r="M8" s="38" t="s">
        <v>42</v>
      </c>
      <c r="N8" s="39">
        <v>1191593</v>
      </c>
      <c r="O8" s="40">
        <v>1152426</v>
      </c>
      <c r="P8" s="41">
        <v>96.7</v>
      </c>
      <c r="Q8" s="42">
        <v>191667079</v>
      </c>
      <c r="R8" s="40">
        <v>216682421</v>
      </c>
      <c r="S8" s="41">
        <v>113.1</v>
      </c>
      <c r="T8" s="32">
        <v>161</v>
      </c>
      <c r="U8" s="40">
        <v>188</v>
      </c>
      <c r="V8" s="43">
        <v>116.8</v>
      </c>
    </row>
    <row r="9" spans="1:23" s="36" customFormat="1" ht="30" customHeight="1" x14ac:dyDescent="0.3">
      <c r="A9" s="37"/>
      <c r="B9" s="38" t="s">
        <v>41</v>
      </c>
      <c r="C9" s="39">
        <v>214965</v>
      </c>
      <c r="D9" s="40">
        <v>119215</v>
      </c>
      <c r="E9" s="41">
        <v>55.5</v>
      </c>
      <c r="F9" s="42">
        <v>16051661</v>
      </c>
      <c r="G9" s="40">
        <v>24534390</v>
      </c>
      <c r="H9" s="41">
        <v>152.80000000000001</v>
      </c>
      <c r="I9" s="32">
        <v>75</v>
      </c>
      <c r="J9" s="40">
        <v>206</v>
      </c>
      <c r="K9" s="43">
        <v>274.7</v>
      </c>
      <c r="L9" s="37"/>
      <c r="M9" s="38" t="s">
        <v>41</v>
      </c>
      <c r="N9" s="39">
        <v>1561818</v>
      </c>
      <c r="O9" s="40">
        <v>1328117</v>
      </c>
      <c r="P9" s="41">
        <v>85</v>
      </c>
      <c r="Q9" s="42">
        <v>167230745</v>
      </c>
      <c r="R9" s="40">
        <v>184450663</v>
      </c>
      <c r="S9" s="41">
        <v>110.3</v>
      </c>
      <c r="T9" s="32">
        <v>107</v>
      </c>
      <c r="U9" s="40">
        <v>139</v>
      </c>
      <c r="V9" s="43">
        <v>129.9</v>
      </c>
    </row>
    <row r="10" spans="1:23" s="36" customFormat="1" ht="30" customHeight="1" x14ac:dyDescent="0.3">
      <c r="A10" s="37" t="s">
        <v>40</v>
      </c>
      <c r="B10" s="38" t="s">
        <v>39</v>
      </c>
      <c r="C10" s="39">
        <v>207160</v>
      </c>
      <c r="D10" s="40">
        <v>146455</v>
      </c>
      <c r="E10" s="41">
        <v>70.7</v>
      </c>
      <c r="F10" s="42">
        <v>19886483</v>
      </c>
      <c r="G10" s="40">
        <v>31025983</v>
      </c>
      <c r="H10" s="41">
        <v>156</v>
      </c>
      <c r="I10" s="32">
        <v>96</v>
      </c>
      <c r="J10" s="40">
        <v>212</v>
      </c>
      <c r="K10" s="43">
        <v>220.8</v>
      </c>
      <c r="L10" s="37" t="s">
        <v>40</v>
      </c>
      <c r="M10" s="38" t="s">
        <v>39</v>
      </c>
      <c r="N10" s="39">
        <v>2602629</v>
      </c>
      <c r="O10" s="40">
        <v>2248610</v>
      </c>
      <c r="P10" s="41">
        <v>86.4</v>
      </c>
      <c r="Q10" s="42">
        <v>284828496</v>
      </c>
      <c r="R10" s="40">
        <v>289819354</v>
      </c>
      <c r="S10" s="41">
        <v>101.8</v>
      </c>
      <c r="T10" s="32">
        <v>109</v>
      </c>
      <c r="U10" s="40">
        <v>129</v>
      </c>
      <c r="V10" s="43">
        <v>118.3</v>
      </c>
    </row>
    <row r="11" spans="1:23" s="36" customFormat="1" ht="30" customHeight="1" x14ac:dyDescent="0.3">
      <c r="A11" s="37"/>
      <c r="B11" s="38" t="s">
        <v>38</v>
      </c>
      <c r="C11" s="39">
        <v>21484</v>
      </c>
      <c r="D11" s="40">
        <v>16365</v>
      </c>
      <c r="E11" s="41">
        <v>76.2</v>
      </c>
      <c r="F11" s="42">
        <v>13136540</v>
      </c>
      <c r="G11" s="40">
        <v>13677479</v>
      </c>
      <c r="H11" s="41">
        <v>104.1</v>
      </c>
      <c r="I11" s="32">
        <v>611</v>
      </c>
      <c r="J11" s="40">
        <v>836</v>
      </c>
      <c r="K11" s="43">
        <v>136.80000000000001</v>
      </c>
      <c r="L11" s="37"/>
      <c r="M11" s="38" t="s">
        <v>38</v>
      </c>
      <c r="N11" s="39">
        <v>236939</v>
      </c>
      <c r="O11" s="40">
        <v>290208</v>
      </c>
      <c r="P11" s="41">
        <v>122.5</v>
      </c>
      <c r="Q11" s="42">
        <v>139611070</v>
      </c>
      <c r="R11" s="40">
        <v>187961740</v>
      </c>
      <c r="S11" s="41">
        <v>134.6</v>
      </c>
      <c r="T11" s="32">
        <v>589</v>
      </c>
      <c r="U11" s="40">
        <v>648</v>
      </c>
      <c r="V11" s="43">
        <v>110</v>
      </c>
    </row>
    <row r="12" spans="1:23" s="36" customFormat="1" ht="30" customHeight="1" x14ac:dyDescent="0.3">
      <c r="A12" s="37"/>
      <c r="B12" s="38" t="s">
        <v>37</v>
      </c>
      <c r="C12" s="39">
        <v>59701</v>
      </c>
      <c r="D12" s="40">
        <v>49409</v>
      </c>
      <c r="E12" s="41">
        <v>82.8</v>
      </c>
      <c r="F12" s="42">
        <v>27840321</v>
      </c>
      <c r="G12" s="40">
        <v>30826224</v>
      </c>
      <c r="H12" s="41">
        <v>110.7</v>
      </c>
      <c r="I12" s="32">
        <v>466</v>
      </c>
      <c r="J12" s="40">
        <v>624</v>
      </c>
      <c r="K12" s="43">
        <v>133.9</v>
      </c>
      <c r="L12" s="37"/>
      <c r="M12" s="38" t="s">
        <v>37</v>
      </c>
      <c r="N12" s="39">
        <v>1137246</v>
      </c>
      <c r="O12" s="40">
        <v>1001084</v>
      </c>
      <c r="P12" s="41">
        <v>88</v>
      </c>
      <c r="Q12" s="42">
        <v>504957411</v>
      </c>
      <c r="R12" s="40">
        <v>465967932</v>
      </c>
      <c r="S12" s="41">
        <v>92.3</v>
      </c>
      <c r="T12" s="32">
        <v>444</v>
      </c>
      <c r="U12" s="40">
        <v>465</v>
      </c>
      <c r="V12" s="43">
        <v>104.7</v>
      </c>
    </row>
    <row r="13" spans="1:23" s="36" customFormat="1" ht="30" customHeight="1" x14ac:dyDescent="0.3">
      <c r="A13" s="37"/>
      <c r="B13" s="38" t="s">
        <v>36</v>
      </c>
      <c r="C13" s="39">
        <v>15983</v>
      </c>
      <c r="D13" s="40">
        <v>11794</v>
      </c>
      <c r="E13" s="41">
        <v>73.8</v>
      </c>
      <c r="F13" s="42">
        <v>8308827</v>
      </c>
      <c r="G13" s="40">
        <v>7526142</v>
      </c>
      <c r="H13" s="41">
        <v>90.6</v>
      </c>
      <c r="I13" s="32">
        <v>520</v>
      </c>
      <c r="J13" s="40">
        <v>638</v>
      </c>
      <c r="K13" s="43">
        <v>122.7</v>
      </c>
      <c r="L13" s="37"/>
      <c r="M13" s="38" t="s">
        <v>36</v>
      </c>
      <c r="N13" s="39">
        <v>277507</v>
      </c>
      <c r="O13" s="40">
        <v>226444</v>
      </c>
      <c r="P13" s="41">
        <v>81.599999999999994</v>
      </c>
      <c r="Q13" s="42">
        <v>111388602</v>
      </c>
      <c r="R13" s="40">
        <v>110225046</v>
      </c>
      <c r="S13" s="41">
        <v>99</v>
      </c>
      <c r="T13" s="32">
        <v>401</v>
      </c>
      <c r="U13" s="40">
        <v>487</v>
      </c>
      <c r="V13" s="43">
        <v>121.4</v>
      </c>
    </row>
    <row r="14" spans="1:23" s="36" customFormat="1" ht="30" customHeight="1" x14ac:dyDescent="0.3">
      <c r="A14" s="37"/>
      <c r="B14" s="38" t="s">
        <v>35</v>
      </c>
      <c r="C14" s="39">
        <v>31317</v>
      </c>
      <c r="D14" s="40">
        <v>27685</v>
      </c>
      <c r="E14" s="41">
        <v>88.4</v>
      </c>
      <c r="F14" s="42">
        <v>14470546</v>
      </c>
      <c r="G14" s="40">
        <v>22535841</v>
      </c>
      <c r="H14" s="41">
        <v>155.69999999999999</v>
      </c>
      <c r="I14" s="32">
        <v>462</v>
      </c>
      <c r="J14" s="40">
        <v>814</v>
      </c>
      <c r="K14" s="43">
        <v>176.2</v>
      </c>
      <c r="L14" s="37"/>
      <c r="M14" s="38" t="s">
        <v>35</v>
      </c>
      <c r="N14" s="39">
        <v>1163062</v>
      </c>
      <c r="O14" s="40">
        <v>979523</v>
      </c>
      <c r="P14" s="41">
        <v>84.2</v>
      </c>
      <c r="Q14" s="42">
        <v>533584932</v>
      </c>
      <c r="R14" s="40">
        <v>494550383</v>
      </c>
      <c r="S14" s="41">
        <v>92.7</v>
      </c>
      <c r="T14" s="32">
        <v>459</v>
      </c>
      <c r="U14" s="40">
        <v>505</v>
      </c>
      <c r="V14" s="43">
        <v>110</v>
      </c>
    </row>
    <row r="15" spans="1:23" s="36" customFormat="1" ht="30" customHeight="1" x14ac:dyDescent="0.3">
      <c r="A15" s="37"/>
      <c r="B15" s="38" t="s">
        <v>34</v>
      </c>
      <c r="C15" s="39">
        <v>35053</v>
      </c>
      <c r="D15" s="40">
        <v>27101</v>
      </c>
      <c r="E15" s="41">
        <v>77.3</v>
      </c>
      <c r="F15" s="42">
        <v>17722065</v>
      </c>
      <c r="G15" s="40">
        <v>14609291</v>
      </c>
      <c r="H15" s="41">
        <v>82.4</v>
      </c>
      <c r="I15" s="32">
        <v>506</v>
      </c>
      <c r="J15" s="40">
        <v>539</v>
      </c>
      <c r="K15" s="43">
        <v>106.5</v>
      </c>
      <c r="L15" s="37"/>
      <c r="M15" s="38" t="s">
        <v>34</v>
      </c>
      <c r="N15" s="39">
        <v>975194</v>
      </c>
      <c r="O15" s="40">
        <v>875593</v>
      </c>
      <c r="P15" s="41">
        <v>89.8</v>
      </c>
      <c r="Q15" s="42">
        <v>297134184</v>
      </c>
      <c r="R15" s="40">
        <v>312372864</v>
      </c>
      <c r="S15" s="41">
        <v>105.1</v>
      </c>
      <c r="T15" s="32">
        <v>305</v>
      </c>
      <c r="U15" s="40">
        <v>357</v>
      </c>
      <c r="V15" s="43">
        <v>117</v>
      </c>
    </row>
    <row r="16" spans="1:23" s="36" customFormat="1" ht="30" customHeight="1" x14ac:dyDescent="0.3">
      <c r="A16" s="37" t="s">
        <v>33</v>
      </c>
      <c r="B16" s="38" t="s">
        <v>32</v>
      </c>
      <c r="C16" s="39">
        <v>35034</v>
      </c>
      <c r="D16" s="40">
        <v>38861</v>
      </c>
      <c r="E16" s="41">
        <v>110.9</v>
      </c>
      <c r="F16" s="42">
        <v>10744482</v>
      </c>
      <c r="G16" s="40">
        <v>11796877</v>
      </c>
      <c r="H16" s="41">
        <v>109.8</v>
      </c>
      <c r="I16" s="32">
        <v>307</v>
      </c>
      <c r="J16" s="40">
        <v>304</v>
      </c>
      <c r="K16" s="43">
        <v>99</v>
      </c>
      <c r="L16" s="37" t="s">
        <v>33</v>
      </c>
      <c r="M16" s="38" t="s">
        <v>32</v>
      </c>
      <c r="N16" s="39">
        <v>387761</v>
      </c>
      <c r="O16" s="40">
        <v>386611</v>
      </c>
      <c r="P16" s="41">
        <v>99.7</v>
      </c>
      <c r="Q16" s="42">
        <v>118466847</v>
      </c>
      <c r="R16" s="40">
        <v>115970850</v>
      </c>
      <c r="S16" s="41">
        <v>97.9</v>
      </c>
      <c r="T16" s="32">
        <v>306</v>
      </c>
      <c r="U16" s="40">
        <v>300</v>
      </c>
      <c r="V16" s="43">
        <v>98</v>
      </c>
    </row>
    <row r="17" spans="1:22" s="36" customFormat="1" ht="30" customHeight="1" x14ac:dyDescent="0.3">
      <c r="A17" s="37"/>
      <c r="B17" s="38" t="s">
        <v>31</v>
      </c>
      <c r="C17" s="39">
        <v>78180</v>
      </c>
      <c r="D17" s="40">
        <v>60380</v>
      </c>
      <c r="E17" s="41">
        <v>77.2</v>
      </c>
      <c r="F17" s="42">
        <v>8220798</v>
      </c>
      <c r="G17" s="40">
        <v>11308086</v>
      </c>
      <c r="H17" s="41">
        <v>137.6</v>
      </c>
      <c r="I17" s="32">
        <v>105</v>
      </c>
      <c r="J17" s="40">
        <v>187</v>
      </c>
      <c r="K17" s="43">
        <v>178.1</v>
      </c>
      <c r="L17" s="37"/>
      <c r="M17" s="38" t="s">
        <v>31</v>
      </c>
      <c r="N17" s="39">
        <v>1265055</v>
      </c>
      <c r="O17" s="40">
        <v>1162780</v>
      </c>
      <c r="P17" s="41">
        <v>91.9</v>
      </c>
      <c r="Q17" s="42">
        <v>168948817</v>
      </c>
      <c r="R17" s="40">
        <v>205423324</v>
      </c>
      <c r="S17" s="41">
        <v>121.6</v>
      </c>
      <c r="T17" s="32">
        <v>134</v>
      </c>
      <c r="U17" s="40">
        <v>177</v>
      </c>
      <c r="V17" s="43">
        <v>132.1</v>
      </c>
    </row>
    <row r="18" spans="1:22" s="36" customFormat="1" ht="30" customHeight="1" x14ac:dyDescent="0.3">
      <c r="A18" s="37"/>
      <c r="B18" s="38" t="s">
        <v>30</v>
      </c>
      <c r="C18" s="39">
        <v>169342</v>
      </c>
      <c r="D18" s="40">
        <v>231240</v>
      </c>
      <c r="E18" s="41">
        <v>136.6</v>
      </c>
      <c r="F18" s="42">
        <v>33012911</v>
      </c>
      <c r="G18" s="40">
        <v>31392522</v>
      </c>
      <c r="H18" s="41">
        <v>95.1</v>
      </c>
      <c r="I18" s="32">
        <v>195</v>
      </c>
      <c r="J18" s="40">
        <v>136</v>
      </c>
      <c r="K18" s="43">
        <v>69.7</v>
      </c>
      <c r="L18" s="37"/>
      <c r="M18" s="38" t="s">
        <v>30</v>
      </c>
      <c r="N18" s="39">
        <v>2570963</v>
      </c>
      <c r="O18" s="40">
        <v>2738064</v>
      </c>
      <c r="P18" s="41">
        <v>106.5</v>
      </c>
      <c r="Q18" s="42">
        <v>340273013</v>
      </c>
      <c r="R18" s="40">
        <v>367458011</v>
      </c>
      <c r="S18" s="41">
        <v>108</v>
      </c>
      <c r="T18" s="32">
        <v>132</v>
      </c>
      <c r="U18" s="40">
        <v>134</v>
      </c>
      <c r="V18" s="43">
        <v>101.5</v>
      </c>
    </row>
    <row r="19" spans="1:22" s="36" customFormat="1" ht="30" customHeight="1" x14ac:dyDescent="0.3">
      <c r="A19" s="37"/>
      <c r="B19" s="44" t="s">
        <v>10</v>
      </c>
      <c r="C19" s="45">
        <v>232695</v>
      </c>
      <c r="D19" s="46">
        <v>188844</v>
      </c>
      <c r="E19" s="41">
        <v>81.2</v>
      </c>
      <c r="F19" s="42">
        <v>129065645</v>
      </c>
      <c r="G19" s="46">
        <v>143639255</v>
      </c>
      <c r="H19" s="41">
        <v>111.3</v>
      </c>
      <c r="I19" s="32">
        <v>555</v>
      </c>
      <c r="J19" s="40">
        <v>761</v>
      </c>
      <c r="K19" s="43">
        <v>137.1</v>
      </c>
      <c r="L19" s="37"/>
      <c r="M19" s="44" t="s">
        <v>10</v>
      </c>
      <c r="N19" s="45">
        <v>4515758</v>
      </c>
      <c r="O19" s="46">
        <v>4444860</v>
      </c>
      <c r="P19" s="41">
        <v>98.4</v>
      </c>
      <c r="Q19" s="42">
        <v>1946659273</v>
      </c>
      <c r="R19" s="46">
        <v>2071262738</v>
      </c>
      <c r="S19" s="41">
        <v>106.4</v>
      </c>
      <c r="T19" s="32">
        <v>431</v>
      </c>
      <c r="U19" s="40">
        <v>466</v>
      </c>
      <c r="V19" s="43">
        <v>108.1</v>
      </c>
    </row>
    <row r="20" spans="1:22" s="36" customFormat="1" ht="30" customHeight="1" thickBot="1" x14ac:dyDescent="0.35">
      <c r="A20" s="62" t="s">
        <v>9</v>
      </c>
      <c r="B20" s="63"/>
      <c r="C20" s="47">
        <v>1261785</v>
      </c>
      <c r="D20" s="48">
        <v>1054754</v>
      </c>
      <c r="E20" s="49">
        <v>83.6</v>
      </c>
      <c r="F20" s="50">
        <v>317901628</v>
      </c>
      <c r="G20" s="48">
        <v>369025192</v>
      </c>
      <c r="H20" s="49">
        <v>116.1</v>
      </c>
      <c r="I20" s="50">
        <v>252</v>
      </c>
      <c r="J20" s="48">
        <v>350</v>
      </c>
      <c r="K20" s="51">
        <v>138.9</v>
      </c>
      <c r="L20" s="62" t="s">
        <v>9</v>
      </c>
      <c r="M20" s="63"/>
      <c r="N20" s="47">
        <v>20923164</v>
      </c>
      <c r="O20" s="48">
        <v>19417625</v>
      </c>
      <c r="P20" s="49">
        <v>92.8</v>
      </c>
      <c r="Q20" s="50">
        <v>5082905740</v>
      </c>
      <c r="R20" s="48">
        <v>5299254368</v>
      </c>
      <c r="S20" s="49">
        <v>104.3</v>
      </c>
      <c r="T20" s="50">
        <v>243</v>
      </c>
      <c r="U20" s="48">
        <v>273</v>
      </c>
      <c r="V20" s="51">
        <v>112.3</v>
      </c>
    </row>
    <row r="21" spans="1:22" s="36" customFormat="1" ht="30" customHeight="1" x14ac:dyDescent="0.3">
      <c r="A21" s="37"/>
      <c r="B21" s="28" t="s">
        <v>29</v>
      </c>
      <c r="C21" s="52">
        <v>68581</v>
      </c>
      <c r="D21" s="30">
        <v>60181</v>
      </c>
      <c r="E21" s="53">
        <v>87.8</v>
      </c>
      <c r="F21" s="32">
        <v>24132061</v>
      </c>
      <c r="G21" s="30">
        <v>34603040</v>
      </c>
      <c r="H21" s="53">
        <v>143.4</v>
      </c>
      <c r="I21" s="32">
        <v>352</v>
      </c>
      <c r="J21" s="30">
        <v>575</v>
      </c>
      <c r="K21" s="35">
        <v>163.4</v>
      </c>
      <c r="L21" s="37"/>
      <c r="M21" s="28" t="s">
        <v>29</v>
      </c>
      <c r="N21" s="52">
        <v>853427</v>
      </c>
      <c r="O21" s="30">
        <v>583659</v>
      </c>
      <c r="P21" s="53">
        <v>68.400000000000006</v>
      </c>
      <c r="Q21" s="32">
        <v>335601858</v>
      </c>
      <c r="R21" s="30">
        <v>285110097</v>
      </c>
      <c r="S21" s="53">
        <v>85</v>
      </c>
      <c r="T21" s="32">
        <v>393</v>
      </c>
      <c r="U21" s="30">
        <v>488</v>
      </c>
      <c r="V21" s="35">
        <v>124.2</v>
      </c>
    </row>
    <row r="22" spans="1:22" s="36" customFormat="1" ht="30" customHeight="1" x14ac:dyDescent="0.3">
      <c r="A22" s="37"/>
      <c r="B22" s="38" t="s">
        <v>28</v>
      </c>
      <c r="C22" s="39">
        <v>1060</v>
      </c>
      <c r="D22" s="40">
        <v>1010</v>
      </c>
      <c r="E22" s="41">
        <v>95.3</v>
      </c>
      <c r="F22" s="42">
        <v>312660</v>
      </c>
      <c r="G22" s="40">
        <v>388476</v>
      </c>
      <c r="H22" s="41">
        <v>124.2</v>
      </c>
      <c r="I22" s="32">
        <v>295</v>
      </c>
      <c r="J22" s="40">
        <v>385</v>
      </c>
      <c r="K22" s="43">
        <v>130.5</v>
      </c>
      <c r="L22" s="37"/>
      <c r="M22" s="38" t="s">
        <v>28</v>
      </c>
      <c r="N22" s="39">
        <v>21480</v>
      </c>
      <c r="O22" s="40">
        <v>36789</v>
      </c>
      <c r="P22" s="41">
        <v>171.3</v>
      </c>
      <c r="Q22" s="42">
        <v>4095684</v>
      </c>
      <c r="R22" s="40">
        <v>8376065</v>
      </c>
      <c r="S22" s="41">
        <v>204.5</v>
      </c>
      <c r="T22" s="32">
        <v>191</v>
      </c>
      <c r="U22" s="40">
        <v>228</v>
      </c>
      <c r="V22" s="43">
        <v>119.4</v>
      </c>
    </row>
    <row r="23" spans="1:22" s="36" customFormat="1" ht="30" customHeight="1" x14ac:dyDescent="0.3">
      <c r="A23" s="37"/>
      <c r="B23" s="38" t="s">
        <v>27</v>
      </c>
      <c r="C23" s="39">
        <v>5552</v>
      </c>
      <c r="D23" s="40">
        <v>3316</v>
      </c>
      <c r="E23" s="41">
        <v>59.7</v>
      </c>
      <c r="F23" s="42">
        <v>1700151</v>
      </c>
      <c r="G23" s="40">
        <v>1382519</v>
      </c>
      <c r="H23" s="41">
        <v>81.3</v>
      </c>
      <c r="I23" s="32">
        <v>306</v>
      </c>
      <c r="J23" s="40">
        <v>417</v>
      </c>
      <c r="K23" s="43">
        <v>136.30000000000001</v>
      </c>
      <c r="L23" s="37"/>
      <c r="M23" s="38" t="s">
        <v>27</v>
      </c>
      <c r="N23" s="39">
        <v>9431</v>
      </c>
      <c r="O23" s="40">
        <v>5044</v>
      </c>
      <c r="P23" s="41">
        <v>53.5</v>
      </c>
      <c r="Q23" s="42">
        <v>2894989</v>
      </c>
      <c r="R23" s="40">
        <v>2065425</v>
      </c>
      <c r="S23" s="41">
        <v>71.3</v>
      </c>
      <c r="T23" s="32">
        <v>307</v>
      </c>
      <c r="U23" s="40">
        <v>409</v>
      </c>
      <c r="V23" s="43">
        <v>133.19999999999999</v>
      </c>
    </row>
    <row r="24" spans="1:22" s="36" customFormat="1" ht="30" customHeight="1" x14ac:dyDescent="0.3">
      <c r="A24" s="37" t="s">
        <v>26</v>
      </c>
      <c r="B24" s="38" t="s">
        <v>25</v>
      </c>
      <c r="C24" s="39">
        <v>67320</v>
      </c>
      <c r="D24" s="40">
        <v>69488</v>
      </c>
      <c r="E24" s="41">
        <v>103.2</v>
      </c>
      <c r="F24" s="42">
        <v>25667564</v>
      </c>
      <c r="G24" s="40">
        <v>32946696</v>
      </c>
      <c r="H24" s="41">
        <v>128.4</v>
      </c>
      <c r="I24" s="32">
        <v>381</v>
      </c>
      <c r="J24" s="40">
        <v>474</v>
      </c>
      <c r="K24" s="43">
        <v>124.4</v>
      </c>
      <c r="L24" s="37" t="s">
        <v>26</v>
      </c>
      <c r="M24" s="38" t="s">
        <v>25</v>
      </c>
      <c r="N24" s="39">
        <v>854957</v>
      </c>
      <c r="O24" s="40">
        <v>805989</v>
      </c>
      <c r="P24" s="41">
        <v>94.3</v>
      </c>
      <c r="Q24" s="42">
        <v>340787801</v>
      </c>
      <c r="R24" s="40">
        <v>351382474</v>
      </c>
      <c r="S24" s="41">
        <v>103.1</v>
      </c>
      <c r="T24" s="32">
        <v>399</v>
      </c>
      <c r="U24" s="40">
        <v>436</v>
      </c>
      <c r="V24" s="43">
        <v>109.3</v>
      </c>
    </row>
    <row r="25" spans="1:22" s="36" customFormat="1" ht="30" customHeight="1" x14ac:dyDescent="0.3">
      <c r="A25" s="37"/>
      <c r="B25" s="38" t="s">
        <v>24</v>
      </c>
      <c r="C25" s="39">
        <v>1300</v>
      </c>
      <c r="D25" s="40">
        <v>4264</v>
      </c>
      <c r="E25" s="41">
        <v>328</v>
      </c>
      <c r="F25" s="42">
        <v>625320</v>
      </c>
      <c r="G25" s="40">
        <v>2151878</v>
      </c>
      <c r="H25" s="41">
        <v>344.1</v>
      </c>
      <c r="I25" s="32">
        <v>481</v>
      </c>
      <c r="J25" s="40">
        <v>505</v>
      </c>
      <c r="K25" s="43">
        <v>105</v>
      </c>
      <c r="L25" s="37"/>
      <c r="M25" s="38" t="s">
        <v>24</v>
      </c>
      <c r="N25" s="39">
        <v>158126</v>
      </c>
      <c r="O25" s="40">
        <v>160090</v>
      </c>
      <c r="P25" s="41">
        <v>101.2</v>
      </c>
      <c r="Q25" s="42">
        <v>80633169</v>
      </c>
      <c r="R25" s="40">
        <v>79664407</v>
      </c>
      <c r="S25" s="41">
        <v>98.8</v>
      </c>
      <c r="T25" s="32">
        <v>510</v>
      </c>
      <c r="U25" s="40">
        <v>498</v>
      </c>
      <c r="V25" s="43">
        <v>97.6</v>
      </c>
    </row>
    <row r="26" spans="1:22" s="36" customFormat="1" ht="30" customHeight="1" x14ac:dyDescent="0.3">
      <c r="A26" s="37"/>
      <c r="B26" s="38" t="s">
        <v>23</v>
      </c>
      <c r="C26" s="39">
        <v>740</v>
      </c>
      <c r="D26" s="40">
        <v>1005</v>
      </c>
      <c r="E26" s="41">
        <v>135.80000000000001</v>
      </c>
      <c r="F26" s="42">
        <v>224532</v>
      </c>
      <c r="G26" s="40">
        <v>292464</v>
      </c>
      <c r="H26" s="41">
        <v>130.30000000000001</v>
      </c>
      <c r="I26" s="32">
        <v>303</v>
      </c>
      <c r="J26" s="40">
        <v>291</v>
      </c>
      <c r="K26" s="43">
        <v>96</v>
      </c>
      <c r="L26" s="37"/>
      <c r="M26" s="38" t="s">
        <v>23</v>
      </c>
      <c r="N26" s="39">
        <v>666297</v>
      </c>
      <c r="O26" s="40">
        <v>635287</v>
      </c>
      <c r="P26" s="41">
        <v>95.3</v>
      </c>
      <c r="Q26" s="42">
        <v>241176259</v>
      </c>
      <c r="R26" s="40">
        <v>242373452</v>
      </c>
      <c r="S26" s="41">
        <v>100.5</v>
      </c>
      <c r="T26" s="32">
        <v>362</v>
      </c>
      <c r="U26" s="40">
        <v>382</v>
      </c>
      <c r="V26" s="43">
        <v>105.5</v>
      </c>
    </row>
    <row r="27" spans="1:22" s="36" customFormat="1" ht="30" customHeight="1" x14ac:dyDescent="0.3">
      <c r="A27" s="37"/>
      <c r="B27" s="38" t="s">
        <v>22</v>
      </c>
      <c r="C27" s="39">
        <v>0</v>
      </c>
      <c r="D27" s="40">
        <v>0</v>
      </c>
      <c r="E27" s="41">
        <v>0</v>
      </c>
      <c r="F27" s="42">
        <v>0</v>
      </c>
      <c r="G27" s="40">
        <v>0</v>
      </c>
      <c r="H27" s="41">
        <v>0</v>
      </c>
      <c r="I27" s="32">
        <v>0</v>
      </c>
      <c r="J27" s="40">
        <v>0</v>
      </c>
      <c r="K27" s="43">
        <v>0</v>
      </c>
      <c r="L27" s="37"/>
      <c r="M27" s="38" t="s">
        <v>22</v>
      </c>
      <c r="N27" s="39">
        <v>153926</v>
      </c>
      <c r="O27" s="40">
        <v>156744</v>
      </c>
      <c r="P27" s="41">
        <v>101.8</v>
      </c>
      <c r="Q27" s="42">
        <v>103020745</v>
      </c>
      <c r="R27" s="40">
        <v>114306792</v>
      </c>
      <c r="S27" s="41">
        <v>111</v>
      </c>
      <c r="T27" s="32">
        <v>669</v>
      </c>
      <c r="U27" s="40">
        <v>729</v>
      </c>
      <c r="V27" s="43">
        <v>109</v>
      </c>
    </row>
    <row r="28" spans="1:22" s="36" customFormat="1" ht="30" customHeight="1" x14ac:dyDescent="0.3">
      <c r="A28" s="37"/>
      <c r="B28" s="38" t="s">
        <v>21</v>
      </c>
      <c r="C28" s="39">
        <v>5139</v>
      </c>
      <c r="D28" s="40">
        <v>6339</v>
      </c>
      <c r="E28" s="41">
        <v>123.4</v>
      </c>
      <c r="F28" s="42">
        <v>8398080</v>
      </c>
      <c r="G28" s="40">
        <v>7190359</v>
      </c>
      <c r="H28" s="41">
        <v>85.6</v>
      </c>
      <c r="I28" s="32">
        <v>1634</v>
      </c>
      <c r="J28" s="40">
        <v>1134</v>
      </c>
      <c r="K28" s="43">
        <v>69.400000000000006</v>
      </c>
      <c r="L28" s="37"/>
      <c r="M28" s="38" t="s">
        <v>21</v>
      </c>
      <c r="N28" s="39">
        <v>170140</v>
      </c>
      <c r="O28" s="40">
        <v>170359</v>
      </c>
      <c r="P28" s="41">
        <v>100.1</v>
      </c>
      <c r="Q28" s="42">
        <v>201802123</v>
      </c>
      <c r="R28" s="40">
        <v>221709717</v>
      </c>
      <c r="S28" s="41">
        <v>109.9</v>
      </c>
      <c r="T28" s="32">
        <v>1186</v>
      </c>
      <c r="U28" s="40">
        <v>1301</v>
      </c>
      <c r="V28" s="43">
        <v>109.7</v>
      </c>
    </row>
    <row r="29" spans="1:22" s="36" customFormat="1" ht="30" customHeight="1" x14ac:dyDescent="0.3">
      <c r="A29" s="37"/>
      <c r="B29" s="38" t="s">
        <v>20</v>
      </c>
      <c r="C29" s="39">
        <v>16217</v>
      </c>
      <c r="D29" s="40">
        <v>13763</v>
      </c>
      <c r="E29" s="41">
        <v>84.9</v>
      </c>
      <c r="F29" s="42">
        <v>31587417</v>
      </c>
      <c r="G29" s="40">
        <v>30469328</v>
      </c>
      <c r="H29" s="41">
        <v>96.5</v>
      </c>
      <c r="I29" s="32">
        <v>1948</v>
      </c>
      <c r="J29" s="40">
        <v>2214</v>
      </c>
      <c r="K29" s="43">
        <v>113.7</v>
      </c>
      <c r="L29" s="37"/>
      <c r="M29" s="38" t="s">
        <v>20</v>
      </c>
      <c r="N29" s="39">
        <v>102605</v>
      </c>
      <c r="O29" s="40">
        <v>90896</v>
      </c>
      <c r="P29" s="41">
        <v>88.6</v>
      </c>
      <c r="Q29" s="42">
        <v>192452251</v>
      </c>
      <c r="R29" s="40">
        <v>183826150</v>
      </c>
      <c r="S29" s="41">
        <v>95.5</v>
      </c>
      <c r="T29" s="32">
        <v>1876</v>
      </c>
      <c r="U29" s="40">
        <v>2022</v>
      </c>
      <c r="V29" s="43">
        <v>107.8</v>
      </c>
    </row>
    <row r="30" spans="1:22" s="36" customFormat="1" ht="30" customHeight="1" x14ac:dyDescent="0.3">
      <c r="A30" s="37" t="s">
        <v>19</v>
      </c>
      <c r="B30" s="38" t="s">
        <v>18</v>
      </c>
      <c r="C30" s="39">
        <v>703</v>
      </c>
      <c r="D30" s="40">
        <v>1285</v>
      </c>
      <c r="E30" s="41">
        <v>182.8</v>
      </c>
      <c r="F30" s="42">
        <v>983664</v>
      </c>
      <c r="G30" s="40">
        <v>1952856</v>
      </c>
      <c r="H30" s="41">
        <v>198.5</v>
      </c>
      <c r="I30" s="32">
        <v>1399</v>
      </c>
      <c r="J30" s="40">
        <v>1520</v>
      </c>
      <c r="K30" s="43">
        <v>108.6</v>
      </c>
      <c r="L30" s="37" t="s">
        <v>19</v>
      </c>
      <c r="M30" s="38" t="s">
        <v>18</v>
      </c>
      <c r="N30" s="39">
        <v>895255</v>
      </c>
      <c r="O30" s="40">
        <v>831223</v>
      </c>
      <c r="P30" s="41">
        <v>92.8</v>
      </c>
      <c r="Q30" s="42">
        <v>545181084</v>
      </c>
      <c r="R30" s="40">
        <v>519529288</v>
      </c>
      <c r="S30" s="41">
        <v>95.3</v>
      </c>
      <c r="T30" s="32">
        <v>609</v>
      </c>
      <c r="U30" s="40">
        <v>625</v>
      </c>
      <c r="V30" s="43">
        <v>102.6</v>
      </c>
    </row>
    <row r="31" spans="1:22" s="36" customFormat="1" ht="30" customHeight="1" x14ac:dyDescent="0.3">
      <c r="A31" s="37"/>
      <c r="B31" s="38" t="s">
        <v>17</v>
      </c>
      <c r="C31" s="39">
        <v>0</v>
      </c>
      <c r="D31" s="40">
        <v>0</v>
      </c>
      <c r="E31" s="41">
        <v>0</v>
      </c>
      <c r="F31" s="42">
        <v>0</v>
      </c>
      <c r="G31" s="40">
        <v>0</v>
      </c>
      <c r="H31" s="41">
        <v>0</v>
      </c>
      <c r="I31" s="32">
        <v>0</v>
      </c>
      <c r="J31" s="40">
        <v>0</v>
      </c>
      <c r="K31" s="43">
        <v>0</v>
      </c>
      <c r="L31" s="37"/>
      <c r="M31" s="38" t="s">
        <v>17</v>
      </c>
      <c r="N31" s="39">
        <v>494474</v>
      </c>
      <c r="O31" s="40">
        <v>392032</v>
      </c>
      <c r="P31" s="41">
        <v>79.3</v>
      </c>
      <c r="Q31" s="42">
        <v>138229094</v>
      </c>
      <c r="R31" s="40">
        <v>121069241</v>
      </c>
      <c r="S31" s="41">
        <v>87.6</v>
      </c>
      <c r="T31" s="32">
        <v>280</v>
      </c>
      <c r="U31" s="40">
        <v>309</v>
      </c>
      <c r="V31" s="43">
        <v>110.4</v>
      </c>
    </row>
    <row r="32" spans="1:22" s="36" customFormat="1" ht="30" customHeight="1" x14ac:dyDescent="0.3">
      <c r="A32" s="37"/>
      <c r="B32" s="38" t="s">
        <v>16</v>
      </c>
      <c r="C32" s="39">
        <v>53776</v>
      </c>
      <c r="D32" s="40">
        <v>53030</v>
      </c>
      <c r="E32" s="41">
        <v>98.6</v>
      </c>
      <c r="F32" s="42">
        <v>15259774</v>
      </c>
      <c r="G32" s="40">
        <v>15807670</v>
      </c>
      <c r="H32" s="41">
        <v>103.6</v>
      </c>
      <c r="I32" s="32">
        <v>284</v>
      </c>
      <c r="J32" s="40">
        <v>298</v>
      </c>
      <c r="K32" s="43">
        <v>104.9</v>
      </c>
      <c r="L32" s="37"/>
      <c r="M32" s="38" t="s">
        <v>16</v>
      </c>
      <c r="N32" s="39">
        <v>689450</v>
      </c>
      <c r="O32" s="40">
        <v>658093</v>
      </c>
      <c r="P32" s="41">
        <v>95.5</v>
      </c>
      <c r="Q32" s="42">
        <v>187516394</v>
      </c>
      <c r="R32" s="40">
        <v>188545649</v>
      </c>
      <c r="S32" s="41">
        <v>100.5</v>
      </c>
      <c r="T32" s="32">
        <v>272</v>
      </c>
      <c r="U32" s="40">
        <v>287</v>
      </c>
      <c r="V32" s="43">
        <v>105.5</v>
      </c>
    </row>
    <row r="33" spans="1:22" s="36" customFormat="1" ht="30" customHeight="1" x14ac:dyDescent="0.3">
      <c r="A33" s="37"/>
      <c r="B33" s="44" t="s">
        <v>10</v>
      </c>
      <c r="C33" s="45">
        <v>79748</v>
      </c>
      <c r="D33" s="46">
        <v>64197</v>
      </c>
      <c r="E33" s="41">
        <v>80.5</v>
      </c>
      <c r="F33" s="42">
        <v>34215731</v>
      </c>
      <c r="G33" s="46">
        <v>31135519</v>
      </c>
      <c r="H33" s="41">
        <v>91</v>
      </c>
      <c r="I33" s="32">
        <v>429</v>
      </c>
      <c r="J33" s="40">
        <v>485</v>
      </c>
      <c r="K33" s="43">
        <v>113.1</v>
      </c>
      <c r="L33" s="37"/>
      <c r="M33" s="44" t="s">
        <v>10</v>
      </c>
      <c r="N33" s="45">
        <v>716545</v>
      </c>
      <c r="O33" s="46">
        <v>618580</v>
      </c>
      <c r="P33" s="41">
        <v>86.3</v>
      </c>
      <c r="Q33" s="42">
        <v>356172110</v>
      </c>
      <c r="R33" s="46">
        <v>335331709</v>
      </c>
      <c r="S33" s="41">
        <v>94.1</v>
      </c>
      <c r="T33" s="32">
        <v>497</v>
      </c>
      <c r="U33" s="40">
        <v>542</v>
      </c>
      <c r="V33" s="43">
        <v>109.1</v>
      </c>
    </row>
    <row r="34" spans="1:22" s="36" customFormat="1" ht="30" customHeight="1" thickBot="1" x14ac:dyDescent="0.35">
      <c r="A34" s="62" t="s">
        <v>9</v>
      </c>
      <c r="B34" s="63"/>
      <c r="C34" s="47">
        <v>300136</v>
      </c>
      <c r="D34" s="48">
        <v>277878</v>
      </c>
      <c r="E34" s="49">
        <v>92.6</v>
      </c>
      <c r="F34" s="50">
        <v>143106954</v>
      </c>
      <c r="G34" s="48">
        <v>158320805</v>
      </c>
      <c r="H34" s="49">
        <v>110.6</v>
      </c>
      <c r="I34" s="50">
        <v>477</v>
      </c>
      <c r="J34" s="48">
        <v>570</v>
      </c>
      <c r="K34" s="51">
        <v>119.5</v>
      </c>
      <c r="L34" s="62" t="s">
        <v>9</v>
      </c>
      <c r="M34" s="63"/>
      <c r="N34" s="47">
        <v>5786113</v>
      </c>
      <c r="O34" s="48">
        <v>5144785</v>
      </c>
      <c r="P34" s="49">
        <v>88.9</v>
      </c>
      <c r="Q34" s="50">
        <v>2729563561</v>
      </c>
      <c r="R34" s="48">
        <v>2653290466</v>
      </c>
      <c r="S34" s="49">
        <v>97.2</v>
      </c>
      <c r="T34" s="50">
        <v>472</v>
      </c>
      <c r="U34" s="48">
        <v>516</v>
      </c>
      <c r="V34" s="51">
        <v>109.3</v>
      </c>
    </row>
    <row r="35" spans="1:22" s="36" customFormat="1" ht="30" customHeight="1" x14ac:dyDescent="0.3">
      <c r="A35" s="37" t="s">
        <v>15</v>
      </c>
      <c r="B35" s="28" t="s">
        <v>14</v>
      </c>
      <c r="C35" s="52">
        <v>6295</v>
      </c>
      <c r="D35" s="30">
        <v>7263</v>
      </c>
      <c r="E35" s="53">
        <v>115.4</v>
      </c>
      <c r="F35" s="32">
        <v>3520077</v>
      </c>
      <c r="G35" s="30">
        <v>3416770</v>
      </c>
      <c r="H35" s="53">
        <v>97.1</v>
      </c>
      <c r="I35" s="32">
        <v>559</v>
      </c>
      <c r="J35" s="30">
        <v>470</v>
      </c>
      <c r="K35" s="35">
        <v>84.1</v>
      </c>
      <c r="L35" s="37" t="s">
        <v>15</v>
      </c>
      <c r="M35" s="28" t="s">
        <v>14</v>
      </c>
      <c r="N35" s="52">
        <v>69870</v>
      </c>
      <c r="O35" s="30">
        <v>66688</v>
      </c>
      <c r="P35" s="53">
        <v>95.4</v>
      </c>
      <c r="Q35" s="32">
        <v>32553551</v>
      </c>
      <c r="R35" s="30">
        <v>29950192</v>
      </c>
      <c r="S35" s="53">
        <v>92</v>
      </c>
      <c r="T35" s="32">
        <v>466</v>
      </c>
      <c r="U35" s="30">
        <v>449</v>
      </c>
      <c r="V35" s="35">
        <v>96.4</v>
      </c>
    </row>
    <row r="36" spans="1:22" s="36" customFormat="1" ht="30" customHeight="1" x14ac:dyDescent="0.3">
      <c r="A36" s="37" t="s">
        <v>13</v>
      </c>
      <c r="B36" s="38" t="s">
        <v>12</v>
      </c>
      <c r="C36" s="39">
        <v>7899</v>
      </c>
      <c r="D36" s="40">
        <v>7824</v>
      </c>
      <c r="E36" s="41">
        <v>99.1</v>
      </c>
      <c r="F36" s="42">
        <v>10137234</v>
      </c>
      <c r="G36" s="40">
        <v>9874638</v>
      </c>
      <c r="H36" s="41">
        <v>97.4</v>
      </c>
      <c r="I36" s="42">
        <v>1283</v>
      </c>
      <c r="J36" s="40">
        <v>1262</v>
      </c>
      <c r="K36" s="43">
        <v>98.4</v>
      </c>
      <c r="L36" s="37" t="s">
        <v>13</v>
      </c>
      <c r="M36" s="38" t="s">
        <v>12</v>
      </c>
      <c r="N36" s="39">
        <v>45331</v>
      </c>
      <c r="O36" s="40">
        <v>50297</v>
      </c>
      <c r="P36" s="41">
        <v>111</v>
      </c>
      <c r="Q36" s="42">
        <v>51399968</v>
      </c>
      <c r="R36" s="40">
        <v>55677982</v>
      </c>
      <c r="S36" s="41">
        <v>108.3</v>
      </c>
      <c r="T36" s="32">
        <v>1134</v>
      </c>
      <c r="U36" s="40">
        <v>1107</v>
      </c>
      <c r="V36" s="43">
        <v>97.6</v>
      </c>
    </row>
    <row r="37" spans="1:22" s="36" customFormat="1" ht="30" customHeight="1" x14ac:dyDescent="0.3">
      <c r="A37" s="37" t="s">
        <v>11</v>
      </c>
      <c r="B37" s="44" t="s">
        <v>10</v>
      </c>
      <c r="C37" s="45">
        <v>1189</v>
      </c>
      <c r="D37" s="46">
        <v>676</v>
      </c>
      <c r="E37" s="41">
        <v>56.9</v>
      </c>
      <c r="F37" s="42">
        <v>928732</v>
      </c>
      <c r="G37" s="46">
        <v>565206</v>
      </c>
      <c r="H37" s="41">
        <v>60.9</v>
      </c>
      <c r="I37" s="32">
        <v>781</v>
      </c>
      <c r="J37" s="40">
        <v>836</v>
      </c>
      <c r="K37" s="43">
        <v>107</v>
      </c>
      <c r="L37" s="37" t="s">
        <v>11</v>
      </c>
      <c r="M37" s="44" t="s">
        <v>10</v>
      </c>
      <c r="N37" s="45">
        <v>52680</v>
      </c>
      <c r="O37" s="46">
        <v>45345</v>
      </c>
      <c r="P37" s="41">
        <v>86.1</v>
      </c>
      <c r="Q37" s="42">
        <v>12478406</v>
      </c>
      <c r="R37" s="46">
        <v>10308766</v>
      </c>
      <c r="S37" s="41">
        <v>82.6</v>
      </c>
      <c r="T37" s="32">
        <v>237</v>
      </c>
      <c r="U37" s="40">
        <v>227</v>
      </c>
      <c r="V37" s="43">
        <v>95.8</v>
      </c>
    </row>
    <row r="38" spans="1:22" s="36" customFormat="1" ht="30" customHeight="1" thickBot="1" x14ac:dyDescent="0.35">
      <c r="A38" s="62" t="s">
        <v>9</v>
      </c>
      <c r="B38" s="64"/>
      <c r="C38" s="47">
        <v>15383</v>
      </c>
      <c r="D38" s="48">
        <v>15763</v>
      </c>
      <c r="E38" s="49">
        <v>102.5</v>
      </c>
      <c r="F38" s="50">
        <v>14586043</v>
      </c>
      <c r="G38" s="48">
        <v>13856614</v>
      </c>
      <c r="H38" s="49">
        <v>95</v>
      </c>
      <c r="I38" s="50">
        <v>948</v>
      </c>
      <c r="J38" s="48">
        <v>879</v>
      </c>
      <c r="K38" s="51">
        <v>92.7</v>
      </c>
      <c r="L38" s="62" t="s">
        <v>9</v>
      </c>
      <c r="M38" s="64"/>
      <c r="N38" s="47">
        <v>167881</v>
      </c>
      <c r="O38" s="48">
        <v>162330</v>
      </c>
      <c r="P38" s="49">
        <v>96.7</v>
      </c>
      <c r="Q38" s="50">
        <v>96431925</v>
      </c>
      <c r="R38" s="48">
        <v>95936940</v>
      </c>
      <c r="S38" s="49">
        <v>99.5</v>
      </c>
      <c r="T38" s="50">
        <v>574</v>
      </c>
      <c r="U38" s="48">
        <v>591</v>
      </c>
      <c r="V38" s="51">
        <v>103</v>
      </c>
    </row>
    <row r="39" spans="1:22" s="36" customFormat="1" ht="30" customHeight="1" thickBot="1" x14ac:dyDescent="0.35">
      <c r="A39" s="60" t="s">
        <v>8</v>
      </c>
      <c r="B39" s="61"/>
      <c r="C39" s="54">
        <v>1577304</v>
      </c>
      <c r="D39" s="55">
        <v>1348395</v>
      </c>
      <c r="E39" s="56">
        <v>85.5</v>
      </c>
      <c r="F39" s="57">
        <v>475594625</v>
      </c>
      <c r="G39" s="55">
        <v>541202611</v>
      </c>
      <c r="H39" s="31">
        <v>113.8</v>
      </c>
      <c r="I39" s="34">
        <v>302</v>
      </c>
      <c r="J39" s="55">
        <v>401</v>
      </c>
      <c r="K39" s="58">
        <v>132.80000000000001</v>
      </c>
      <c r="L39" s="60" t="s">
        <v>8</v>
      </c>
      <c r="M39" s="61"/>
      <c r="N39" s="54">
        <v>26877158</v>
      </c>
      <c r="O39" s="55">
        <v>24724740</v>
      </c>
      <c r="P39" s="56">
        <v>92</v>
      </c>
      <c r="Q39" s="57">
        <v>7908901226</v>
      </c>
      <c r="R39" s="55">
        <v>8048481774</v>
      </c>
      <c r="S39" s="56">
        <v>101.8</v>
      </c>
      <c r="T39" s="57">
        <v>294</v>
      </c>
      <c r="U39" s="55">
        <v>326</v>
      </c>
      <c r="V39" s="58">
        <v>110.9</v>
      </c>
    </row>
    <row r="40" spans="1:22" ht="30" customHeight="1" x14ac:dyDescent="0.3"/>
    <row r="41" spans="1:22" ht="16.350000000000001" customHeight="1" x14ac:dyDescent="0.3"/>
    <row r="42" spans="1:22" ht="16.350000000000001" customHeight="1" x14ac:dyDescent="0.3"/>
    <row r="43" spans="1:22" ht="16.350000000000001" customHeight="1" x14ac:dyDescent="0.3"/>
    <row r="44" spans="1:22" ht="16.350000000000001" customHeight="1" x14ac:dyDescent="0.3"/>
    <row r="45" spans="1:22" ht="16.350000000000001" customHeight="1" x14ac:dyDescent="0.3"/>
    <row r="46" spans="1:22" ht="16.350000000000001" customHeight="1" x14ac:dyDescent="0.3"/>
    <row r="47" spans="1:22" ht="16.350000000000001" customHeight="1" x14ac:dyDescent="0.3"/>
    <row r="48" spans="1:22" ht="16.350000000000001" customHeight="1" x14ac:dyDescent="0.3"/>
    <row r="49" ht="16.350000000000001" customHeight="1" x14ac:dyDescent="0.3"/>
    <row r="50" ht="16.350000000000001" customHeight="1" x14ac:dyDescent="0.3"/>
    <row r="51" ht="16.350000000000001" customHeight="1" x14ac:dyDescent="0.3"/>
    <row r="52" ht="16.350000000000001" customHeight="1" x14ac:dyDescent="0.3"/>
    <row r="53" ht="16.350000000000001" customHeight="1" x14ac:dyDescent="0.3"/>
    <row r="54" ht="16.350000000000001" customHeight="1" x14ac:dyDescent="0.3"/>
    <row r="55" ht="16.350000000000001" customHeight="1" x14ac:dyDescent="0.3"/>
    <row r="56" ht="16.350000000000001" customHeight="1" x14ac:dyDescent="0.3"/>
    <row r="57" ht="16.350000000000001" customHeight="1" x14ac:dyDescent="0.3"/>
    <row r="58" ht="16.350000000000001" customHeight="1" x14ac:dyDescent="0.3"/>
    <row r="59" ht="16.350000000000001" customHeight="1" x14ac:dyDescent="0.3"/>
    <row r="60" ht="16.350000000000001" customHeight="1" x14ac:dyDescent="0.3"/>
    <row r="61" ht="16.350000000000001" customHeight="1" x14ac:dyDescent="0.3"/>
    <row r="62" ht="16.350000000000001" customHeight="1" x14ac:dyDescent="0.3"/>
    <row r="63" ht="16.350000000000001" customHeight="1" x14ac:dyDescent="0.3"/>
    <row r="64" ht="16.350000000000001" customHeight="1" x14ac:dyDescent="0.3"/>
    <row r="65" ht="16.350000000000001" customHeight="1" x14ac:dyDescent="0.3"/>
    <row r="66" ht="16.350000000000001" customHeight="1" x14ac:dyDescent="0.3"/>
    <row r="67" ht="16.350000000000001" customHeight="1" x14ac:dyDescent="0.3"/>
    <row r="68" ht="16.350000000000001" customHeight="1" x14ac:dyDescent="0.3"/>
    <row r="69" ht="16.350000000000001" customHeight="1" x14ac:dyDescent="0.3"/>
    <row r="70" ht="16.350000000000001" customHeight="1" x14ac:dyDescent="0.3"/>
    <row r="71" ht="16.350000000000001" customHeight="1" x14ac:dyDescent="0.3"/>
    <row r="72" ht="16.350000000000001" customHeight="1" x14ac:dyDescent="0.3"/>
    <row r="73" ht="16.350000000000001" customHeight="1" x14ac:dyDescent="0.3"/>
    <row r="74" ht="16.350000000000001" customHeight="1" x14ac:dyDescent="0.3"/>
    <row r="75" ht="16.350000000000001" customHeight="1" x14ac:dyDescent="0.3"/>
    <row r="76" ht="16.350000000000001" customHeight="1" x14ac:dyDescent="0.3"/>
    <row r="77" ht="16.350000000000001" customHeight="1" x14ac:dyDescent="0.3"/>
    <row r="78" ht="16.350000000000001" customHeight="1" x14ac:dyDescent="0.3"/>
    <row r="79" ht="16.350000000000001" customHeight="1" x14ac:dyDescent="0.3"/>
    <row r="80" s="59" customFormat="1" ht="16.350000000000001" customHeight="1" x14ac:dyDescent="0.3"/>
    <row r="81" ht="16.350000000000001" customHeight="1" x14ac:dyDescent="0.3"/>
    <row r="82" ht="16.350000000000001" customHeight="1" x14ac:dyDescent="0.3"/>
    <row r="83" ht="16.350000000000001" customHeight="1" x14ac:dyDescent="0.3"/>
    <row r="84" ht="16.350000000000001" customHeight="1" x14ac:dyDescent="0.3"/>
  </sheetData>
  <mergeCells count="8">
    <mergeCell ref="A39:B39"/>
    <mergeCell ref="L39:M39"/>
    <mergeCell ref="A20:B20"/>
    <mergeCell ref="L20:M20"/>
    <mergeCell ref="A34:B34"/>
    <mergeCell ref="L34:M34"/>
    <mergeCell ref="A38:B38"/>
    <mergeCell ref="L38:M38"/>
  </mergeCells>
  <phoneticPr fontId="2"/>
  <pageMargins left="0.43307086614173229" right="0.23622047244094491" top="0.74803149606299213" bottom="0.74803149606299213" header="0.31496062992125984" footer="0.31496062992125984"/>
  <pageSetup paperSize="9" scale="63" orientation="portrait" r:id="rId1"/>
  <headerFooter alignWithMargins="0"/>
  <colBreaks count="1" manualBreakCount="1">
    <brk id="1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健</dc:creator>
  <cp:lastModifiedBy>加藤　健</cp:lastModifiedBy>
  <cp:lastPrinted>2024-08-01T01:29:22Z</cp:lastPrinted>
  <dcterms:created xsi:type="dcterms:W3CDTF">2024-07-01T04:56:45Z</dcterms:created>
  <dcterms:modified xsi:type="dcterms:W3CDTF">2025-02-03T02:13:50Z</dcterms:modified>
</cp:coreProperties>
</file>