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hkd-fsv01\経済部\経済企画課\2 産業政策\02 金融指導関係\３ 信用保険法（セーフティネット保証）関係\02 金融機関あて通知・市要領・様式\★要領・様式\SN保証5号（ロ）\様式　R6.12.1～ （認定要領微修正）\"/>
    </mc:Choice>
  </mc:AlternateContent>
  <xr:revisionPtr revIDLastSave="0" documentId="13_ncr:1_{446EEC8E-B4CD-4524-BD0E-8844668AF23D}" xr6:coauthVersionLast="36" xr6:coauthVersionMax="36" xr10:uidLastSave="{00000000-0000-0000-0000-000000000000}"/>
  <bookViews>
    <workbookView xWindow="0" yWindow="0" windowWidth="20520" windowHeight="9360" xr2:uid="{C3663818-00A0-4E70-9513-3BC03340FBD0}"/>
  </bookViews>
  <sheets>
    <sheet name="認定事務取扱要領" sheetId="3" r:id="rId1"/>
    <sheet name="ロ－②申請書" sheetId="1" r:id="rId2"/>
    <sheet name="ロ－②売上高確認書" sheetId="2" r:id="rId3"/>
  </sheets>
  <definedNames>
    <definedName name="_xlnm.Print_Area" localSheetId="1">'ロ－②申請書'!$A$1:$AD$62</definedName>
    <definedName name="_xlnm.Print_Area" localSheetId="2">'ロ－②売上高確認書'!$A$1:$Z$55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4" i="2" l="1"/>
  <c r="Y7" i="1"/>
  <c r="AA7" i="1"/>
  <c r="G37" i="2"/>
  <c r="S10" i="1"/>
  <c r="S9" i="1"/>
  <c r="W7" i="1"/>
  <c r="M29" i="2" l="1"/>
  <c r="D29" i="2"/>
  <c r="V29" i="2" s="1"/>
  <c r="Y48" i="1"/>
  <c r="Y47" i="1"/>
  <c r="Y46" i="1"/>
  <c r="Y45" i="1"/>
  <c r="Y44" i="1"/>
  <c r="Y43" i="1"/>
  <c r="Y42" i="1"/>
  <c r="Y41" i="1"/>
  <c r="I41" i="2"/>
  <c r="D41" i="2"/>
  <c r="L39" i="2"/>
  <c r="I39" i="2"/>
  <c r="G39" i="2"/>
  <c r="D39" i="2"/>
  <c r="L42" i="1"/>
  <c r="F42" i="1"/>
  <c r="O42" i="1"/>
  <c r="I42" i="1"/>
  <c r="I35" i="1"/>
  <c r="F35" i="1"/>
  <c r="F29" i="1"/>
  <c r="F27" i="1"/>
  <c r="I27" i="1"/>
  <c r="AA40" i="1" l="1"/>
  <c r="AA39" i="1"/>
  <c r="T25" i="2"/>
  <c r="T23" i="2"/>
  <c r="T17" i="2" l="1"/>
  <c r="Y34" i="1" l="1"/>
  <c r="Z28" i="1"/>
  <c r="Z26" i="1"/>
  <c r="X36" i="2"/>
  <c r="X40" i="2"/>
  <c r="X38" i="2"/>
  <c r="Q43" i="2" l="1"/>
  <c r="Q46" i="2"/>
  <c r="F44" i="1" l="1"/>
  <c r="L44" i="1"/>
  <c r="Y37" i="1"/>
  <c r="Y36" i="1"/>
  <c r="Y35" i="1"/>
  <c r="Z33" i="1" s="1"/>
  <c r="L37" i="2"/>
  <c r="R16" i="2"/>
  <c r="I29" i="1" s="1"/>
  <c r="J12" i="2"/>
  <c r="R9" i="2" s="1"/>
  <c r="O44" i="1" l="1"/>
  <c r="L41" i="2"/>
  <c r="I44" i="1"/>
  <c r="G41" i="2"/>
  <c r="R10" i="2"/>
  <c r="R11" i="2"/>
  <c r="R8" i="2"/>
  <c r="Z32" i="1"/>
  <c r="R37" i="1" l="1"/>
  <c r="F48" i="1" l="1"/>
  <c r="L48" i="1"/>
  <c r="O48" i="1"/>
  <c r="I48" i="1"/>
  <c r="L46" i="1"/>
  <c r="O46" i="1"/>
  <c r="I46" i="1"/>
  <c r="F46" i="1"/>
  <c r="Z31" i="1"/>
  <c r="Z24" i="1" l="1"/>
</calcChain>
</file>

<file path=xl/sharedStrings.xml><?xml version="1.0" encoding="utf-8"?>
<sst xmlns="http://schemas.openxmlformats.org/spreadsheetml/2006/main" count="294" uniqueCount="164">
  <si>
    <t>×100</t>
    <phoneticPr fontId="2"/>
  </si>
  <si>
    <t>日</t>
    <rPh sb="0" eb="1">
      <t>ニチ</t>
    </rPh>
    <phoneticPr fontId="2"/>
  </si>
  <si>
    <t>月</t>
    <rPh sb="0" eb="1">
      <t>ガツ</t>
    </rPh>
    <phoneticPr fontId="2"/>
  </si>
  <si>
    <t>年</t>
    <rPh sb="0" eb="1">
      <t>ネン</t>
    </rPh>
    <phoneticPr fontId="2"/>
  </si>
  <si>
    <t>（留意事項）</t>
  </si>
  <si>
    <t>令和　　　年　　　　月　　　日</t>
    <rPh sb="0" eb="2">
      <t>レイワ</t>
    </rPh>
    <rPh sb="5" eb="6">
      <t>ネン</t>
    </rPh>
    <rPh sb="10" eb="11">
      <t>ガツ</t>
    </rPh>
    <rPh sb="14" eb="15">
      <t>ニチ</t>
    </rPh>
    <phoneticPr fontId="2"/>
  </si>
  <si>
    <t>申請のとおり，相違ないことを認定します。</t>
  </si>
  <si>
    <t>申請者</t>
    <rPh sb="0" eb="3">
      <t>シンセイシャ</t>
    </rPh>
    <phoneticPr fontId="2"/>
  </si>
  <si>
    <t>住所</t>
    <rPh sb="0" eb="2">
      <t>ジュウショ</t>
    </rPh>
    <phoneticPr fontId="2"/>
  </si>
  <si>
    <t>売上高等確認書</t>
    <rPh sb="0" eb="3">
      <t>ウリアゲダカ</t>
    </rPh>
    <rPh sb="3" eb="4">
      <t>トウ</t>
    </rPh>
    <rPh sb="4" eb="7">
      <t>カクニンショ</t>
    </rPh>
    <phoneticPr fontId="2"/>
  </si>
  <si>
    <t>上記のとおり相違ありません。</t>
    <rPh sb="0" eb="2">
      <t>ジョウキ</t>
    </rPh>
    <rPh sb="6" eb="8">
      <t>ソウイ</t>
    </rPh>
    <phoneticPr fontId="2"/>
  </si>
  <si>
    <t>令和</t>
    <rPh sb="0" eb="2">
      <t>レイワ</t>
    </rPh>
    <phoneticPr fontId="2"/>
  </si>
  <si>
    <t>令和</t>
    <rPh sb="0" eb="2">
      <t>レイワ</t>
    </rPh>
    <phoneticPr fontId="2"/>
  </si>
  <si>
    <t>Ｂ</t>
    <phoneticPr fontId="2"/>
  </si>
  <si>
    <t>円</t>
    <rPh sb="0" eb="1">
      <t>エン</t>
    </rPh>
    <phoneticPr fontId="2"/>
  </si>
  <si>
    <t>（表）</t>
    <rPh sb="1" eb="2">
      <t>ヒョウ</t>
    </rPh>
    <phoneticPr fontId="2"/>
  </si>
  <si>
    <t>認定権者記載欄</t>
    <phoneticPr fontId="2"/>
  </si>
  <si>
    <t>住　所</t>
    <rPh sb="0" eb="1">
      <t>ジュウ</t>
    </rPh>
    <rPh sb="2" eb="3">
      <t>ショ</t>
    </rPh>
    <phoneticPr fontId="2"/>
  </si>
  <si>
    <r>
      <t xml:space="preserve">氏　名
</t>
    </r>
    <r>
      <rPr>
        <sz val="9"/>
        <color theme="1"/>
        <rFont val="ＭＳ 明朝"/>
        <family val="1"/>
        <charset val="128"/>
      </rPr>
      <t>(名称および
代表者氏名）</t>
    </r>
    <rPh sb="0" eb="1">
      <t>シ</t>
    </rPh>
    <rPh sb="2" eb="3">
      <t>ナ</t>
    </rPh>
    <rPh sb="5" eb="7">
      <t>メイショウ</t>
    </rPh>
    <rPh sb="11" eb="14">
      <t>ダイヒョウシャ</t>
    </rPh>
    <rPh sb="14" eb="16">
      <t>シメイ</t>
    </rPh>
    <phoneticPr fontId="2"/>
  </si>
  <si>
    <t>業　種</t>
    <rPh sb="0" eb="1">
      <t>ゴウ</t>
    </rPh>
    <rPh sb="2" eb="3">
      <t>シュ</t>
    </rPh>
    <phoneticPr fontId="2"/>
  </si>
  <si>
    <t>最近１年間の売上高</t>
    <rPh sb="0" eb="2">
      <t>サイキン</t>
    </rPh>
    <rPh sb="3" eb="5">
      <t>ネンカン</t>
    </rPh>
    <rPh sb="6" eb="9">
      <t>ウリアゲダカ</t>
    </rPh>
    <phoneticPr fontId="2"/>
  </si>
  <si>
    <t>構成比</t>
    <rPh sb="0" eb="3">
      <t>コウセイヒ</t>
    </rPh>
    <phoneticPr fontId="2"/>
  </si>
  <si>
    <t>％</t>
    <phoneticPr fontId="2"/>
  </si>
  <si>
    <t>企業全体の売上高</t>
    <rPh sb="0" eb="2">
      <t>キギョウ</t>
    </rPh>
    <rPh sb="2" eb="4">
      <t>ゼンタイ</t>
    </rPh>
    <rPh sb="5" eb="8">
      <t>ウリアゲダカ</t>
    </rPh>
    <phoneticPr fontId="2"/>
  </si>
  <si>
    <t>記</t>
    <rPh sb="0" eb="1">
      <t>キ</t>
    </rPh>
    <phoneticPr fontId="2"/>
  </si>
  <si>
    <r>
      <t xml:space="preserve">氏名
</t>
    </r>
    <r>
      <rPr>
        <sz val="6"/>
        <color theme="1"/>
        <rFont val="ＭＳ 明朝"/>
        <family val="1"/>
        <charset val="128"/>
      </rPr>
      <t>(名称および
代表者氏名）</t>
    </r>
    <rPh sb="0" eb="2">
      <t>シメイ</t>
    </rPh>
    <rPh sb="4" eb="6">
      <t>メイショウ</t>
    </rPh>
    <rPh sb="10" eb="13">
      <t>ダイヒョウシャ</t>
    </rPh>
    <rPh sb="13" eb="15">
      <t>シメイ</t>
    </rPh>
    <phoneticPr fontId="2"/>
  </si>
  <si>
    <t>函館市長　　様</t>
    <phoneticPr fontId="2"/>
  </si>
  <si>
    <t>函館市長　　大　泉　　潤</t>
    <rPh sb="0" eb="2">
      <t>ハコダテ</t>
    </rPh>
    <rPh sb="2" eb="4">
      <t>シチョウ</t>
    </rPh>
    <rPh sb="6" eb="7">
      <t>ダイ</t>
    </rPh>
    <rPh sb="8" eb="9">
      <t>イズミ</t>
    </rPh>
    <rPh sb="11" eb="12">
      <t>ジュン</t>
    </rPh>
    <phoneticPr fontId="2"/>
  </si>
  <si>
    <t>　　　</t>
    <phoneticPr fontId="2"/>
  </si>
  <si>
    <t>（注）</t>
    <phoneticPr fontId="2"/>
  </si>
  <si>
    <t xml:space="preserve">　 </t>
    <phoneticPr fontId="2"/>
  </si>
  <si>
    <t>　私は，表に記載する業を営んでいるが，下記のとおり，主要原材料である原油及び石油製品（以下「原油等」という。）の価格の上昇等により，経営の安定に支障が生じておりますので，中小企業信用保険法第２条第５項第５号の規定に基づき認定されるようお願いします。</t>
    <rPh sb="4" eb="5">
      <t>ヒョウ</t>
    </rPh>
    <rPh sb="6" eb="8">
      <t>キサイ</t>
    </rPh>
    <rPh sb="10" eb="11">
      <t>ギョウ</t>
    </rPh>
    <rPh sb="59" eb="61">
      <t>ジョウショウ</t>
    </rPh>
    <rPh sb="61" eb="62">
      <t>トウ</t>
    </rPh>
    <rPh sb="66" eb="68">
      <t>ケイエイ</t>
    </rPh>
    <rPh sb="69" eb="71">
      <t>アンテイ</t>
    </rPh>
    <phoneticPr fontId="2"/>
  </si>
  <si>
    <t>事業開始年月日</t>
    <phoneticPr fontId="2"/>
  </si>
  <si>
    <t>Ｅ</t>
    <phoneticPr fontId="2"/>
  </si>
  <si>
    <t>ｅ</t>
    <phoneticPr fontId="2"/>
  </si>
  <si>
    <t>（</t>
    <phoneticPr fontId="2"/>
  </si>
  <si>
    <t>月）</t>
    <rPh sb="0" eb="1">
      <t>ガツ</t>
    </rPh>
    <phoneticPr fontId="2"/>
  </si>
  <si>
    <t>Ｃ</t>
    <phoneticPr fontId="2"/>
  </si>
  <si>
    <t>Ｓ</t>
    <phoneticPr fontId="2"/>
  </si>
  <si>
    <t>－100</t>
    <phoneticPr fontId="2"/>
  </si>
  <si>
    <t>Ｃ：最近１か月の売上原価</t>
    <phoneticPr fontId="2"/>
  </si>
  <si>
    <t>Ｓ：Ｃの売上原価に対応する原油等の仕入額</t>
    <phoneticPr fontId="2"/>
  </si>
  <si>
    <t>－</t>
    <phoneticPr fontId="2"/>
  </si>
  <si>
    <t>Ａ</t>
    <phoneticPr fontId="2"/>
  </si>
  <si>
    <t>ａ</t>
    <phoneticPr fontId="2"/>
  </si>
  <si>
    <t>ｂ</t>
    <phoneticPr fontId="2"/>
  </si>
  <si>
    <t>＝Ｐ</t>
    <phoneticPr fontId="2"/>
  </si>
  <si>
    <t>月～</t>
    <rPh sb="0" eb="1">
      <t>ガツ</t>
    </rPh>
    <phoneticPr fontId="2"/>
  </si>
  <si>
    <t>Ａ：最近３か月間の原油等の仕入額</t>
    <phoneticPr fontId="2"/>
  </si>
  <si>
    <t>ａ：Ａの期間に対応する前年３か月間の原油等の仕入額</t>
    <phoneticPr fontId="2"/>
  </si>
  <si>
    <t>Ｂ：最近３か月間の売上高</t>
    <phoneticPr fontId="2"/>
  </si>
  <si>
    <t>ｂ：Ｂの期間に対応する前年３か月間の売上高</t>
    <phoneticPr fontId="2"/>
  </si>
  <si>
    <t>②原油等が売上原価に占める割合</t>
    <phoneticPr fontId="2"/>
  </si>
  <si>
    <t>①原油等の仕入単価の上昇</t>
    <rPh sb="1" eb="3">
      <t>ゲンユ</t>
    </rPh>
    <rPh sb="3" eb="4">
      <t>トウ</t>
    </rPh>
    <rPh sb="5" eb="7">
      <t>シイレ</t>
    </rPh>
    <rPh sb="7" eb="9">
      <t>タンカ</t>
    </rPh>
    <rPh sb="10" eb="12">
      <t>ジョウショウ</t>
    </rPh>
    <phoneticPr fontId="2"/>
  </si>
  <si>
    <t>第　　　号</t>
    <rPh sb="0" eb="1">
      <t>ダイ</t>
    </rPh>
    <rPh sb="4" eb="5">
      <t>ゴウ</t>
    </rPh>
    <phoneticPr fontId="2"/>
  </si>
  <si>
    <t>② 本認定とは別に，金融機関及び信用保証協会による金融上の審査があります。</t>
    <phoneticPr fontId="2"/>
  </si>
  <si>
    <t>③ 認定を受けた日から３０日以内に金融機関又は信用保証協会に対して，保証の申込みを行うことが必要です。</t>
    <rPh sb="8" eb="9">
      <t>ヒ</t>
    </rPh>
    <rPh sb="13" eb="14">
      <t>ニチ</t>
    </rPh>
    <rPh sb="14" eb="16">
      <t>イナイ</t>
    </rPh>
    <phoneticPr fontId="2"/>
  </si>
  <si>
    <t>（表１：事業が属する業種ごとの最近１年間の売上高）</t>
    <rPh sb="1" eb="2">
      <t>ヒョウ</t>
    </rPh>
    <rPh sb="4" eb="6">
      <t>ジギョウ</t>
    </rPh>
    <rPh sb="7" eb="8">
      <t>ゾク</t>
    </rPh>
    <rPh sb="10" eb="12">
      <t>ギョウシュ</t>
    </rPh>
    <rPh sb="15" eb="17">
      <t>サイキン</t>
    </rPh>
    <rPh sb="18" eb="20">
      <t>ネンカン</t>
    </rPh>
    <rPh sb="21" eb="23">
      <t>ウリアゲ</t>
    </rPh>
    <rPh sb="23" eb="24">
      <t>ダカ</t>
    </rPh>
    <phoneticPr fontId="2"/>
  </si>
  <si>
    <t>業</t>
    <rPh sb="0" eb="1">
      <t>ギョウ</t>
    </rPh>
    <phoneticPr fontId="2"/>
  </si>
  <si>
    <t>仕入単価の上昇率</t>
    <rPh sb="0" eb="2">
      <t>シイレ</t>
    </rPh>
    <rPh sb="2" eb="4">
      <t>タンカ</t>
    </rPh>
    <rPh sb="5" eb="7">
      <t>ジョウショウ</t>
    </rPh>
    <rPh sb="7" eb="8">
      <t>リツ</t>
    </rPh>
    <phoneticPr fontId="2"/>
  </si>
  <si>
    <t>最近１か月の売上原価</t>
    <rPh sb="0" eb="2">
      <t>サイキン</t>
    </rPh>
    <rPh sb="4" eb="5">
      <t>ゲツ</t>
    </rPh>
    <rPh sb="6" eb="8">
      <t>ウリアゲ</t>
    </rPh>
    <rPh sb="8" eb="10">
      <t>ゲンカ</t>
    </rPh>
    <phoneticPr fontId="2"/>
  </si>
  <si>
    <t>（２０％以上）</t>
    <phoneticPr fontId="2"/>
  </si>
  <si>
    <t>（Ｐ＞０）</t>
    <phoneticPr fontId="2"/>
  </si>
  <si>
    <t>【Ｅ】</t>
    <phoneticPr fontId="2"/>
  </si>
  <si>
    <t>【ｅ】</t>
    <phoneticPr fontId="2"/>
  </si>
  <si>
    <t>（令和６年１２月１日改正）</t>
    <phoneticPr fontId="2"/>
  </si>
  <si>
    <t>１　認定基準</t>
  </si>
  <si>
    <t>・</t>
    <phoneticPr fontId="2"/>
  </si>
  <si>
    <t>函館市内に会社の本店登記または事業実態のある事業所があること。</t>
    <phoneticPr fontId="2"/>
  </si>
  <si>
    <t>「指定業種」を営んでいること。</t>
    <phoneticPr fontId="2"/>
  </si>
  <si>
    <t>２　申請必要書類</t>
  </si>
  <si>
    <r>
      <t>(1) 申請書　</t>
    </r>
    <r>
      <rPr>
        <u val="double"/>
        <sz val="11"/>
        <color theme="1"/>
        <rFont val="ＭＳ ゴシック"/>
        <family val="3"/>
        <charset val="128"/>
      </rPr>
      <t>２部</t>
    </r>
    <r>
      <rPr>
        <sz val="11"/>
        <color theme="1"/>
        <rFont val="游明朝"/>
        <family val="1"/>
        <charset val="128"/>
      </rPr>
      <t>　　　　　　　※押印不要</t>
    </r>
    <phoneticPr fontId="2"/>
  </si>
  <si>
    <t>(2) 売上高等確認書　１部　　　※押印不要</t>
    <rPh sb="13" eb="14">
      <t>ブ</t>
    </rPh>
    <phoneticPr fontId="2"/>
  </si>
  <si>
    <t>(3) 事業実態が確認できる資料</t>
    <phoneticPr fontId="2"/>
  </si>
  <si>
    <r>
      <t>　法人：現在事項全部証明書または履歴事項全部証明書</t>
    </r>
    <r>
      <rPr>
        <sz val="10"/>
        <color theme="1"/>
        <rFont val="游明朝"/>
        <family val="1"/>
        <charset val="128"/>
      </rPr>
      <t>（発行から３か月以内，コピー可）</t>
    </r>
    <rPh sb="1" eb="3">
      <t>ホウジン</t>
    </rPh>
    <rPh sb="26" eb="28">
      <t>ハッコウ</t>
    </rPh>
    <phoneticPr fontId="2"/>
  </si>
  <si>
    <t>　　　　決算報告書のコピー（直近１期分）</t>
    <phoneticPr fontId="2"/>
  </si>
  <si>
    <t>　個人：確定申告書の写し（直近１期分）</t>
    <rPh sb="1" eb="3">
      <t>コジン</t>
    </rPh>
    <phoneticPr fontId="2"/>
  </si>
  <si>
    <t>　法人：試算表，売上台帳，法人事業概況説明書の月別内訳など</t>
    <rPh sb="1" eb="3">
      <t>ホウジン</t>
    </rPh>
    <phoneticPr fontId="2"/>
  </si>
  <si>
    <t>　個人：試算表，売上台帳，青色申告決算書の月別内訳など</t>
    <rPh sb="1" eb="3">
      <t>コジン</t>
    </rPh>
    <rPh sb="13" eb="15">
      <t>アオイロ</t>
    </rPh>
    <rPh sb="15" eb="17">
      <t>シンコク</t>
    </rPh>
    <rPh sb="17" eb="20">
      <t>ケッサンショ</t>
    </rPh>
    <phoneticPr fontId="2"/>
  </si>
  <si>
    <t>３　留意事項</t>
  </si>
  <si>
    <t>指定業種については，中小企業庁のホームページ等でご確認ください。</t>
    <phoneticPr fontId="2"/>
  </si>
  <si>
    <t>申請書および売上高等確認書に記載する減少率は，少数点第２位以下を切り捨てて記載してください。（例：23.456…％の場合は23.4％と記載）</t>
    <phoneticPr fontId="2"/>
  </si>
  <si>
    <t>中小企業信用保険法第２条第５項第５号（ロ）の認定事務取扱要領</t>
    <phoneticPr fontId="2"/>
  </si>
  <si>
    <t>(4) 原油等の仕入価格が確認できる資料（仕入帳，請求書の写しなど）</t>
    <rPh sb="4" eb="6">
      <t>ゲンユ</t>
    </rPh>
    <rPh sb="6" eb="7">
      <t>トウ</t>
    </rPh>
    <rPh sb="8" eb="10">
      <t>シイレ</t>
    </rPh>
    <rPh sb="10" eb="12">
      <t>カカク</t>
    </rPh>
    <rPh sb="21" eb="24">
      <t>シイレチョウ</t>
    </rPh>
    <rPh sb="25" eb="28">
      <t>セイキュウショ</t>
    </rPh>
    <rPh sb="29" eb="30">
      <t>ウツ</t>
    </rPh>
    <phoneticPr fontId="2"/>
  </si>
  <si>
    <t>(5) 売上高等が確認できる資料</t>
    <phoneticPr fontId="2"/>
  </si>
  <si>
    <t>(6) 金融機関の代理申請の場合，委任状</t>
    <phoneticPr fontId="2"/>
  </si>
  <si>
    <t>（令和６年１２月１日以降）</t>
    <phoneticPr fontId="2"/>
  </si>
  <si>
    <t>（【Ｅ／ｅ】×100－100）</t>
    <phoneticPr fontId="2"/>
  </si>
  <si>
    <t>（【Ｓ／Ｃ】×100）</t>
    <phoneticPr fontId="2"/>
  </si>
  <si>
    <t>原油等が売上原価に占める割合</t>
    <rPh sb="0" eb="2">
      <t>ゲンユ</t>
    </rPh>
    <rPh sb="2" eb="3">
      <t>トウ</t>
    </rPh>
    <rPh sb="4" eb="6">
      <t>ウリアゲ</t>
    </rPh>
    <rPh sb="6" eb="8">
      <t>ゲンカ</t>
    </rPh>
    <rPh sb="9" eb="10">
      <t>シ</t>
    </rPh>
    <rPh sb="12" eb="14">
      <t>ワリアイ</t>
    </rPh>
    <phoneticPr fontId="2"/>
  </si>
  <si>
    <t>※上記の原油等の仕入れ額，売上高等が確認できる資料を添付してください。</t>
    <rPh sb="1" eb="3">
      <t>ジョウキ</t>
    </rPh>
    <rPh sb="4" eb="6">
      <t>ゲンユ</t>
    </rPh>
    <rPh sb="6" eb="7">
      <t>トウ</t>
    </rPh>
    <rPh sb="8" eb="10">
      <t>シイ</t>
    </rPh>
    <rPh sb="11" eb="12">
      <t>ガク</t>
    </rPh>
    <rPh sb="13" eb="15">
      <t>ウリアゲ</t>
    </rPh>
    <rPh sb="15" eb="16">
      <t>ダカ</t>
    </rPh>
    <rPh sb="16" eb="17">
      <t>ナド</t>
    </rPh>
    <rPh sb="18" eb="20">
      <t>カクニン</t>
    </rPh>
    <rPh sb="23" eb="25">
      <t>シリョウ</t>
    </rPh>
    <rPh sb="26" eb="28">
      <t>テンプ</t>
    </rPh>
    <phoneticPr fontId="2"/>
  </si>
  <si>
    <t>中小企業信用保険法第２条第５項第５号の規定による認定申請書（ロ－②）</t>
    <phoneticPr fontId="2"/>
  </si>
  <si>
    <t>表には，営んでいる事業のうち指定業種が属するもの（日本標準産業分類の細分類番号と細分類業種名）を全て記載。当該業種が複数ある場合には，その中で，最近１年間で最も売上高等が大きい事業が属する業種を左上の太枠に記載。</t>
    <rPh sb="14" eb="16">
      <t>シテイ</t>
    </rPh>
    <rPh sb="16" eb="18">
      <t>ギョウシュ</t>
    </rPh>
    <phoneticPr fontId="2"/>
  </si>
  <si>
    <t>指定業種に係る上昇率</t>
    <rPh sb="0" eb="2">
      <t>シテイ</t>
    </rPh>
    <rPh sb="2" eb="4">
      <t>ギョウシュ</t>
    </rPh>
    <rPh sb="5" eb="6">
      <t>カカ</t>
    </rPh>
    <rPh sb="7" eb="9">
      <t>ジョウショウ</t>
    </rPh>
    <rPh sb="9" eb="10">
      <t>リツ</t>
    </rPh>
    <phoneticPr fontId="2"/>
  </si>
  <si>
    <t>指定業種に係る依存率</t>
    <rPh sb="0" eb="2">
      <t>シテイ</t>
    </rPh>
    <rPh sb="2" eb="4">
      <t>ギョウシュ</t>
    </rPh>
    <rPh sb="5" eb="6">
      <t>カカ</t>
    </rPh>
    <rPh sb="7" eb="9">
      <t>イゾン</t>
    </rPh>
    <rPh sb="9" eb="10">
      <t>リツ</t>
    </rPh>
    <phoneticPr fontId="2"/>
  </si>
  <si>
    <t>全体に係る依存率</t>
    <rPh sb="0" eb="2">
      <t>ゼンタイ</t>
    </rPh>
    <rPh sb="3" eb="4">
      <t>カカ</t>
    </rPh>
    <rPh sb="5" eb="7">
      <t>イゾン</t>
    </rPh>
    <rPh sb="7" eb="8">
      <t>リツ</t>
    </rPh>
    <phoneticPr fontId="2"/>
  </si>
  <si>
    <t>指定業種に係る売上原価</t>
    <rPh sb="0" eb="2">
      <t>シテイ</t>
    </rPh>
    <rPh sb="2" eb="4">
      <t>ギョウシュ</t>
    </rPh>
    <rPh sb="5" eb="6">
      <t>カカ</t>
    </rPh>
    <rPh sb="7" eb="9">
      <t>ウリアゲ</t>
    </rPh>
    <rPh sb="9" eb="11">
      <t>ゲンカ</t>
    </rPh>
    <phoneticPr fontId="2"/>
  </si>
  <si>
    <t>全体に係る売上原価</t>
    <rPh sb="0" eb="2">
      <t>ゼンタイ</t>
    </rPh>
    <rPh sb="3" eb="4">
      <t>カカ</t>
    </rPh>
    <rPh sb="5" eb="7">
      <t>ウリアゲ</t>
    </rPh>
    <rPh sb="7" eb="9">
      <t>ゲンカ</t>
    </rPh>
    <phoneticPr fontId="2"/>
  </si>
  <si>
    <t>指定業種に係る仕入額</t>
    <rPh sb="0" eb="2">
      <t>シテイ</t>
    </rPh>
    <rPh sb="2" eb="4">
      <t>ギョウシュ</t>
    </rPh>
    <rPh sb="5" eb="6">
      <t>カカ</t>
    </rPh>
    <rPh sb="7" eb="9">
      <t>シイレ</t>
    </rPh>
    <rPh sb="9" eb="10">
      <t>ガク</t>
    </rPh>
    <phoneticPr fontId="2"/>
  </si>
  <si>
    <t>全体に係る仕入額</t>
    <rPh sb="0" eb="2">
      <t>ゼンタイ</t>
    </rPh>
    <rPh sb="3" eb="4">
      <t>カカ</t>
    </rPh>
    <rPh sb="5" eb="8">
      <t>シイレガク</t>
    </rPh>
    <phoneticPr fontId="2"/>
  </si>
  <si>
    <t>③製品等価格への転嫁の状況（Ｐ＞０）</t>
    <phoneticPr fontId="2"/>
  </si>
  <si>
    <t>Ｅ：原油等の最近１か月間における平均仕入れ単価</t>
    <phoneticPr fontId="2"/>
  </si>
  <si>
    <t>ｅ：Ｅの期間に対応する前年１か月間の平均仕入れ単価</t>
    <phoneticPr fontId="2"/>
  </si>
  <si>
    <t>指定業種に係る平均仕入単価</t>
    <rPh sb="0" eb="2">
      <t>シテイ</t>
    </rPh>
    <rPh sb="2" eb="4">
      <t>ギョウシュ</t>
    </rPh>
    <rPh sb="5" eb="6">
      <t>カカ</t>
    </rPh>
    <rPh sb="7" eb="9">
      <t>ヘイキン</t>
    </rPh>
    <rPh sb="9" eb="13">
      <t>シイレタンカ</t>
    </rPh>
    <phoneticPr fontId="2"/>
  </si>
  <si>
    <t>指定業種にかかる転嫁の状況　Ｐ＝</t>
    <rPh sb="0" eb="2">
      <t>シテイ</t>
    </rPh>
    <rPh sb="2" eb="4">
      <t>ギョウシュ</t>
    </rPh>
    <rPh sb="8" eb="10">
      <t>テンカ</t>
    </rPh>
    <rPh sb="11" eb="13">
      <t>ジョウキョウ</t>
    </rPh>
    <phoneticPr fontId="2"/>
  </si>
  <si>
    <t>全体にかかる転嫁の状況　　　Ｐ＝</t>
    <rPh sb="0" eb="2">
      <t>ゼンタイ</t>
    </rPh>
    <rPh sb="6" eb="8">
      <t>テンカ</t>
    </rPh>
    <rPh sb="9" eb="11">
      <t>ジョウキョウ</t>
    </rPh>
    <phoneticPr fontId="2"/>
  </si>
  <si>
    <t>指定業種に係る売上高</t>
    <rPh sb="0" eb="2">
      <t>シテイ</t>
    </rPh>
    <rPh sb="2" eb="4">
      <t>ギョウシュ</t>
    </rPh>
    <rPh sb="5" eb="6">
      <t>カカ</t>
    </rPh>
    <rPh sb="7" eb="10">
      <t>ウリアゲダカ</t>
    </rPh>
    <phoneticPr fontId="2"/>
  </si>
  <si>
    <t xml:space="preserve">※
</t>
    <phoneticPr fontId="2"/>
  </si>
  <si>
    <t>最近１か月間における全体の売上原価に占める指定業種の売上原価の割合</t>
    <rPh sb="15" eb="17">
      <t>ゲンカ</t>
    </rPh>
    <rPh sb="26" eb="28">
      <t>ウリアゲ</t>
    </rPh>
    <rPh sb="28" eb="30">
      <t>ゲンカ</t>
    </rPh>
    <phoneticPr fontId="2"/>
  </si>
  <si>
    <t>（注）信用保証協会への申込期間</t>
    <rPh sb="1" eb="2">
      <t>チュウ</t>
    </rPh>
    <rPh sb="3" eb="5">
      <t>シンヨウ</t>
    </rPh>
    <rPh sb="5" eb="7">
      <t>ホショウ</t>
    </rPh>
    <rPh sb="7" eb="9">
      <t>キョウカイ</t>
    </rPh>
    <rPh sb="11" eb="13">
      <t>モウシコミ</t>
    </rPh>
    <rPh sb="13" eb="15">
      <t>キカン</t>
    </rPh>
    <phoneticPr fontId="2"/>
  </si>
  <si>
    <t>令和　　　年　　　月　　　日から令和　　　年　　　月　　　日まで</t>
    <phoneticPr fontId="2"/>
  </si>
  <si>
    <t>（表２：原油等の仕入単価の上昇）</t>
    <rPh sb="1" eb="2">
      <t>ヒョウ</t>
    </rPh>
    <rPh sb="4" eb="6">
      <t>ゲンユ</t>
    </rPh>
    <rPh sb="6" eb="7">
      <t>トウ</t>
    </rPh>
    <rPh sb="8" eb="10">
      <t>シイレ</t>
    </rPh>
    <rPh sb="10" eb="12">
      <t>タンカ</t>
    </rPh>
    <rPh sb="13" eb="15">
      <t>ジョウショウ</t>
    </rPh>
    <rPh sb="15" eb="16">
      <t>コウトウ</t>
    </rPh>
    <phoneticPr fontId="2"/>
  </si>
  <si>
    <t>最近１か月の平均仕入単価</t>
    <rPh sb="0" eb="2">
      <t>サイキン</t>
    </rPh>
    <rPh sb="4" eb="5">
      <t>ゲツ</t>
    </rPh>
    <phoneticPr fontId="2"/>
  </si>
  <si>
    <t>前年同月の平均仕入単価</t>
    <rPh sb="0" eb="2">
      <t>ゼンネン</t>
    </rPh>
    <rPh sb="2" eb="4">
      <t>ドウゲツ</t>
    </rPh>
    <phoneticPr fontId="2"/>
  </si>
  <si>
    <t>企業全体</t>
    <rPh sb="0" eb="2">
      <t>キギョウ</t>
    </rPh>
    <rPh sb="2" eb="4">
      <t>ゼンタイ</t>
    </rPh>
    <phoneticPr fontId="2"/>
  </si>
  <si>
    <t>（表３：原油等の仕入額が売上原価に占める割合）</t>
    <rPh sb="1" eb="2">
      <t>ヒョウ</t>
    </rPh>
    <rPh sb="4" eb="6">
      <t>ゲンユ</t>
    </rPh>
    <rPh sb="6" eb="7">
      <t>トウ</t>
    </rPh>
    <rPh sb="8" eb="10">
      <t>シイレ</t>
    </rPh>
    <rPh sb="10" eb="11">
      <t>ガク</t>
    </rPh>
    <rPh sb="12" eb="14">
      <t>ウリアゲ</t>
    </rPh>
    <rPh sb="14" eb="16">
      <t>ゲンカ</t>
    </rPh>
    <rPh sb="17" eb="18">
      <t>シ</t>
    </rPh>
    <rPh sb="20" eb="22">
      <t>ワリアイ</t>
    </rPh>
    <rPh sb="22" eb="23">
      <t>コウトウ</t>
    </rPh>
    <phoneticPr fontId="2"/>
  </si>
  <si>
    <t>Ｃの売上原価に対応する
原油等の仕入額</t>
    <rPh sb="2" eb="4">
      <t>ウリアゲ</t>
    </rPh>
    <rPh sb="4" eb="6">
      <t>ゲンカ</t>
    </rPh>
    <rPh sb="7" eb="9">
      <t>タイオウ</t>
    </rPh>
    <rPh sb="12" eb="14">
      <t>ゲンユ</t>
    </rPh>
    <rPh sb="14" eb="15">
      <t>トウ</t>
    </rPh>
    <rPh sb="16" eb="18">
      <t>シイレ</t>
    </rPh>
    <rPh sb="18" eb="19">
      <t>ガク</t>
    </rPh>
    <phoneticPr fontId="2"/>
  </si>
  <si>
    <t>（表４：製品等価格への転嫁の状況）</t>
    <rPh sb="1" eb="2">
      <t>ヒョウ</t>
    </rPh>
    <rPh sb="4" eb="6">
      <t>セイヒン</t>
    </rPh>
    <rPh sb="6" eb="7">
      <t>ナド</t>
    </rPh>
    <rPh sb="7" eb="9">
      <t>カカク</t>
    </rPh>
    <rPh sb="11" eb="13">
      <t>テンカ</t>
    </rPh>
    <rPh sb="14" eb="16">
      <t>ジョウキョウ</t>
    </rPh>
    <phoneticPr fontId="2"/>
  </si>
  <si>
    <t>指定業種</t>
    <rPh sb="0" eb="2">
      <t>シテイ</t>
    </rPh>
    <rPh sb="2" eb="4">
      <t>ギョウシュ</t>
    </rPh>
    <phoneticPr fontId="2"/>
  </si>
  <si>
    <t>【Ｃ①】</t>
    <phoneticPr fontId="2"/>
  </si>
  <si>
    <t>【Ｓ①】</t>
    <phoneticPr fontId="2"/>
  </si>
  <si>
    <t>【Ｃ②】</t>
    <phoneticPr fontId="2"/>
  </si>
  <si>
    <t>【Ｓ②】</t>
    <phoneticPr fontId="2"/>
  </si>
  <si>
    <t>【Ａ①】</t>
    <phoneticPr fontId="2"/>
  </si>
  <si>
    <t>【Ｂ①】</t>
    <phoneticPr fontId="2"/>
  </si>
  <si>
    <t>（中小企業信用保険法第２条第５項第５号ロ－②）</t>
    <rPh sb="1" eb="3">
      <t>チュウショウ</t>
    </rPh>
    <rPh sb="3" eb="5">
      <t>キギョウ</t>
    </rPh>
    <rPh sb="5" eb="7">
      <t>シンヨウ</t>
    </rPh>
    <rPh sb="7" eb="9">
      <t>ホケン</t>
    </rPh>
    <rPh sb="9" eb="10">
      <t>ホウ</t>
    </rPh>
    <rPh sb="10" eb="11">
      <t>ダイ</t>
    </rPh>
    <rPh sb="12" eb="13">
      <t>ジョウ</t>
    </rPh>
    <rPh sb="13" eb="14">
      <t>ダイ</t>
    </rPh>
    <rPh sb="15" eb="16">
      <t>コウ</t>
    </rPh>
    <rPh sb="16" eb="17">
      <t>ダイ</t>
    </rPh>
    <rPh sb="18" eb="19">
      <t>ゴウ</t>
    </rPh>
    <phoneticPr fontId="2"/>
  </si>
  <si>
    <t>【Ａ②】</t>
    <phoneticPr fontId="2"/>
  </si>
  <si>
    <t>【Ｂ②】</t>
    <phoneticPr fontId="2"/>
  </si>
  <si>
    <t>【ａ①】</t>
    <phoneticPr fontId="2"/>
  </si>
  <si>
    <t>【ｂ①】</t>
    <phoneticPr fontId="2"/>
  </si>
  <si>
    <t>Ａ①</t>
    <phoneticPr fontId="2"/>
  </si>
  <si>
    <t>Ｂ①</t>
    <phoneticPr fontId="2"/>
  </si>
  <si>
    <t>最近３か月間</t>
    <phoneticPr fontId="2"/>
  </si>
  <si>
    <t>原油等の仕入額</t>
    <rPh sb="6" eb="7">
      <t>ガク</t>
    </rPh>
    <phoneticPr fontId="2"/>
  </si>
  <si>
    <t>前年同期</t>
    <rPh sb="0" eb="2">
      <t>ゼンネン</t>
    </rPh>
    <rPh sb="2" eb="4">
      <t>ドウキ</t>
    </rPh>
    <phoneticPr fontId="2"/>
  </si>
  <si>
    <t>【ａ②】</t>
    <phoneticPr fontId="2"/>
  </si>
  <si>
    <t>【ｂ②】</t>
    <phoneticPr fontId="2"/>
  </si>
  <si>
    <t>割合</t>
    <rPh sb="0" eb="2">
      <t>ワリアイ</t>
    </rPh>
    <phoneticPr fontId="2"/>
  </si>
  <si>
    <t>ａ①</t>
    <phoneticPr fontId="2"/>
  </si>
  <si>
    <t>ｂ①</t>
    <phoneticPr fontId="2"/>
  </si>
  <si>
    <t>Ａ②</t>
    <phoneticPr fontId="2"/>
  </si>
  <si>
    <t>Ｂ②</t>
    <phoneticPr fontId="2"/>
  </si>
  <si>
    <t>ａ②</t>
    <phoneticPr fontId="2"/>
  </si>
  <si>
    <t>ｂ②</t>
    <phoneticPr fontId="2"/>
  </si>
  <si>
    <t>＝Ｐ①</t>
    <phoneticPr fontId="2"/>
  </si>
  <si>
    <t>＝Ｐ②</t>
    <phoneticPr fontId="2"/>
  </si>
  <si>
    <t>全体に係る売上高</t>
    <rPh sb="0" eb="2">
      <t>ゼンタイ</t>
    </rPh>
    <rPh sb="3" eb="4">
      <t>カカ</t>
    </rPh>
    <rPh sb="5" eb="8">
      <t>ウリアゲダカ</t>
    </rPh>
    <phoneticPr fontId="2"/>
  </si>
  <si>
    <t>円）</t>
    <rPh sb="0" eb="1">
      <t>エン</t>
    </rPh>
    <phoneticPr fontId="2"/>
  </si>
  <si>
    <t>／</t>
    <phoneticPr fontId="2"/>
  </si>
  <si>
    <t>=</t>
    <phoneticPr fontId="2"/>
  </si>
  <si>
    <t>（【Ｃ①】</t>
    <phoneticPr fontId="2"/>
  </si>
  <si>
    <t>（【Ｃ②】</t>
    <phoneticPr fontId="2"/>
  </si>
  <si>
    <t>・最近１か月間における全体の売上原価に占める指定業種の売上原価の割合</t>
    <rPh sb="1" eb="3">
      <t>サイキン</t>
    </rPh>
    <rPh sb="5" eb="7">
      <t>ゲツカン</t>
    </rPh>
    <rPh sb="11" eb="13">
      <t>ゼンタイ</t>
    </rPh>
    <rPh sb="14" eb="16">
      <t>ウリアゲ</t>
    </rPh>
    <rPh sb="16" eb="18">
      <t>ゲンカ</t>
    </rPh>
    <rPh sb="19" eb="20">
      <t>シ</t>
    </rPh>
    <rPh sb="22" eb="24">
      <t>シテイ</t>
    </rPh>
    <rPh sb="24" eb="26">
      <t>ギョウシュ</t>
    </rPh>
    <rPh sb="27" eb="29">
      <t>ウリアゲ</t>
    </rPh>
    <rPh sb="29" eb="31">
      <t>ゲンカ</t>
    </rPh>
    <rPh sb="32" eb="34">
      <t>ワリアイ</t>
    </rPh>
    <phoneticPr fontId="2"/>
  </si>
  <si>
    <t>・指定業種に係る転嫁の状況</t>
    <phoneticPr fontId="2"/>
  </si>
  <si>
    <t>・企業全体にかかる転嫁の状況</t>
    <phoneticPr fontId="2"/>
  </si>
  <si>
    <t>売上高</t>
    <phoneticPr fontId="2"/>
  </si>
  <si>
    <t>最近１か月の売上原価のうち原油等の仕入額が２０％以上を占めていること。</t>
    <phoneticPr fontId="2"/>
  </si>
  <si>
    <t>指定業種に係る最近１か月の原油等仕入単価が前年同月比で２０％以上上昇していること。</t>
    <phoneticPr fontId="2"/>
  </si>
  <si>
    <t>最近３か月間の売上高に占める原油等の仕入額の割合が，前年同期の売上高に占める原油等の仕入額の割合を上回っていること。</t>
    <rPh sb="20" eb="21">
      <t>ガク</t>
    </rPh>
    <rPh sb="44" eb="45">
      <t>ガク</t>
    </rPh>
    <phoneticPr fontId="2"/>
  </si>
  <si>
    <t>指定事業と非指定事業を行っている場合は，最近１か月における指定事業の売上原価が全体の売上原価の２０％以上を占めていること。</t>
    <phoneticPr fontId="2"/>
  </si>
  <si>
    <t>様式第５－（ロ）－②</t>
    <phoneticPr fontId="2"/>
  </si>
  <si>
    <t>※指定業種と非指定業種を営んでいる場合</t>
    <phoneticPr fontId="2"/>
  </si>
  <si>
    <t>本様式は、指定業種と非指定業種を兼業している場合であって、指定業種及び申請者全体の双方が認定基準を満たす場合に使用する。</t>
    <phoneticPr fontId="2"/>
  </si>
  <si>
    <t>業種については，日本標準産業分類（令和 5 年 7 月改定） の細分類を記入してください。</t>
    <rPh sb="17" eb="19">
      <t>レイワ</t>
    </rPh>
    <rPh sb="36" eb="3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</si>
</sst>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Red]\-#,##0.0"/>
    <numFmt numFmtId="178" formatCode="0.0"/>
    <numFmt numFmtId="179" formatCode="0.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6"/>
      <color theme="1"/>
      <name val="ＭＳ 明朝"/>
      <family val="1"/>
      <charset val="128"/>
    </font>
    <font>
      <sz val="18"/>
      <color theme="1"/>
      <name val="ＭＳ 明朝"/>
      <family val="1"/>
      <charset val="128"/>
    </font>
    <font>
      <sz val="13"/>
      <color theme="1"/>
      <name val="ＭＳ 明朝"/>
      <family val="1"/>
      <charset val="128"/>
    </font>
    <font>
      <sz val="9"/>
      <color theme="1"/>
      <name val="ＭＳ 明朝"/>
      <family val="1"/>
      <charset val="128"/>
    </font>
    <font>
      <sz val="16"/>
      <color theme="1"/>
      <name val="ＭＳ 明朝"/>
      <family val="1"/>
      <charset val="128"/>
    </font>
    <font>
      <sz val="12"/>
      <color theme="1"/>
      <name val="ＭＳ ゴシック"/>
      <family val="3"/>
      <charset val="128"/>
    </font>
    <font>
      <b/>
      <sz val="13"/>
      <color theme="1"/>
      <name val="ＭＳ 明朝"/>
      <family val="1"/>
      <charset val="128"/>
    </font>
    <font>
      <sz val="10"/>
      <color theme="1"/>
      <name val="游明朝"/>
      <family val="1"/>
      <charset val="128"/>
    </font>
    <font>
      <b/>
      <sz val="12"/>
      <color theme="1"/>
      <name val="ＭＳ ゴシック"/>
      <family val="3"/>
      <charset val="128"/>
    </font>
    <font>
      <sz val="11"/>
      <color theme="1"/>
      <name val="游明朝"/>
      <family val="1"/>
      <charset val="128"/>
    </font>
    <font>
      <u val="double"/>
      <sz val="11"/>
      <color theme="1"/>
      <name val="ＭＳ ゴシック"/>
      <family val="3"/>
      <charset val="128"/>
    </font>
    <font>
      <sz val="10"/>
      <color theme="1"/>
      <name val="ＭＳ 明朝"/>
      <family val="1"/>
      <charset val="128"/>
    </font>
  </fonts>
  <fills count="3">
    <fill>
      <patternFill patternType="none"/>
    </fill>
    <fill>
      <patternFill patternType="gray125"/>
    </fill>
    <fill>
      <patternFill patternType="solid">
        <fgColor rgb="FFFFFFCC"/>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right/>
      <top/>
      <bottom style="dash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3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9" xfId="0" applyFont="1" applyBorder="1">
      <alignment vertical="center"/>
    </xf>
    <xf numFmtId="0" fontId="3" fillId="0" borderId="0" xfId="0" applyFont="1" applyBorder="1">
      <alignment vertical="center"/>
    </xf>
    <xf numFmtId="0" fontId="3" fillId="0" borderId="1" xfId="0" applyFont="1" applyBorder="1" applyAlignment="1">
      <alignment horizontal="center" vertical="center"/>
    </xf>
    <xf numFmtId="0" fontId="3" fillId="0" borderId="10" xfId="0" applyFont="1" applyBorder="1">
      <alignment vertical="center"/>
    </xf>
    <xf numFmtId="0" fontId="3" fillId="0" borderId="1" xfId="0" applyFont="1" applyBorder="1">
      <alignment vertical="center"/>
    </xf>
    <xf numFmtId="0" fontId="3" fillId="0" borderId="1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3" fillId="2" borderId="0" xfId="0" applyFont="1" applyFill="1" applyAlignment="1">
      <alignment horizontal="center" vertical="center"/>
    </xf>
    <xf numFmtId="0" fontId="4"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8" fillId="0" borderId="0" xfId="0" applyFont="1" applyBorder="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xf>
    <xf numFmtId="38" fontId="8" fillId="0" borderId="0" xfId="1" applyFont="1" applyFill="1" applyBorder="1" applyAlignment="1">
      <alignment horizontal="center" vertical="center"/>
    </xf>
    <xf numFmtId="0" fontId="8"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3"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Fill="1" applyBorder="1" applyAlignment="1">
      <alignment horizontal="center" vertical="center" shrinkToFit="1"/>
    </xf>
    <xf numFmtId="0" fontId="5" fillId="0" borderId="0" xfId="0" applyFont="1" applyBorder="1" applyAlignment="1">
      <alignment horizontal="right" vertical="center"/>
    </xf>
    <xf numFmtId="38" fontId="3" fillId="0" borderId="0" xfId="1" applyFont="1" applyFill="1" applyBorder="1" applyAlignment="1">
      <alignment horizontal="right" vertical="center"/>
    </xf>
    <xf numFmtId="38" fontId="3" fillId="0" borderId="0" xfId="1" applyNumberFormat="1" applyFont="1" applyBorder="1" applyAlignment="1">
      <alignment horizontal="right" vertical="center" wrapText="1"/>
    </xf>
    <xf numFmtId="176" fontId="8" fillId="0" borderId="1" xfId="2" applyNumberFormat="1" applyFont="1" applyBorder="1" applyAlignment="1">
      <alignment horizontal="center" vertical="center"/>
    </xf>
    <xf numFmtId="0" fontId="11" fillId="0" borderId="0" xfId="0" applyFont="1">
      <alignment vertical="center"/>
    </xf>
    <xf numFmtId="0" fontId="11" fillId="0" borderId="6" xfId="0" applyFont="1" applyBorder="1" applyAlignment="1">
      <alignment vertical="center" wrapText="1"/>
    </xf>
    <xf numFmtId="0" fontId="11" fillId="0" borderId="0" xfId="0" applyFont="1" applyBorder="1" applyAlignment="1">
      <alignment vertical="center" wrapText="1"/>
    </xf>
    <xf numFmtId="0" fontId="5" fillId="0" borderId="0"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3" fillId="0" borderId="0" xfId="0" applyFont="1" applyBorder="1" applyAlignment="1">
      <alignment horizontal="center" vertical="center"/>
    </xf>
    <xf numFmtId="0" fontId="12" fillId="0" borderId="0" xfId="0" applyFont="1" applyBorder="1">
      <alignment vertical="center"/>
    </xf>
    <xf numFmtId="0" fontId="8" fillId="2" borderId="1" xfId="0" applyFont="1" applyFill="1" applyBorder="1" applyAlignment="1">
      <alignment horizontal="center" vertical="center" shrinkToFit="1"/>
    </xf>
    <xf numFmtId="0" fontId="8" fillId="0" borderId="0" xfId="0" applyFont="1" applyBorder="1" applyAlignment="1">
      <alignment vertical="center" shrinkToFit="1"/>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vertical="center"/>
    </xf>
    <xf numFmtId="38" fontId="3" fillId="0" borderId="5" xfId="1" applyFont="1" applyFill="1" applyBorder="1" applyAlignment="1">
      <alignment vertical="center"/>
    </xf>
    <xf numFmtId="0" fontId="3" fillId="0" borderId="5" xfId="0" applyFont="1" applyFill="1" applyBorder="1" applyAlignment="1">
      <alignment vertical="center"/>
    </xf>
    <xf numFmtId="38" fontId="3" fillId="0" borderId="1" xfId="1" applyFont="1" applyFill="1" applyBorder="1" applyAlignment="1">
      <alignment horizontal="center" vertical="center"/>
    </xf>
    <xf numFmtId="0" fontId="3" fillId="0" borderId="6" xfId="0" applyFont="1" applyFill="1" applyBorder="1" applyAlignment="1">
      <alignment vertical="center" wrapText="1"/>
    </xf>
    <xf numFmtId="38" fontId="3" fillId="0" borderId="11" xfId="1" applyFont="1" applyFill="1" applyBorder="1" applyAlignment="1">
      <alignment horizontal="center" vertical="center"/>
    </xf>
    <xf numFmtId="0" fontId="3" fillId="0" borderId="0" xfId="0" applyFont="1" applyAlignment="1">
      <alignment vertical="center"/>
    </xf>
    <xf numFmtId="0" fontId="3" fillId="0" borderId="7" xfId="0" applyFont="1" applyFill="1" applyBorder="1">
      <alignment vertical="center"/>
    </xf>
    <xf numFmtId="0" fontId="13" fillId="0" borderId="0" xfId="0" applyFont="1" applyAlignment="1">
      <alignment horizontal="right" vertical="center"/>
    </xf>
    <xf numFmtId="0" fontId="15" fillId="0" borderId="0" xfId="0" applyFont="1">
      <alignment vertical="center"/>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vertical="center" wrapText="1"/>
    </xf>
    <xf numFmtId="0" fontId="8" fillId="0" borderId="0" xfId="0" applyFont="1" applyBorder="1" applyAlignment="1">
      <alignment horizontal="center" vertical="center" shrinkToFit="1"/>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38" fontId="10" fillId="0" borderId="0" xfId="0" applyNumberFormat="1" applyFont="1" applyBorder="1" applyAlignment="1">
      <alignment horizontal="center" vertical="center" shrinkToFit="1"/>
    </xf>
    <xf numFmtId="0" fontId="8" fillId="0" borderId="1" xfId="0" applyFont="1" applyBorder="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11" xfId="0" applyFont="1" applyFill="1" applyBorder="1" applyAlignment="1">
      <alignment horizontal="center" vertical="center"/>
    </xf>
    <xf numFmtId="0" fontId="3" fillId="0" borderId="1" xfId="0" applyFont="1" applyFill="1" applyBorder="1" applyAlignment="1">
      <alignment vertic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wrapText="1"/>
    </xf>
    <xf numFmtId="38" fontId="10" fillId="0" borderId="0" xfId="0" applyNumberFormat="1" applyFont="1" applyBorder="1" applyAlignment="1">
      <alignment vertical="center" shrinkToFit="1"/>
    </xf>
    <xf numFmtId="0" fontId="8" fillId="0" borderId="2" xfId="0" applyFont="1" applyBorder="1" applyAlignment="1">
      <alignment horizontal="left" vertical="center"/>
    </xf>
    <xf numFmtId="38" fontId="8" fillId="0" borderId="2" xfId="1" applyFont="1" applyFill="1" applyBorder="1" applyAlignment="1">
      <alignment horizontal="center" vertical="center"/>
    </xf>
    <xf numFmtId="0" fontId="8" fillId="0" borderId="1" xfId="0" applyFont="1" applyBorder="1">
      <alignment vertical="center"/>
    </xf>
    <xf numFmtId="0" fontId="8" fillId="0" borderId="1" xfId="0" applyFont="1" applyBorder="1" applyAlignment="1">
      <alignment horizontal="left" vertical="center"/>
    </xf>
    <xf numFmtId="0" fontId="17" fillId="0" borderId="0" xfId="0" applyFont="1">
      <alignment vertical="center"/>
    </xf>
    <xf numFmtId="0" fontId="17" fillId="0" borderId="0" xfId="0" applyFont="1" applyAlignment="1">
      <alignment horizontal="right" vertical="center"/>
    </xf>
    <xf numFmtId="0" fontId="3" fillId="0" borderId="7" xfId="0" applyFont="1" applyFill="1" applyBorder="1" applyAlignment="1">
      <alignment vertical="center"/>
    </xf>
    <xf numFmtId="0" fontId="3" fillId="0" borderId="1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vertical="center"/>
    </xf>
    <xf numFmtId="0" fontId="3" fillId="0" borderId="7" xfId="0" applyFont="1" applyFill="1" applyBorder="1" applyAlignment="1">
      <alignment vertical="center" wrapText="1"/>
    </xf>
    <xf numFmtId="0" fontId="3" fillId="0" borderId="1" xfId="0" applyFont="1" applyFill="1" applyBorder="1" applyAlignment="1">
      <alignment vertical="center" wrapText="1"/>
    </xf>
    <xf numFmtId="0" fontId="3" fillId="0" borderId="11" xfId="0" applyFont="1" applyFill="1" applyBorder="1" applyAlignment="1">
      <alignment vertical="center" wrapText="1"/>
    </xf>
    <xf numFmtId="0" fontId="3" fillId="0" borderId="0" xfId="0" quotePrefix="1" applyFont="1" applyBorder="1" applyAlignment="1">
      <alignment horizontal="center" vertical="center"/>
    </xf>
    <xf numFmtId="179" fontId="3" fillId="0" borderId="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vertical="center" wrapText="1"/>
    </xf>
    <xf numFmtId="0" fontId="14" fillId="0" borderId="0" xfId="0" applyFont="1" applyAlignment="1">
      <alignment horizontal="center" vertical="center"/>
    </xf>
    <xf numFmtId="0" fontId="15" fillId="0" borderId="0" xfId="0" applyFont="1" applyAlignment="1">
      <alignment vertical="center"/>
    </xf>
    <xf numFmtId="38" fontId="10" fillId="0" borderId="2" xfId="0" applyNumberFormat="1" applyFont="1" applyBorder="1" applyAlignment="1">
      <alignment vertical="center" shrinkToFit="1"/>
    </xf>
    <xf numFmtId="0" fontId="11" fillId="0" borderId="6" xfId="0" applyFont="1" applyBorder="1" applyAlignment="1">
      <alignment horizontal="center" vertical="center"/>
    </xf>
    <xf numFmtId="0" fontId="11" fillId="0" borderId="6" xfId="0" applyFont="1" applyBorder="1" applyAlignment="1">
      <alignment vertical="center" wrapText="1"/>
    </xf>
    <xf numFmtId="0" fontId="11" fillId="0" borderId="0" xfId="0" applyFont="1" applyBorder="1" applyAlignment="1">
      <alignment vertical="center" wrapText="1"/>
    </xf>
    <xf numFmtId="0" fontId="8" fillId="0" borderId="0" xfId="0" applyFont="1" applyBorder="1" applyAlignment="1">
      <alignment horizontal="center" vertical="center"/>
    </xf>
    <xf numFmtId="178" fontId="10" fillId="0" borderId="1" xfId="2" applyNumberFormat="1" applyFont="1" applyFill="1" applyBorder="1" applyAlignment="1">
      <alignment vertical="center" shrinkToFit="1"/>
    </xf>
    <xf numFmtId="0" fontId="8" fillId="0" borderId="0" xfId="0" applyFont="1" applyBorder="1" applyAlignment="1">
      <alignment horizontal="center" vertical="center" shrinkToFit="1"/>
    </xf>
    <xf numFmtId="38" fontId="10" fillId="0" borderId="1" xfId="0" applyNumberFormat="1" applyFont="1" applyBorder="1" applyAlignment="1">
      <alignment vertical="center" shrinkToFit="1"/>
    </xf>
    <xf numFmtId="0" fontId="8" fillId="0" borderId="0" xfId="0" quotePrefix="1" applyFont="1" applyBorder="1" applyAlignment="1">
      <alignment horizontal="center" vertical="center"/>
    </xf>
    <xf numFmtId="2" fontId="10" fillId="0" borderId="1" xfId="2" applyNumberFormat="1" applyFont="1" applyFill="1" applyBorder="1" applyAlignment="1">
      <alignment vertical="center" shrinkToFit="1"/>
    </xf>
    <xf numFmtId="0" fontId="8" fillId="0" borderId="2" xfId="0" applyFont="1" applyBorder="1" applyAlignment="1">
      <alignment vertical="center"/>
    </xf>
    <xf numFmtId="0" fontId="8" fillId="0" borderId="0" xfId="0" quotePrefix="1" applyFont="1" applyBorder="1" applyAlignment="1">
      <alignment horizontal="left" vertical="center"/>
    </xf>
    <xf numFmtId="0" fontId="8" fillId="0" borderId="0" xfId="0" applyFont="1" applyBorder="1" applyAlignment="1">
      <alignment horizontal="left" vertical="center"/>
    </xf>
    <xf numFmtId="0" fontId="5" fillId="0" borderId="1" xfId="0" applyFont="1" applyBorder="1" applyAlignment="1">
      <alignment vertical="center"/>
    </xf>
    <xf numFmtId="0" fontId="8" fillId="0" borderId="1" xfId="0" applyFont="1" applyBorder="1" applyAlignment="1">
      <alignment vertical="center"/>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2" borderId="3" xfId="0" applyFont="1" applyFill="1" applyBorder="1" applyAlignment="1">
      <alignment horizontal="center" vertical="center"/>
    </xf>
    <xf numFmtId="0" fontId="3" fillId="0" borderId="6" xfId="0" applyFont="1" applyBorder="1" applyAlignment="1">
      <alignment vertical="center" wrapText="1"/>
    </xf>
    <xf numFmtId="0" fontId="3" fillId="0" borderId="0" xfId="0" applyFont="1" applyBorder="1" applyAlignment="1">
      <alignmen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3" xfId="0" applyFont="1" applyFill="1" applyBorder="1" applyAlignment="1">
      <alignment horizontal="center" vertical="center"/>
    </xf>
    <xf numFmtId="0" fontId="3" fillId="2" borderId="16" xfId="0" applyFont="1" applyFill="1" applyBorder="1" applyAlignment="1">
      <alignment horizontal="center" vertical="center"/>
    </xf>
    <xf numFmtId="0" fontId="5" fillId="0" borderId="1" xfId="0" applyFont="1" applyBorder="1" applyAlignment="1">
      <alignment vertical="center" shrinkToFit="1"/>
    </xf>
    <xf numFmtId="0" fontId="5" fillId="0" borderId="2" xfId="0" applyFont="1" applyBorder="1" applyAlignment="1">
      <alignment vertical="center" shrinkToFit="1"/>
    </xf>
    <xf numFmtId="0" fontId="4" fillId="0" borderId="6" xfId="0" applyFont="1" applyBorder="1" applyAlignment="1">
      <alignment horizontal="center" vertical="center"/>
    </xf>
    <xf numFmtId="0" fontId="5" fillId="0" borderId="0" xfId="0" applyFont="1" applyBorder="1" applyAlignment="1">
      <alignment horizontal="left"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5" fillId="0" borderId="0" xfId="0" applyFont="1" applyBorder="1" applyAlignment="1">
      <alignment horizontal="center" vertical="center" wrapTex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5" fillId="0" borderId="0" xfId="0" applyFont="1" applyBorder="1" applyAlignment="1">
      <alignmen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38" fontId="5" fillId="2" borderId="10" xfId="0" applyNumberFormat="1" applyFont="1" applyFill="1" applyBorder="1" applyAlignment="1">
      <alignment vertical="center"/>
    </xf>
    <xf numFmtId="38" fontId="5" fillId="2" borderId="1" xfId="0" applyNumberFormat="1" applyFont="1" applyFill="1" applyBorder="1" applyAlignment="1">
      <alignment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38" fontId="5" fillId="2" borderId="12" xfId="1" applyFont="1" applyFill="1" applyBorder="1" applyAlignment="1">
      <alignment horizontal="right" vertical="center"/>
    </xf>
    <xf numFmtId="38" fontId="5" fillId="2" borderId="2" xfId="1" applyFont="1" applyFill="1" applyBorder="1" applyAlignment="1">
      <alignment horizontal="right" vertical="center"/>
    </xf>
    <xf numFmtId="177" fontId="5" fillId="0" borderId="12" xfId="1" applyNumberFormat="1" applyFont="1" applyFill="1" applyBorder="1" applyAlignment="1">
      <alignment horizontal="right" vertical="center" wrapText="1"/>
    </xf>
    <xf numFmtId="177" fontId="5" fillId="0" borderId="2" xfId="1" applyNumberFormat="1" applyFont="1" applyFill="1" applyBorder="1" applyAlignment="1">
      <alignment horizontal="right" vertical="center" wrapText="1"/>
    </xf>
    <xf numFmtId="38" fontId="3" fillId="2" borderId="12" xfId="1" applyFont="1" applyFill="1" applyBorder="1" applyAlignment="1">
      <alignment horizontal="right" vertical="center"/>
    </xf>
    <xf numFmtId="38" fontId="3" fillId="2" borderId="2" xfId="1" applyFont="1" applyFill="1" applyBorder="1" applyAlignment="1">
      <alignment horizontal="right" vertical="center"/>
    </xf>
    <xf numFmtId="0" fontId="3" fillId="0" borderId="1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38" fontId="5" fillId="0" borderId="12" xfId="1" applyFont="1" applyFill="1" applyBorder="1" applyAlignment="1">
      <alignment horizontal="right" vertical="center"/>
    </xf>
    <xf numFmtId="38" fontId="5" fillId="0" borderId="2" xfId="1" applyFont="1" applyFill="1" applyBorder="1" applyAlignment="1">
      <alignment horizontal="right" vertical="center"/>
    </xf>
    <xf numFmtId="38" fontId="5" fillId="0" borderId="12" xfId="1" quotePrefix="1" applyNumberFormat="1" applyFont="1" applyBorder="1" applyAlignment="1">
      <alignment horizontal="right" vertical="center" wrapText="1"/>
    </xf>
    <xf numFmtId="38" fontId="5" fillId="0" borderId="2" xfId="1" applyNumberFormat="1" applyFont="1" applyBorder="1" applyAlignment="1">
      <alignment horizontal="right" vertical="center" wrapText="1"/>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2" borderId="1"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38" fontId="5" fillId="2" borderId="10" xfId="1" applyFont="1" applyFill="1" applyBorder="1" applyAlignment="1">
      <alignment vertical="center"/>
    </xf>
    <xf numFmtId="38" fontId="5" fillId="2" borderId="1" xfId="1" applyFont="1" applyFill="1" applyBorder="1" applyAlignment="1">
      <alignment vertical="center"/>
    </xf>
    <xf numFmtId="177" fontId="5" fillId="0" borderId="5" xfId="1" applyNumberFormat="1" applyFont="1" applyFill="1" applyBorder="1" applyAlignment="1">
      <alignment vertical="center" wrapText="1"/>
    </xf>
    <xf numFmtId="177" fontId="5" fillId="0" borderId="6" xfId="1" applyNumberFormat="1" applyFont="1" applyFill="1" applyBorder="1" applyAlignment="1">
      <alignment vertical="center" wrapText="1"/>
    </xf>
    <xf numFmtId="177" fontId="5" fillId="0" borderId="10" xfId="1" applyNumberFormat="1" applyFont="1" applyFill="1" applyBorder="1" applyAlignment="1">
      <alignment vertical="center" wrapText="1"/>
    </xf>
    <xf numFmtId="177" fontId="5" fillId="0" borderId="1" xfId="1" applyNumberFormat="1" applyFont="1" applyFill="1" applyBorder="1" applyAlignment="1">
      <alignment vertical="center" wrapText="1"/>
    </xf>
    <xf numFmtId="177" fontId="5" fillId="0" borderId="8" xfId="1" applyNumberFormat="1" applyFont="1" applyFill="1" applyBorder="1" applyAlignment="1">
      <alignment vertical="center" wrapText="1"/>
    </xf>
    <xf numFmtId="177" fontId="5" fillId="0" borderId="0" xfId="1" applyNumberFormat="1" applyFont="1" applyFill="1" applyBorder="1" applyAlignment="1">
      <alignment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5" fillId="0" borderId="1" xfId="0" applyFont="1" applyBorder="1" applyAlignment="1">
      <alignment horizontal="center" vertical="center"/>
    </xf>
    <xf numFmtId="0" fontId="3" fillId="2" borderId="10" xfId="0" applyFont="1" applyFill="1" applyBorder="1" applyAlignment="1">
      <alignment horizontal="center" vertical="center"/>
    </xf>
    <xf numFmtId="178" fontId="4" fillId="0" borderId="1" xfId="0" applyNumberFormat="1" applyFont="1" applyBorder="1" applyAlignment="1">
      <alignment horizontal="center" vertical="center" shrinkToFit="1"/>
    </xf>
    <xf numFmtId="0" fontId="3" fillId="0" borderId="0" xfId="0" applyFont="1" applyBorder="1" applyAlignment="1">
      <alignment horizontal="center" vertical="center"/>
    </xf>
    <xf numFmtId="38" fontId="5" fillId="0" borderId="0" xfId="0" applyNumberFormat="1" applyFont="1" applyBorder="1" applyAlignment="1">
      <alignment horizontal="center" vertical="center"/>
    </xf>
    <xf numFmtId="0" fontId="8" fillId="0" borderId="1" xfId="0" applyFont="1" applyBorder="1" applyAlignment="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xf>
    <xf numFmtId="38" fontId="5" fillId="0" borderId="5" xfId="0" applyNumberFormat="1" applyFont="1" applyFill="1" applyBorder="1" applyAlignment="1">
      <alignment horizontal="center" vertical="center"/>
    </xf>
    <xf numFmtId="38" fontId="5" fillId="0" borderId="6" xfId="0" applyNumberFormat="1" applyFont="1" applyFill="1" applyBorder="1" applyAlignment="1">
      <alignment horizontal="center" vertical="center"/>
    </xf>
    <xf numFmtId="38" fontId="5" fillId="0" borderId="7" xfId="0" applyNumberFormat="1" applyFont="1" applyFill="1" applyBorder="1" applyAlignment="1">
      <alignment horizontal="center" vertical="center"/>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shrinkToFit="1"/>
    </xf>
    <xf numFmtId="2" fontId="5" fillId="0" borderId="8" xfId="0" applyNumberFormat="1" applyFont="1" applyBorder="1" applyAlignment="1">
      <alignment horizontal="center" vertical="center"/>
    </xf>
    <xf numFmtId="2" fontId="5" fillId="0" borderId="9" xfId="0" applyNumberFormat="1" applyFont="1" applyBorder="1" applyAlignment="1">
      <alignment horizontal="center" vertical="center"/>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5" fillId="0" borderId="5" xfId="0" applyNumberFormat="1" applyFont="1" applyBorder="1" applyAlignment="1">
      <alignment horizontal="center" vertical="center"/>
    </xf>
    <xf numFmtId="2" fontId="5" fillId="0" borderId="7" xfId="0" applyNumberFormat="1" applyFont="1" applyBorder="1" applyAlignment="1">
      <alignment horizontal="center" vertical="center"/>
    </xf>
    <xf numFmtId="0" fontId="3" fillId="0" borderId="5" xfId="0"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62971</xdr:colOff>
      <xdr:row>11</xdr:row>
      <xdr:rowOff>87312</xdr:rowOff>
    </xdr:from>
    <xdr:to>
      <xdr:col>35</xdr:col>
      <xdr:colOff>527</xdr:colOff>
      <xdr:row>15</xdr:row>
      <xdr:rowOff>39157</xdr:rowOff>
    </xdr:to>
    <xdr:sp macro="" textlink="">
      <xdr:nvSpPr>
        <xdr:cNvPr id="4" name="四角形: 角を丸くする 3">
          <a:extLst>
            <a:ext uri="{FF2B5EF4-FFF2-40B4-BE49-F238E27FC236}">
              <a16:creationId xmlns:a16="http://schemas.microsoft.com/office/drawing/2014/main" id="{FD476DD5-292E-4F8D-A5DB-231ECB2323E9}"/>
            </a:ext>
          </a:extLst>
        </xdr:cNvPr>
        <xdr:cNvSpPr/>
      </xdr:nvSpPr>
      <xdr:spPr>
        <a:xfrm>
          <a:off x="9106430" y="2616729"/>
          <a:ext cx="2689223" cy="735011"/>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★黄色いセルのみ入力してください。</a:t>
          </a:r>
        </a:p>
      </xdr:txBody>
    </xdr:sp>
    <xdr:clientData/>
  </xdr:twoCellAnchor>
  <xdr:twoCellAnchor>
    <xdr:from>
      <xdr:col>31</xdr:col>
      <xdr:colOff>0</xdr:colOff>
      <xdr:row>0</xdr:row>
      <xdr:rowOff>116417</xdr:rowOff>
    </xdr:from>
    <xdr:to>
      <xdr:col>35</xdr:col>
      <xdr:colOff>486833</xdr:colOff>
      <xdr:row>2</xdr:row>
      <xdr:rowOff>227542</xdr:rowOff>
    </xdr:to>
    <xdr:sp macro="" textlink="">
      <xdr:nvSpPr>
        <xdr:cNvPr id="5" name="四角形: 角を丸くする 4">
          <a:extLst>
            <a:ext uri="{FF2B5EF4-FFF2-40B4-BE49-F238E27FC236}">
              <a16:creationId xmlns:a16="http://schemas.microsoft.com/office/drawing/2014/main" id="{2EED8EDE-115D-475B-B4C8-C39C5C5764D4}"/>
            </a:ext>
          </a:extLst>
        </xdr:cNvPr>
        <xdr:cNvSpPr/>
      </xdr:nvSpPr>
      <xdr:spPr>
        <a:xfrm>
          <a:off x="9043459" y="116417"/>
          <a:ext cx="3238500" cy="608542"/>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←この欄には何も入力しないでください。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7</xdr:row>
      <xdr:rowOff>0</xdr:rowOff>
    </xdr:from>
    <xdr:to>
      <xdr:col>30</xdr:col>
      <xdr:colOff>630765</xdr:colOff>
      <xdr:row>10</xdr:row>
      <xdr:rowOff>21165</xdr:rowOff>
    </xdr:to>
    <xdr:sp macro="" textlink="">
      <xdr:nvSpPr>
        <xdr:cNvPr id="3" name="四角形: 角を丸くする 2">
          <a:extLst>
            <a:ext uri="{FF2B5EF4-FFF2-40B4-BE49-F238E27FC236}">
              <a16:creationId xmlns:a16="http://schemas.microsoft.com/office/drawing/2014/main" id="{CCC01E10-FB2A-47AA-878E-8203B3CD3CC8}"/>
            </a:ext>
          </a:extLst>
        </xdr:cNvPr>
        <xdr:cNvSpPr/>
      </xdr:nvSpPr>
      <xdr:spPr>
        <a:xfrm>
          <a:off x="7943850" y="1590675"/>
          <a:ext cx="2688165" cy="73554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★黄色いセルのみ入力してください。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5BEF3-96F8-4C12-8F2D-CC2BFE5635C6}">
  <dimension ref="A1:S36"/>
  <sheetViews>
    <sheetView tabSelected="1" workbookViewId="0">
      <selection activeCell="C33" sqref="C33:S34"/>
    </sheetView>
  </sheetViews>
  <sheetFormatPr defaultRowHeight="17.649999999999999" x14ac:dyDescent="0.7"/>
  <cols>
    <col min="1" max="20" width="4" customWidth="1"/>
  </cols>
  <sheetData>
    <row r="1" spans="1:19" x14ac:dyDescent="0.7">
      <c r="S1" s="61" t="s">
        <v>65</v>
      </c>
    </row>
    <row r="2" spans="1:19" x14ac:dyDescent="0.7">
      <c r="S2" s="61"/>
    </row>
    <row r="3" spans="1:19" x14ac:dyDescent="0.7">
      <c r="A3" s="106" t="s">
        <v>82</v>
      </c>
      <c r="B3" s="106"/>
      <c r="C3" s="106"/>
      <c r="D3" s="106"/>
      <c r="E3" s="106"/>
      <c r="F3" s="106"/>
      <c r="G3" s="106"/>
      <c r="H3" s="106"/>
      <c r="I3" s="106"/>
      <c r="J3" s="106"/>
      <c r="K3" s="106"/>
      <c r="L3" s="106"/>
      <c r="M3" s="106"/>
      <c r="N3" s="106"/>
      <c r="O3" s="106"/>
      <c r="P3" s="106"/>
      <c r="Q3" s="106"/>
      <c r="R3" s="106"/>
      <c r="S3" s="106"/>
    </row>
    <row r="5" spans="1:19" x14ac:dyDescent="0.7">
      <c r="A5" s="62" t="s">
        <v>66</v>
      </c>
      <c r="B5" s="62"/>
      <c r="C5" s="62"/>
      <c r="D5" s="62"/>
      <c r="E5" s="62"/>
      <c r="F5" s="62"/>
      <c r="G5" s="62"/>
      <c r="H5" s="62"/>
      <c r="I5" s="62"/>
      <c r="J5" s="62"/>
      <c r="K5" s="62"/>
      <c r="L5" s="62"/>
      <c r="M5" s="62"/>
      <c r="N5" s="62"/>
      <c r="O5" s="62"/>
      <c r="P5" s="62"/>
      <c r="Q5" s="62"/>
      <c r="R5" s="62"/>
      <c r="S5" s="62"/>
    </row>
    <row r="6" spans="1:19" ht="17.649999999999999" customHeight="1" x14ac:dyDescent="0.7">
      <c r="A6" s="63"/>
      <c r="B6" s="64" t="s">
        <v>67</v>
      </c>
      <c r="C6" s="107" t="s">
        <v>68</v>
      </c>
      <c r="D6" s="107"/>
      <c r="E6" s="107"/>
      <c r="F6" s="107"/>
      <c r="G6" s="107"/>
      <c r="H6" s="107"/>
      <c r="I6" s="107"/>
      <c r="J6" s="107"/>
      <c r="K6" s="107"/>
      <c r="L6" s="107"/>
      <c r="M6" s="107"/>
      <c r="N6" s="107"/>
      <c r="O6" s="107"/>
      <c r="P6" s="107"/>
      <c r="Q6" s="107"/>
      <c r="R6" s="107"/>
      <c r="S6" s="107"/>
    </row>
    <row r="7" spans="1:19" x14ac:dyDescent="0.7">
      <c r="A7" s="63"/>
      <c r="B7" s="64" t="s">
        <v>67</v>
      </c>
      <c r="C7" s="107" t="s">
        <v>69</v>
      </c>
      <c r="D7" s="107"/>
      <c r="E7" s="107"/>
      <c r="F7" s="107"/>
      <c r="G7" s="107"/>
      <c r="H7" s="107"/>
      <c r="I7" s="107"/>
      <c r="J7" s="107"/>
      <c r="K7" s="107"/>
      <c r="L7" s="107"/>
      <c r="M7" s="107"/>
      <c r="N7" s="107"/>
      <c r="O7" s="107"/>
      <c r="P7" s="107"/>
      <c r="Q7" s="107"/>
      <c r="R7" s="107"/>
      <c r="S7" s="107"/>
    </row>
    <row r="8" spans="1:19" ht="17.649999999999999" customHeight="1" x14ac:dyDescent="0.7">
      <c r="A8" s="63"/>
      <c r="B8" s="64" t="s">
        <v>67</v>
      </c>
      <c r="C8" s="105" t="s">
        <v>156</v>
      </c>
      <c r="D8" s="105"/>
      <c r="E8" s="105"/>
      <c r="F8" s="105"/>
      <c r="G8" s="105"/>
      <c r="H8" s="105"/>
      <c r="I8" s="105"/>
      <c r="J8" s="105"/>
      <c r="K8" s="105"/>
      <c r="L8" s="105"/>
      <c r="M8" s="105"/>
      <c r="N8" s="105"/>
      <c r="O8" s="105"/>
      <c r="P8" s="105"/>
      <c r="Q8" s="105"/>
      <c r="R8" s="105"/>
      <c r="S8" s="105"/>
    </row>
    <row r="9" spans="1:19" x14ac:dyDescent="0.7">
      <c r="A9" s="63"/>
      <c r="B9" s="64" t="s">
        <v>67</v>
      </c>
      <c r="C9" s="105" t="s">
        <v>157</v>
      </c>
      <c r="D9" s="105"/>
      <c r="E9" s="105"/>
      <c r="F9" s="105"/>
      <c r="G9" s="105"/>
      <c r="H9" s="105"/>
      <c r="I9" s="105"/>
      <c r="J9" s="105"/>
      <c r="K9" s="105"/>
      <c r="L9" s="105"/>
      <c r="M9" s="105"/>
      <c r="N9" s="105"/>
      <c r="O9" s="105"/>
      <c r="P9" s="105"/>
      <c r="Q9" s="105"/>
      <c r="R9" s="105"/>
      <c r="S9" s="105"/>
    </row>
    <row r="10" spans="1:19" ht="17.649999999999999" customHeight="1" x14ac:dyDescent="0.7">
      <c r="A10" s="63"/>
      <c r="B10" s="64"/>
      <c r="C10" s="105"/>
      <c r="D10" s="105"/>
      <c r="E10" s="105"/>
      <c r="F10" s="105"/>
      <c r="G10" s="105"/>
      <c r="H10" s="105"/>
      <c r="I10" s="105"/>
      <c r="J10" s="105"/>
      <c r="K10" s="105"/>
      <c r="L10" s="105"/>
      <c r="M10" s="105"/>
      <c r="N10" s="105"/>
      <c r="O10" s="105"/>
      <c r="P10" s="105"/>
      <c r="Q10" s="105"/>
      <c r="R10" s="105"/>
      <c r="S10" s="105"/>
    </row>
    <row r="11" spans="1:19" x14ac:dyDescent="0.7">
      <c r="A11" s="63"/>
      <c r="B11" s="64" t="s">
        <v>67</v>
      </c>
      <c r="C11" s="105" t="s">
        <v>158</v>
      </c>
      <c r="D11" s="105"/>
      <c r="E11" s="105"/>
      <c r="F11" s="105"/>
      <c r="G11" s="105"/>
      <c r="H11" s="105"/>
      <c r="I11" s="105"/>
      <c r="J11" s="105"/>
      <c r="K11" s="105"/>
      <c r="L11" s="105"/>
      <c r="M11" s="105"/>
      <c r="N11" s="105"/>
      <c r="O11" s="105"/>
      <c r="P11" s="105"/>
      <c r="Q11" s="105"/>
      <c r="R11" s="105"/>
      <c r="S11" s="105"/>
    </row>
    <row r="12" spans="1:19" x14ac:dyDescent="0.7">
      <c r="A12" s="104"/>
      <c r="B12" s="104"/>
      <c r="C12" s="105"/>
      <c r="D12" s="105"/>
      <c r="E12" s="105"/>
      <c r="F12" s="105"/>
      <c r="G12" s="105"/>
      <c r="H12" s="105"/>
      <c r="I12" s="105"/>
      <c r="J12" s="105"/>
      <c r="K12" s="105"/>
      <c r="L12" s="105"/>
      <c r="M12" s="105"/>
      <c r="N12" s="105"/>
      <c r="O12" s="105"/>
      <c r="P12" s="105"/>
      <c r="Q12" s="105"/>
      <c r="R12" s="105"/>
      <c r="S12" s="105"/>
    </row>
    <row r="13" spans="1:19" x14ac:dyDescent="0.7">
      <c r="A13" s="104"/>
      <c r="B13" s="64" t="s">
        <v>67</v>
      </c>
      <c r="C13" s="105" t="s">
        <v>159</v>
      </c>
      <c r="D13" s="105"/>
      <c r="E13" s="105"/>
      <c r="F13" s="105"/>
      <c r="G13" s="105"/>
      <c r="H13" s="105"/>
      <c r="I13" s="105"/>
      <c r="J13" s="105"/>
      <c r="K13" s="105"/>
      <c r="L13" s="105"/>
      <c r="M13" s="105"/>
      <c r="N13" s="105"/>
      <c r="O13" s="105"/>
      <c r="P13" s="105"/>
      <c r="Q13" s="105"/>
      <c r="R13" s="105"/>
      <c r="S13" s="105"/>
    </row>
    <row r="14" spans="1:19" ht="17.649999999999999" customHeight="1" x14ac:dyDescent="0.7">
      <c r="A14" s="63"/>
      <c r="B14" s="104"/>
      <c r="C14" s="105"/>
      <c r="D14" s="105"/>
      <c r="E14" s="105"/>
      <c r="F14" s="105"/>
      <c r="G14" s="105"/>
      <c r="H14" s="105"/>
      <c r="I14" s="105"/>
      <c r="J14" s="105"/>
      <c r="K14" s="105"/>
      <c r="L14" s="105"/>
      <c r="M14" s="105"/>
      <c r="N14" s="105"/>
      <c r="O14" s="105"/>
      <c r="P14" s="105"/>
      <c r="Q14" s="105"/>
      <c r="R14" s="105"/>
      <c r="S14" s="105"/>
    </row>
    <row r="15" spans="1:19" x14ac:dyDescent="0.7">
      <c r="A15" s="62"/>
      <c r="B15" s="62"/>
      <c r="C15" s="62"/>
      <c r="D15" s="62"/>
      <c r="E15" s="62"/>
      <c r="F15" s="62"/>
      <c r="G15" s="62"/>
      <c r="H15" s="62"/>
      <c r="I15" s="62"/>
      <c r="J15" s="62"/>
      <c r="K15" s="62"/>
      <c r="L15" s="62"/>
      <c r="M15" s="62"/>
      <c r="N15" s="62"/>
      <c r="O15" s="62"/>
      <c r="P15" s="62"/>
      <c r="Q15" s="62"/>
      <c r="R15" s="62"/>
      <c r="S15" s="62"/>
    </row>
    <row r="16" spans="1:19" x14ac:dyDescent="0.7">
      <c r="A16" s="62" t="s">
        <v>70</v>
      </c>
      <c r="B16" s="62"/>
      <c r="C16" s="62"/>
      <c r="D16" s="62"/>
      <c r="E16" s="62"/>
      <c r="F16" s="62"/>
      <c r="G16" s="62"/>
      <c r="H16" s="62"/>
      <c r="I16" s="62"/>
      <c r="J16" s="62"/>
      <c r="K16" s="62"/>
      <c r="L16" s="62"/>
      <c r="M16" s="62"/>
      <c r="N16" s="62"/>
      <c r="O16" s="62"/>
      <c r="P16" s="62"/>
      <c r="Q16" s="62"/>
      <c r="R16" s="62"/>
      <c r="S16" s="62"/>
    </row>
    <row r="17" spans="1:19" x14ac:dyDescent="0.7">
      <c r="A17" s="62"/>
      <c r="B17" s="62" t="s">
        <v>71</v>
      </c>
      <c r="C17" s="62"/>
      <c r="D17" s="62"/>
      <c r="E17" s="62"/>
      <c r="F17" s="62"/>
      <c r="G17" s="62"/>
      <c r="H17" s="62"/>
      <c r="I17" s="62"/>
      <c r="J17" s="62"/>
      <c r="K17" s="62"/>
      <c r="L17" s="62"/>
      <c r="M17" s="62"/>
      <c r="N17" s="62"/>
      <c r="O17" s="62"/>
      <c r="P17" s="62"/>
      <c r="Q17" s="62"/>
      <c r="R17" s="62"/>
      <c r="S17" s="62"/>
    </row>
    <row r="18" spans="1:19" x14ac:dyDescent="0.7">
      <c r="A18" s="62"/>
      <c r="B18" s="62" t="s">
        <v>72</v>
      </c>
      <c r="C18" s="62"/>
      <c r="D18" s="62"/>
      <c r="E18" s="62"/>
      <c r="F18" s="62"/>
      <c r="G18" s="62"/>
      <c r="H18" s="62"/>
      <c r="I18" s="62"/>
      <c r="J18" s="62"/>
      <c r="K18" s="62"/>
      <c r="L18" s="62"/>
      <c r="M18" s="62"/>
      <c r="N18" s="62"/>
      <c r="O18" s="62"/>
      <c r="P18" s="62"/>
      <c r="Q18" s="62"/>
      <c r="R18" s="62"/>
      <c r="S18" s="62"/>
    </row>
    <row r="19" spans="1:19" x14ac:dyDescent="0.7">
      <c r="A19" s="62"/>
      <c r="B19" s="62" t="s">
        <v>73</v>
      </c>
      <c r="C19" s="62"/>
      <c r="D19" s="62"/>
      <c r="E19" s="62"/>
      <c r="F19" s="62"/>
      <c r="G19" s="62"/>
      <c r="H19" s="62"/>
      <c r="I19" s="62"/>
      <c r="J19" s="62"/>
      <c r="K19" s="62"/>
      <c r="L19" s="62"/>
      <c r="M19" s="62"/>
      <c r="N19" s="62"/>
      <c r="O19" s="62"/>
      <c r="P19" s="62"/>
      <c r="Q19" s="62"/>
      <c r="R19" s="62"/>
      <c r="S19" s="62"/>
    </row>
    <row r="20" spans="1:19" x14ac:dyDescent="0.7">
      <c r="A20" s="62"/>
      <c r="B20" s="62" t="s">
        <v>74</v>
      </c>
      <c r="C20" s="62"/>
      <c r="D20" s="62"/>
      <c r="E20" s="62"/>
      <c r="F20" s="62"/>
      <c r="G20" s="62"/>
      <c r="H20" s="62"/>
      <c r="I20" s="62"/>
      <c r="J20" s="62"/>
      <c r="K20" s="62"/>
      <c r="L20" s="62"/>
      <c r="M20" s="62"/>
      <c r="N20" s="62"/>
      <c r="O20" s="62"/>
      <c r="P20" s="62"/>
      <c r="Q20" s="62"/>
      <c r="R20" s="62"/>
    </row>
    <row r="21" spans="1:19" x14ac:dyDescent="0.7">
      <c r="A21" s="62"/>
      <c r="B21" s="62" t="s">
        <v>75</v>
      </c>
      <c r="C21" s="62"/>
      <c r="D21" s="62"/>
      <c r="E21" s="62"/>
      <c r="F21" s="62"/>
      <c r="G21" s="62"/>
      <c r="H21" s="62"/>
      <c r="I21" s="62"/>
      <c r="J21" s="62"/>
      <c r="K21" s="62"/>
      <c r="L21" s="62"/>
      <c r="M21" s="62"/>
      <c r="N21" s="62"/>
      <c r="O21" s="62"/>
      <c r="P21" s="62"/>
      <c r="Q21" s="62"/>
      <c r="R21" s="62"/>
    </row>
    <row r="22" spans="1:19" x14ac:dyDescent="0.7">
      <c r="A22" s="62"/>
      <c r="B22" s="62" t="s">
        <v>76</v>
      </c>
      <c r="C22" s="62"/>
      <c r="D22" s="62"/>
      <c r="E22" s="62"/>
      <c r="F22" s="62"/>
      <c r="G22" s="62"/>
      <c r="H22" s="62"/>
      <c r="I22" s="62"/>
      <c r="J22" s="62"/>
      <c r="K22" s="62"/>
      <c r="L22" s="62"/>
      <c r="M22" s="62"/>
      <c r="N22" s="62"/>
      <c r="O22" s="62"/>
      <c r="P22" s="62"/>
      <c r="Q22" s="62"/>
      <c r="R22" s="62"/>
    </row>
    <row r="23" spans="1:19" x14ac:dyDescent="0.7">
      <c r="A23" s="62"/>
      <c r="B23" s="62" t="s">
        <v>83</v>
      </c>
      <c r="C23" s="62"/>
      <c r="D23" s="62"/>
      <c r="E23" s="62"/>
      <c r="F23" s="62"/>
      <c r="G23" s="62"/>
      <c r="H23" s="62"/>
      <c r="I23" s="62"/>
      <c r="J23" s="62"/>
      <c r="K23" s="62"/>
      <c r="L23" s="62"/>
      <c r="M23" s="62"/>
      <c r="N23" s="62"/>
      <c r="O23" s="62"/>
      <c r="P23" s="62"/>
      <c r="Q23" s="62"/>
      <c r="R23" s="62"/>
      <c r="S23" s="62"/>
    </row>
    <row r="24" spans="1:19" x14ac:dyDescent="0.7">
      <c r="A24" s="62"/>
      <c r="B24" s="62" t="s">
        <v>84</v>
      </c>
      <c r="C24" s="62"/>
      <c r="D24" s="62"/>
      <c r="E24" s="62"/>
      <c r="F24" s="62"/>
      <c r="G24" s="62"/>
      <c r="H24" s="62"/>
      <c r="I24" s="62"/>
      <c r="J24" s="62"/>
      <c r="K24" s="62"/>
      <c r="L24" s="62"/>
      <c r="M24" s="62"/>
      <c r="N24" s="62"/>
      <c r="O24" s="62"/>
      <c r="P24" s="62"/>
      <c r="Q24" s="62"/>
      <c r="R24" s="62"/>
      <c r="S24" s="62"/>
    </row>
    <row r="25" spans="1:19" x14ac:dyDescent="0.7">
      <c r="A25" s="62"/>
      <c r="B25" s="62" t="s">
        <v>77</v>
      </c>
      <c r="D25" s="62"/>
      <c r="E25" s="62"/>
      <c r="F25" s="62"/>
      <c r="G25" s="62"/>
      <c r="H25" s="62"/>
      <c r="I25" s="62"/>
      <c r="J25" s="62"/>
      <c r="K25" s="62"/>
      <c r="L25" s="62"/>
      <c r="M25" s="62"/>
      <c r="N25" s="62"/>
      <c r="O25" s="62"/>
      <c r="P25" s="62"/>
      <c r="Q25" s="62"/>
      <c r="R25" s="62"/>
      <c r="S25" s="62"/>
    </row>
    <row r="26" spans="1:19" x14ac:dyDescent="0.7">
      <c r="A26" s="62"/>
      <c r="B26" s="62" t="s">
        <v>78</v>
      </c>
      <c r="D26" s="62"/>
      <c r="E26" s="62"/>
      <c r="F26" s="62"/>
      <c r="G26" s="62"/>
      <c r="H26" s="62"/>
      <c r="I26" s="62"/>
      <c r="J26" s="62"/>
      <c r="K26" s="62"/>
      <c r="L26" s="62"/>
      <c r="M26" s="62"/>
      <c r="N26" s="62"/>
      <c r="O26" s="62"/>
      <c r="P26" s="62"/>
      <c r="Q26" s="62"/>
      <c r="R26" s="62"/>
      <c r="S26" s="62"/>
    </row>
    <row r="27" spans="1:19" x14ac:dyDescent="0.7">
      <c r="A27" s="62"/>
      <c r="B27" s="62" t="s">
        <v>85</v>
      </c>
      <c r="C27" s="62"/>
      <c r="D27" s="62"/>
      <c r="E27" s="62"/>
      <c r="F27" s="62"/>
      <c r="G27" s="62"/>
      <c r="H27" s="62"/>
      <c r="I27" s="62"/>
      <c r="J27" s="62"/>
      <c r="K27" s="62"/>
      <c r="L27" s="62"/>
      <c r="M27" s="62"/>
      <c r="N27" s="62"/>
      <c r="O27" s="62"/>
      <c r="P27" s="62"/>
      <c r="Q27" s="62"/>
      <c r="R27" s="62"/>
      <c r="S27" s="62"/>
    </row>
    <row r="28" spans="1:19" x14ac:dyDescent="0.7">
      <c r="A28" s="62"/>
      <c r="B28" s="62"/>
      <c r="C28" s="62"/>
      <c r="D28" s="62"/>
      <c r="E28" s="62"/>
      <c r="F28" s="62"/>
      <c r="G28" s="62"/>
      <c r="H28" s="62"/>
      <c r="I28" s="62"/>
      <c r="J28" s="62"/>
      <c r="K28" s="62"/>
      <c r="L28" s="62"/>
      <c r="M28" s="62"/>
      <c r="N28" s="62"/>
      <c r="O28" s="62"/>
      <c r="P28" s="62"/>
      <c r="Q28" s="62"/>
      <c r="R28" s="62"/>
      <c r="S28" s="62"/>
    </row>
    <row r="29" spans="1:19" x14ac:dyDescent="0.7">
      <c r="A29" s="62" t="s">
        <v>79</v>
      </c>
      <c r="B29" s="62"/>
      <c r="C29" s="62"/>
      <c r="D29" s="62"/>
      <c r="E29" s="62"/>
      <c r="F29" s="62"/>
      <c r="G29" s="62"/>
      <c r="H29" s="62"/>
      <c r="I29" s="62"/>
      <c r="J29" s="62"/>
      <c r="K29" s="62"/>
      <c r="L29" s="62"/>
      <c r="M29" s="62"/>
      <c r="N29" s="62"/>
      <c r="O29" s="62"/>
      <c r="P29" s="62"/>
      <c r="Q29" s="62"/>
      <c r="R29" s="62"/>
      <c r="S29" s="62"/>
    </row>
    <row r="30" spans="1:19" x14ac:dyDescent="0.7">
      <c r="A30" s="62"/>
      <c r="B30" s="64" t="s">
        <v>67</v>
      </c>
      <c r="C30" s="62" t="s">
        <v>80</v>
      </c>
      <c r="D30" s="62"/>
      <c r="E30" s="62"/>
      <c r="F30" s="62"/>
      <c r="G30" s="62"/>
      <c r="H30" s="62"/>
      <c r="I30" s="62"/>
      <c r="J30" s="62"/>
      <c r="K30" s="62"/>
      <c r="L30" s="62"/>
      <c r="M30" s="62"/>
      <c r="N30" s="62"/>
      <c r="O30" s="62"/>
      <c r="P30" s="62"/>
      <c r="Q30" s="62"/>
      <c r="R30" s="62"/>
      <c r="S30" s="62"/>
    </row>
    <row r="31" spans="1:19" x14ac:dyDescent="0.7">
      <c r="A31" s="62"/>
      <c r="B31" s="64" t="s">
        <v>67</v>
      </c>
      <c r="C31" s="105" t="s">
        <v>163</v>
      </c>
      <c r="D31" s="105"/>
      <c r="E31" s="105"/>
      <c r="F31" s="105"/>
      <c r="G31" s="105"/>
      <c r="H31" s="105"/>
      <c r="I31" s="105"/>
      <c r="J31" s="105"/>
      <c r="K31" s="105"/>
      <c r="L31" s="105"/>
      <c r="M31" s="105"/>
      <c r="N31" s="105"/>
      <c r="O31" s="105"/>
      <c r="P31" s="105"/>
      <c r="Q31" s="105"/>
      <c r="R31" s="105"/>
      <c r="S31" s="105"/>
    </row>
    <row r="32" spans="1:19" x14ac:dyDescent="0.7">
      <c r="A32" s="62"/>
      <c r="B32" s="64"/>
      <c r="C32" s="105"/>
      <c r="D32" s="105"/>
      <c r="E32" s="105"/>
      <c r="F32" s="105"/>
      <c r="G32" s="105"/>
      <c r="H32" s="105"/>
      <c r="I32" s="105"/>
      <c r="J32" s="105"/>
      <c r="K32" s="105"/>
      <c r="L32" s="105"/>
      <c r="M32" s="105"/>
      <c r="N32" s="105"/>
      <c r="O32" s="105"/>
      <c r="P32" s="105"/>
      <c r="Q32" s="105"/>
      <c r="R32" s="105"/>
      <c r="S32" s="105"/>
    </row>
    <row r="33" spans="1:19" x14ac:dyDescent="0.7">
      <c r="A33" s="62"/>
      <c r="B33" s="64" t="s">
        <v>67</v>
      </c>
      <c r="C33" s="105" t="s">
        <v>81</v>
      </c>
      <c r="D33" s="105"/>
      <c r="E33" s="105"/>
      <c r="F33" s="105"/>
      <c r="G33" s="105"/>
      <c r="H33" s="105"/>
      <c r="I33" s="105"/>
      <c r="J33" s="105"/>
      <c r="K33" s="105"/>
      <c r="L33" s="105"/>
      <c r="M33" s="105"/>
      <c r="N33" s="105"/>
      <c r="O33" s="105"/>
      <c r="P33" s="105"/>
      <c r="Q33" s="105"/>
      <c r="R33" s="105"/>
      <c r="S33" s="105"/>
    </row>
    <row r="34" spans="1:19" x14ac:dyDescent="0.7">
      <c r="A34" s="62"/>
      <c r="B34" s="64"/>
      <c r="C34" s="105"/>
      <c r="D34" s="105"/>
      <c r="E34" s="105"/>
      <c r="F34" s="105"/>
      <c r="G34" s="105"/>
      <c r="H34" s="105"/>
      <c r="I34" s="105"/>
      <c r="J34" s="105"/>
      <c r="K34" s="105"/>
      <c r="L34" s="105"/>
      <c r="M34" s="105"/>
      <c r="N34" s="105"/>
      <c r="O34" s="105"/>
      <c r="P34" s="105"/>
      <c r="Q34" s="105"/>
      <c r="R34" s="105"/>
      <c r="S34" s="105"/>
    </row>
    <row r="35" spans="1:19" x14ac:dyDescent="0.7">
      <c r="A35" s="62"/>
      <c r="B35" s="64"/>
      <c r="C35" s="65"/>
      <c r="D35" s="65"/>
      <c r="E35" s="65"/>
      <c r="F35" s="65"/>
      <c r="G35" s="65"/>
      <c r="H35" s="65"/>
      <c r="I35" s="65"/>
      <c r="J35" s="65"/>
      <c r="K35" s="65"/>
      <c r="L35" s="65"/>
      <c r="M35" s="65"/>
      <c r="N35" s="65"/>
      <c r="O35" s="65"/>
      <c r="P35" s="65"/>
      <c r="Q35" s="65"/>
      <c r="R35" s="65"/>
      <c r="S35" s="65"/>
    </row>
    <row r="36" spans="1:19" x14ac:dyDescent="0.7">
      <c r="A36" s="62"/>
      <c r="B36" s="62"/>
      <c r="C36" s="62"/>
      <c r="D36" s="62"/>
      <c r="E36" s="62"/>
      <c r="F36" s="62"/>
      <c r="G36" s="62"/>
      <c r="H36" s="62"/>
      <c r="I36" s="62"/>
      <c r="J36" s="62"/>
      <c r="K36" s="62"/>
      <c r="L36" s="62"/>
      <c r="M36" s="62"/>
      <c r="N36" s="62"/>
      <c r="O36" s="62"/>
      <c r="P36" s="62"/>
      <c r="Q36" s="62"/>
      <c r="R36" s="62"/>
      <c r="S36" s="62"/>
    </row>
  </sheetData>
  <mergeCells count="9">
    <mergeCell ref="C33:S34"/>
    <mergeCell ref="A3:S3"/>
    <mergeCell ref="C6:S6"/>
    <mergeCell ref="C7:S7"/>
    <mergeCell ref="C31:S32"/>
    <mergeCell ref="C8:S8"/>
    <mergeCell ref="C9:S10"/>
    <mergeCell ref="C11:S12"/>
    <mergeCell ref="C13:S14"/>
  </mergeCells>
  <phoneticPr fontId="2"/>
  <printOptions horizontalCentered="1"/>
  <pageMargins left="0.78740157480314965" right="0.78740157480314965"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3CE7-CBC9-4913-83BB-765253FE29D7}">
  <sheetPr>
    <pageSetUpPr fitToPage="1"/>
  </sheetPr>
  <dimension ref="B1:AD63"/>
  <sheetViews>
    <sheetView showZeros="0" zoomScale="90" zoomScaleNormal="90" zoomScaleSheetLayoutView="70" workbookViewId="0">
      <selection activeCell="C17" sqref="C17:K17"/>
    </sheetView>
  </sheetViews>
  <sheetFormatPr defaultRowHeight="15.4" customHeight="1" x14ac:dyDescent="0.7"/>
  <cols>
    <col min="1" max="1" width="1.8125" style="1" customWidth="1"/>
    <col min="2" max="2" width="1.875" style="1" customWidth="1"/>
    <col min="3" max="28" width="4" style="1" customWidth="1"/>
    <col min="29" max="29" width="4" style="2" customWidth="1"/>
    <col min="30" max="30" width="2" style="1" customWidth="1"/>
    <col min="31" max="31" width="4.25" style="1" customWidth="1"/>
    <col min="32" max="16384" width="9" style="1"/>
  </cols>
  <sheetData>
    <row r="1" spans="2:30" ht="14.65" thickBot="1" x14ac:dyDescent="0.75">
      <c r="B1" s="128" t="s">
        <v>16</v>
      </c>
      <c r="C1" s="129"/>
      <c r="D1" s="129"/>
      <c r="E1" s="129"/>
      <c r="F1" s="129"/>
      <c r="G1" s="129"/>
      <c r="H1" s="129"/>
      <c r="I1" s="129"/>
      <c r="J1" s="129"/>
      <c r="K1" s="129"/>
      <c r="L1" s="130"/>
      <c r="M1" s="130"/>
      <c r="N1" s="130"/>
      <c r="O1" s="130"/>
      <c r="P1" s="130"/>
      <c r="Q1" s="130"/>
      <c r="R1" s="130"/>
      <c r="S1" s="130"/>
      <c r="T1" s="130"/>
      <c r="U1" s="130"/>
      <c r="V1" s="130"/>
      <c r="W1" s="130"/>
      <c r="X1" s="130"/>
      <c r="Y1" s="130"/>
      <c r="Z1" s="130"/>
      <c r="AA1" s="130"/>
      <c r="AB1" s="130"/>
      <c r="AC1" s="130"/>
      <c r="AD1" s="131"/>
    </row>
    <row r="2" spans="2:30" ht="24.4" customHeight="1" thickTop="1" thickBot="1" x14ac:dyDescent="0.75">
      <c r="B2" s="132"/>
      <c r="C2" s="133"/>
      <c r="D2" s="133"/>
      <c r="E2" s="133"/>
      <c r="F2" s="133"/>
      <c r="G2" s="133"/>
      <c r="H2" s="133"/>
      <c r="I2" s="133"/>
      <c r="J2" s="133"/>
      <c r="K2" s="134"/>
      <c r="L2" s="135"/>
      <c r="M2" s="136"/>
      <c r="N2" s="136"/>
      <c r="O2" s="136"/>
      <c r="P2" s="136"/>
      <c r="Q2" s="136"/>
      <c r="R2" s="136"/>
      <c r="S2" s="136"/>
      <c r="T2" s="136"/>
      <c r="U2" s="136"/>
      <c r="V2" s="136"/>
      <c r="W2" s="136"/>
      <c r="X2" s="136"/>
      <c r="Y2" s="136"/>
      <c r="Z2" s="136"/>
      <c r="AA2" s="136"/>
      <c r="AB2" s="136"/>
      <c r="AC2" s="136"/>
      <c r="AD2" s="136"/>
    </row>
    <row r="3" spans="2:30" ht="24.4" customHeight="1" thickTop="1" x14ac:dyDescent="0.7">
      <c r="B3" s="136"/>
      <c r="C3" s="136"/>
      <c r="D3" s="136"/>
      <c r="E3" s="136"/>
      <c r="F3" s="136"/>
      <c r="G3" s="136"/>
      <c r="H3" s="136"/>
      <c r="I3" s="136"/>
      <c r="J3" s="136"/>
      <c r="K3" s="136"/>
      <c r="L3" s="137"/>
      <c r="M3" s="137"/>
      <c r="N3" s="137"/>
      <c r="O3" s="137"/>
      <c r="P3" s="137"/>
      <c r="Q3" s="137"/>
      <c r="R3" s="137"/>
      <c r="S3" s="137"/>
      <c r="T3" s="137"/>
      <c r="U3" s="137"/>
      <c r="V3" s="137"/>
      <c r="W3" s="137"/>
      <c r="X3" s="137"/>
      <c r="Y3" s="137"/>
      <c r="Z3" s="137"/>
      <c r="AA3" s="137"/>
      <c r="AB3" s="137"/>
      <c r="AC3" s="137"/>
      <c r="AD3" s="137"/>
    </row>
    <row r="4" spans="2:30" ht="12.75" x14ac:dyDescent="0.7">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row>
    <row r="5" spans="2:30" ht="14.25" x14ac:dyDescent="0.7">
      <c r="B5" s="14" t="s">
        <v>160</v>
      </c>
      <c r="AD5" s="27" t="s">
        <v>86</v>
      </c>
    </row>
    <row r="6" spans="2:30" ht="31.25" customHeight="1" x14ac:dyDescent="0.7">
      <c r="B6" s="3"/>
      <c r="C6" s="141" t="s">
        <v>91</v>
      </c>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4"/>
    </row>
    <row r="7" spans="2:30" ht="15.4" customHeight="1" x14ac:dyDescent="0.7">
      <c r="B7" s="5"/>
      <c r="C7" s="6"/>
      <c r="D7" s="6"/>
      <c r="E7" s="6"/>
      <c r="F7" s="6"/>
      <c r="G7" s="6"/>
      <c r="H7" s="6"/>
      <c r="I7" s="6"/>
      <c r="J7" s="6"/>
      <c r="K7" s="6"/>
      <c r="L7" s="6"/>
      <c r="M7" s="6"/>
      <c r="N7" s="6"/>
      <c r="O7" s="6"/>
      <c r="P7" s="6"/>
      <c r="Q7" s="6"/>
      <c r="R7" s="6"/>
      <c r="S7" s="6"/>
      <c r="T7" s="6"/>
      <c r="U7" s="6"/>
      <c r="V7" s="32" t="s">
        <v>12</v>
      </c>
      <c r="W7" s="31">
        <f>'ロ－②売上高確認書'!D52</f>
        <v>0</v>
      </c>
      <c r="X7" s="29" t="s">
        <v>3</v>
      </c>
      <c r="Y7" s="31">
        <f>'ロ－②売上高確認書'!F52</f>
        <v>0</v>
      </c>
      <c r="Z7" s="29" t="s">
        <v>2</v>
      </c>
      <c r="AA7" s="31">
        <f>'ロ－②売上高確認書'!H52</f>
        <v>0</v>
      </c>
      <c r="AB7" s="29" t="s">
        <v>1</v>
      </c>
      <c r="AC7" s="6"/>
      <c r="AD7" s="8"/>
    </row>
    <row r="8" spans="2:30" ht="15.4" customHeight="1" x14ac:dyDescent="0.7">
      <c r="B8" s="5"/>
      <c r="C8" s="6"/>
      <c r="D8" s="142" t="s">
        <v>26</v>
      </c>
      <c r="E8" s="142"/>
      <c r="F8" s="142"/>
      <c r="G8" s="142"/>
      <c r="H8" s="142"/>
      <c r="I8" s="142"/>
      <c r="J8" s="142"/>
      <c r="K8" s="142"/>
      <c r="L8" s="9"/>
      <c r="M8" s="9"/>
      <c r="N8" s="9"/>
      <c r="O8" s="9"/>
      <c r="P8" s="9"/>
      <c r="Q8" s="9"/>
      <c r="R8" s="9"/>
      <c r="S8" s="9"/>
      <c r="T8" s="9"/>
      <c r="U8" s="9"/>
      <c r="V8" s="9"/>
      <c r="W8" s="9"/>
      <c r="X8" s="9"/>
      <c r="Y8" s="9"/>
      <c r="Z8" s="9"/>
      <c r="AA8" s="9"/>
      <c r="AB8" s="9"/>
      <c r="AC8" s="7"/>
      <c r="AD8" s="8"/>
    </row>
    <row r="9" spans="2:30" ht="15.4" customHeight="1" x14ac:dyDescent="0.7">
      <c r="B9" s="5"/>
      <c r="C9" s="9"/>
      <c r="D9" s="9"/>
      <c r="E9" s="9"/>
      <c r="F9" s="9"/>
      <c r="G9" s="9"/>
      <c r="H9" s="9"/>
      <c r="I9" s="9"/>
      <c r="J9" s="9"/>
      <c r="K9" s="9"/>
      <c r="L9" s="9"/>
      <c r="M9" s="9"/>
      <c r="N9" s="150" t="s">
        <v>7</v>
      </c>
      <c r="O9" s="150"/>
      <c r="P9" s="150" t="s">
        <v>17</v>
      </c>
      <c r="Q9" s="150"/>
      <c r="R9" s="150"/>
      <c r="S9" s="153">
        <f>'ロ－②売上高確認書'!N53</f>
        <v>0</v>
      </c>
      <c r="T9" s="153"/>
      <c r="U9" s="153"/>
      <c r="V9" s="153"/>
      <c r="W9" s="153"/>
      <c r="X9" s="153"/>
      <c r="Y9" s="153"/>
      <c r="Z9" s="153"/>
      <c r="AA9" s="153"/>
      <c r="AB9" s="153"/>
      <c r="AC9" s="153"/>
      <c r="AD9" s="8"/>
    </row>
    <row r="10" spans="2:30" ht="15.4" customHeight="1" x14ac:dyDescent="0.7">
      <c r="B10" s="5"/>
      <c r="C10" s="9"/>
      <c r="D10" s="9"/>
      <c r="E10" s="9"/>
      <c r="F10" s="9"/>
      <c r="G10" s="9"/>
      <c r="H10" s="9"/>
      <c r="I10" s="9"/>
      <c r="J10" s="9"/>
      <c r="K10" s="9"/>
      <c r="L10" s="9"/>
      <c r="M10" s="9"/>
      <c r="N10" s="150"/>
      <c r="O10" s="150"/>
      <c r="P10" s="148" t="s">
        <v>18</v>
      </c>
      <c r="Q10" s="148"/>
      <c r="R10" s="148"/>
      <c r="S10" s="152">
        <f>'ロ－②売上高確認書'!N54</f>
        <v>0</v>
      </c>
      <c r="T10" s="152"/>
      <c r="U10" s="152"/>
      <c r="V10" s="152"/>
      <c r="W10" s="152"/>
      <c r="X10" s="152"/>
      <c r="Y10" s="152"/>
      <c r="Z10" s="152"/>
      <c r="AA10" s="152"/>
      <c r="AB10" s="152"/>
      <c r="AC10" s="152"/>
      <c r="AD10" s="8"/>
    </row>
    <row r="11" spans="2:30" ht="15.4" customHeight="1" x14ac:dyDescent="0.7">
      <c r="B11" s="5"/>
      <c r="C11" s="9"/>
      <c r="D11" s="9"/>
      <c r="E11" s="9"/>
      <c r="F11" s="9"/>
      <c r="G11" s="9"/>
      <c r="H11" s="9"/>
      <c r="I11" s="9"/>
      <c r="J11" s="9"/>
      <c r="K11" s="9"/>
      <c r="L11" s="9"/>
      <c r="M11" s="9"/>
      <c r="N11" s="150"/>
      <c r="O11" s="150"/>
      <c r="P11" s="148"/>
      <c r="Q11" s="148"/>
      <c r="R11" s="148"/>
      <c r="S11" s="152"/>
      <c r="T11" s="152"/>
      <c r="U11" s="152"/>
      <c r="V11" s="152"/>
      <c r="W11" s="152"/>
      <c r="X11" s="152"/>
      <c r="Y11" s="152"/>
      <c r="Z11" s="152"/>
      <c r="AA11" s="152"/>
      <c r="AB11" s="152"/>
      <c r="AC11" s="152"/>
      <c r="AD11" s="8"/>
    </row>
    <row r="12" spans="2:30" ht="15.4" customHeight="1" x14ac:dyDescent="0.7">
      <c r="B12" s="5"/>
      <c r="C12" s="9"/>
      <c r="D12" s="9"/>
      <c r="E12" s="9"/>
      <c r="F12" s="9"/>
      <c r="G12" s="9"/>
      <c r="H12" s="9"/>
      <c r="I12" s="9"/>
      <c r="J12" s="9"/>
      <c r="K12" s="9"/>
      <c r="L12" s="9"/>
      <c r="M12" s="9"/>
      <c r="N12" s="9"/>
      <c r="O12" s="9"/>
      <c r="P12" s="9"/>
      <c r="Q12" s="9"/>
      <c r="R12" s="9"/>
      <c r="S12" s="9"/>
      <c r="T12" s="9"/>
      <c r="U12" s="9"/>
      <c r="V12" s="9"/>
      <c r="W12" s="9"/>
      <c r="X12" s="9"/>
      <c r="Y12" s="9"/>
      <c r="Z12" s="9"/>
      <c r="AA12" s="9"/>
      <c r="AB12" s="9"/>
      <c r="AC12" s="7"/>
      <c r="AD12" s="8"/>
    </row>
    <row r="13" spans="2:30" ht="15.4" customHeight="1" x14ac:dyDescent="0.7">
      <c r="B13" s="5"/>
      <c r="C13" s="154" t="s">
        <v>31</v>
      </c>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8"/>
    </row>
    <row r="14" spans="2:30" ht="15.4" customHeight="1" x14ac:dyDescent="0.7">
      <c r="B14" s="5"/>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8"/>
    </row>
    <row r="15" spans="2:30" ht="15.4" customHeight="1" x14ac:dyDescent="0.7">
      <c r="B15" s="5"/>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8"/>
    </row>
    <row r="16" spans="2:30" ht="15.4" customHeight="1" thickBot="1" x14ac:dyDescent="0.75">
      <c r="B16" s="5"/>
      <c r="C16" s="30" t="s">
        <v>15</v>
      </c>
      <c r="D16" s="6"/>
      <c r="E16" s="6"/>
      <c r="F16" s="6"/>
      <c r="G16" s="6"/>
      <c r="H16" s="6"/>
      <c r="I16" s="6"/>
      <c r="J16" s="6"/>
      <c r="K16" s="6"/>
      <c r="L16" s="6"/>
      <c r="M16" s="6"/>
      <c r="N16" s="6"/>
      <c r="O16" s="6"/>
      <c r="P16" s="6"/>
      <c r="Q16" s="6"/>
      <c r="R16" s="6"/>
      <c r="S16" s="6"/>
      <c r="T16" s="6"/>
      <c r="U16" s="6"/>
      <c r="V16" s="6"/>
      <c r="W16" s="6"/>
      <c r="X16" s="6"/>
      <c r="Y16" s="6"/>
      <c r="Z16" s="6"/>
      <c r="AA16" s="6"/>
      <c r="AB16" s="6"/>
      <c r="AC16" s="26"/>
      <c r="AD16" s="8"/>
    </row>
    <row r="17" spans="2:30" ht="22.9" customHeight="1" thickTop="1" thickBot="1" x14ac:dyDescent="0.75">
      <c r="B17" s="5"/>
      <c r="C17" s="143"/>
      <c r="D17" s="144"/>
      <c r="E17" s="144"/>
      <c r="F17" s="144"/>
      <c r="G17" s="144"/>
      <c r="H17" s="144"/>
      <c r="I17" s="144"/>
      <c r="J17" s="144"/>
      <c r="K17" s="145"/>
      <c r="L17" s="146"/>
      <c r="M17" s="125"/>
      <c r="N17" s="125"/>
      <c r="O17" s="125"/>
      <c r="P17" s="125"/>
      <c r="Q17" s="125"/>
      <c r="R17" s="125"/>
      <c r="S17" s="125"/>
      <c r="T17" s="125"/>
      <c r="U17" s="125"/>
      <c r="V17" s="125"/>
      <c r="W17" s="125"/>
      <c r="X17" s="125"/>
      <c r="Y17" s="125"/>
      <c r="Z17" s="125"/>
      <c r="AA17" s="125"/>
      <c r="AB17" s="125"/>
      <c r="AC17" s="125"/>
      <c r="AD17" s="8"/>
    </row>
    <row r="18" spans="2:30" ht="22.9" customHeight="1" thickTop="1" x14ac:dyDescent="0.7">
      <c r="B18" s="5"/>
      <c r="C18" s="138"/>
      <c r="D18" s="138"/>
      <c r="E18" s="138"/>
      <c r="F18" s="138"/>
      <c r="G18" s="138"/>
      <c r="H18" s="138"/>
      <c r="I18" s="138"/>
      <c r="J18" s="138"/>
      <c r="K18" s="138"/>
      <c r="L18" s="125"/>
      <c r="M18" s="125"/>
      <c r="N18" s="125"/>
      <c r="O18" s="125"/>
      <c r="P18" s="125"/>
      <c r="Q18" s="125"/>
      <c r="R18" s="125"/>
      <c r="S18" s="125"/>
      <c r="T18" s="125"/>
      <c r="U18" s="125"/>
      <c r="V18" s="125"/>
      <c r="W18" s="125"/>
      <c r="X18" s="125"/>
      <c r="Y18" s="125"/>
      <c r="Z18" s="125"/>
      <c r="AA18" s="125"/>
      <c r="AB18" s="125"/>
      <c r="AC18" s="125"/>
      <c r="AD18" s="8"/>
    </row>
    <row r="19" spans="2:30" ht="15.4" customHeight="1" x14ac:dyDescent="0.7">
      <c r="B19" s="5"/>
      <c r="C19" s="123" t="s">
        <v>107</v>
      </c>
      <c r="D19" s="126" t="s">
        <v>92</v>
      </c>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8"/>
    </row>
    <row r="20" spans="2:30" ht="15.4" customHeight="1" x14ac:dyDescent="0.7">
      <c r="B20" s="5"/>
      <c r="C20" s="124"/>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8"/>
    </row>
    <row r="21" spans="2:30" ht="15.4" customHeight="1" x14ac:dyDescent="0.7">
      <c r="B21" s="149" t="s">
        <v>24</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1"/>
    </row>
    <row r="22" spans="2:30" ht="15.4" customHeight="1" x14ac:dyDescent="0.7">
      <c r="B22" s="5"/>
      <c r="C22" s="45" t="s">
        <v>32</v>
      </c>
      <c r="E22" s="20"/>
      <c r="F22" s="20"/>
      <c r="G22" s="20"/>
      <c r="H22" s="20"/>
      <c r="I22" s="20"/>
      <c r="J22" s="20"/>
      <c r="K22" s="20"/>
      <c r="L22" s="20"/>
      <c r="M22" s="20"/>
      <c r="N22" s="20"/>
      <c r="O22" s="20"/>
      <c r="P22" s="20"/>
      <c r="Q22" s="20"/>
      <c r="U22" s="20"/>
      <c r="V22" s="147"/>
      <c r="W22" s="147"/>
      <c r="X22" s="46"/>
      <c r="Y22" s="41" t="s">
        <v>3</v>
      </c>
      <c r="Z22" s="46"/>
      <c r="AA22" s="41" t="s">
        <v>2</v>
      </c>
      <c r="AB22" s="46"/>
      <c r="AC22" s="41" t="s">
        <v>1</v>
      </c>
      <c r="AD22" s="8"/>
    </row>
    <row r="23" spans="2:30" ht="15.4" customHeight="1" x14ac:dyDescent="0.7">
      <c r="B23" s="5"/>
      <c r="C23" s="45" t="s">
        <v>53</v>
      </c>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9"/>
      <c r="AD23" s="8"/>
    </row>
    <row r="24" spans="2:30" ht="15.4" customHeight="1" x14ac:dyDescent="0.7">
      <c r="B24" s="5"/>
      <c r="C24" s="20"/>
      <c r="D24" s="20"/>
      <c r="E24" s="20"/>
      <c r="F24" s="20"/>
      <c r="G24" s="41" t="s">
        <v>33</v>
      </c>
      <c r="H24" s="112" t="s">
        <v>0</v>
      </c>
      <c r="I24" s="112"/>
      <c r="J24" s="119" t="s">
        <v>39</v>
      </c>
      <c r="K24" s="120"/>
      <c r="L24" s="22"/>
      <c r="M24" s="21"/>
      <c r="N24" s="21"/>
      <c r="O24" s="21"/>
      <c r="P24" s="21"/>
      <c r="Q24" s="21"/>
      <c r="R24" s="21"/>
      <c r="S24" s="122" t="s">
        <v>93</v>
      </c>
      <c r="T24" s="122"/>
      <c r="U24" s="122"/>
      <c r="V24" s="122"/>
      <c r="W24" s="122"/>
      <c r="X24" s="122"/>
      <c r="Y24" s="122"/>
      <c r="Z24" s="113" t="str">
        <f>IFERROR(ROUNDDOWN(Z26/Z28*100-100,1),"")</f>
        <v/>
      </c>
      <c r="AA24" s="113"/>
      <c r="AB24" s="113"/>
      <c r="AC24" s="35" t="s">
        <v>22</v>
      </c>
      <c r="AD24" s="8"/>
    </row>
    <row r="25" spans="2:30" ht="15.4" customHeight="1" x14ac:dyDescent="0.7">
      <c r="B25" s="5"/>
      <c r="C25" s="20"/>
      <c r="D25" s="20"/>
      <c r="E25" s="20"/>
      <c r="F25" s="20"/>
      <c r="G25" s="40" t="s">
        <v>34</v>
      </c>
      <c r="H25" s="112"/>
      <c r="I25" s="112"/>
      <c r="J25" s="120"/>
      <c r="K25" s="120"/>
      <c r="L25" s="22"/>
      <c r="M25" s="22"/>
      <c r="N25" s="22"/>
      <c r="O25" s="22"/>
      <c r="P25" s="22"/>
      <c r="Q25" s="22"/>
      <c r="R25" s="22"/>
      <c r="S25" s="22"/>
      <c r="T25" s="22"/>
      <c r="U25" s="23"/>
      <c r="V25" s="23"/>
      <c r="W25" s="23"/>
      <c r="X25" s="24"/>
      <c r="Y25" s="24"/>
      <c r="Z25" s="24"/>
      <c r="AA25" s="24"/>
      <c r="AB25" s="24"/>
      <c r="AC25" s="25"/>
      <c r="AD25" s="8"/>
    </row>
    <row r="26" spans="2:30" ht="15.4" customHeight="1" x14ac:dyDescent="0.7">
      <c r="B26" s="5"/>
      <c r="C26" s="20"/>
      <c r="D26" s="22" t="s">
        <v>101</v>
      </c>
      <c r="E26" s="22"/>
      <c r="F26" s="22"/>
      <c r="G26" s="22"/>
      <c r="H26" s="22"/>
      <c r="I26" s="22"/>
      <c r="J26" s="22"/>
      <c r="K26" s="22"/>
      <c r="L26" s="22"/>
      <c r="M26" s="22"/>
      <c r="N26" s="22"/>
      <c r="O26" s="22"/>
      <c r="P26" s="22"/>
      <c r="S26" s="121" t="s">
        <v>103</v>
      </c>
      <c r="T26" s="121"/>
      <c r="U26" s="121"/>
      <c r="V26" s="121"/>
      <c r="W26" s="121"/>
      <c r="X26" s="121"/>
      <c r="Y26" s="121"/>
      <c r="Z26" s="115">
        <f>'ロ－②売上高確認書'!H18</f>
        <v>0</v>
      </c>
      <c r="AA26" s="115"/>
      <c r="AB26" s="115"/>
      <c r="AC26" s="41" t="s">
        <v>14</v>
      </c>
      <c r="AD26" s="8"/>
    </row>
    <row r="27" spans="2:30" ht="15.4" customHeight="1" x14ac:dyDescent="0.7">
      <c r="B27" s="5"/>
      <c r="C27" s="20"/>
      <c r="D27" s="22"/>
      <c r="E27" s="22" t="s">
        <v>35</v>
      </c>
      <c r="F27" s="114">
        <f>'ロ－②売上高確認書'!I16</f>
        <v>0</v>
      </c>
      <c r="G27" s="114"/>
      <c r="H27" s="22" t="s">
        <v>3</v>
      </c>
      <c r="I27" s="47">
        <f>'ロ－②売上高確認書'!L16</f>
        <v>0</v>
      </c>
      <c r="J27" s="22" t="s">
        <v>36</v>
      </c>
      <c r="K27" s="22"/>
      <c r="L27" s="22"/>
      <c r="M27" s="22"/>
      <c r="N27" s="22"/>
      <c r="O27" s="22"/>
      <c r="P27" s="22"/>
      <c r="R27" s="22"/>
      <c r="S27" s="66"/>
      <c r="T27" s="66"/>
      <c r="U27" s="22"/>
      <c r="V27" s="47"/>
      <c r="W27" s="22"/>
      <c r="X27" s="70"/>
      <c r="Y27" s="70"/>
      <c r="Z27" s="70"/>
      <c r="AA27" s="70"/>
      <c r="AB27" s="70"/>
      <c r="AC27" s="69"/>
      <c r="AD27" s="8"/>
    </row>
    <row r="28" spans="2:30" ht="15.4" customHeight="1" x14ac:dyDescent="0.7">
      <c r="B28" s="5"/>
      <c r="C28" s="20"/>
      <c r="D28" s="22" t="s">
        <v>102</v>
      </c>
      <c r="E28" s="22"/>
      <c r="F28" s="22"/>
      <c r="G28" s="22"/>
      <c r="H28" s="22"/>
      <c r="I28" s="22"/>
      <c r="J28" s="22"/>
      <c r="K28" s="22"/>
      <c r="L28" s="22"/>
      <c r="M28" s="22"/>
      <c r="N28" s="22"/>
      <c r="O28" s="22"/>
      <c r="P28" s="22"/>
      <c r="Q28" s="22"/>
      <c r="S28" s="121" t="s">
        <v>103</v>
      </c>
      <c r="T28" s="121"/>
      <c r="U28" s="121"/>
      <c r="V28" s="121"/>
      <c r="W28" s="121"/>
      <c r="X28" s="121"/>
      <c r="Y28" s="121"/>
      <c r="Z28" s="115">
        <f>'ロ－②売上高確認書'!N18</f>
        <v>0</v>
      </c>
      <c r="AA28" s="115"/>
      <c r="AB28" s="115"/>
      <c r="AC28" s="41" t="s">
        <v>14</v>
      </c>
      <c r="AD28" s="8"/>
    </row>
    <row r="29" spans="2:30" ht="15.4" customHeight="1" x14ac:dyDescent="0.7">
      <c r="B29" s="5"/>
      <c r="C29" s="20"/>
      <c r="D29" s="22"/>
      <c r="E29" s="22" t="s">
        <v>35</v>
      </c>
      <c r="F29" s="114">
        <f>'ロ－②売上高確認書'!O16</f>
        <v>0</v>
      </c>
      <c r="G29" s="114"/>
      <c r="H29" s="22" t="s">
        <v>3</v>
      </c>
      <c r="I29" s="47">
        <f>'ロ－②売上高確認書'!R16</f>
        <v>0</v>
      </c>
      <c r="J29" s="22" t="s">
        <v>36</v>
      </c>
      <c r="K29" s="22"/>
      <c r="L29" s="22"/>
      <c r="M29" s="22"/>
      <c r="N29" s="22"/>
      <c r="O29" s="22"/>
      <c r="P29" s="22"/>
      <c r="Q29" s="22"/>
      <c r="R29" s="22"/>
      <c r="S29" s="66"/>
      <c r="T29" s="66"/>
      <c r="U29" s="22"/>
      <c r="V29" s="47"/>
      <c r="W29" s="22"/>
      <c r="X29" s="70"/>
      <c r="Y29" s="70"/>
      <c r="Z29" s="70"/>
      <c r="AA29" s="70"/>
      <c r="AB29" s="70"/>
      <c r="AC29" s="67"/>
      <c r="AD29" s="8"/>
    </row>
    <row r="30" spans="2:30" ht="15.4" customHeight="1" x14ac:dyDescent="0.7">
      <c r="B30" s="5"/>
      <c r="C30" s="45" t="s">
        <v>52</v>
      </c>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39"/>
      <c r="AD30" s="8"/>
    </row>
    <row r="31" spans="2:30" ht="15.4" customHeight="1" x14ac:dyDescent="0.7">
      <c r="B31" s="5"/>
      <c r="C31" s="20"/>
      <c r="D31" s="20"/>
      <c r="E31" s="20"/>
      <c r="F31" s="20"/>
      <c r="G31" s="41" t="s">
        <v>38</v>
      </c>
      <c r="H31" s="112" t="s">
        <v>0</v>
      </c>
      <c r="I31" s="112"/>
      <c r="J31" s="22"/>
      <c r="K31" s="22"/>
      <c r="L31" s="22"/>
      <c r="M31" s="40"/>
      <c r="N31" s="40"/>
      <c r="O31" s="40"/>
      <c r="P31" s="40"/>
      <c r="Q31" s="40"/>
      <c r="R31" s="40"/>
      <c r="S31" s="122" t="s">
        <v>94</v>
      </c>
      <c r="T31" s="122"/>
      <c r="U31" s="122"/>
      <c r="V31" s="122"/>
      <c r="W31" s="122"/>
      <c r="X31" s="122"/>
      <c r="Y31" s="12"/>
      <c r="Z31" s="113" t="str">
        <f>IFERROR(ROUNDDOWN(Y36/Y34*100,1),"")</f>
        <v/>
      </c>
      <c r="AA31" s="113"/>
      <c r="AB31" s="113"/>
      <c r="AC31" s="35" t="s">
        <v>22</v>
      </c>
      <c r="AD31" s="8"/>
    </row>
    <row r="32" spans="2:30" ht="15.4" customHeight="1" x14ac:dyDescent="0.7">
      <c r="B32" s="5"/>
      <c r="C32" s="20"/>
      <c r="D32" s="20"/>
      <c r="E32" s="20"/>
      <c r="F32" s="20"/>
      <c r="G32" s="40" t="s">
        <v>37</v>
      </c>
      <c r="H32" s="112"/>
      <c r="I32" s="112"/>
      <c r="J32" s="22"/>
      <c r="K32" s="22"/>
      <c r="L32" s="22"/>
      <c r="M32" s="22"/>
      <c r="N32" s="22"/>
      <c r="O32" s="22"/>
      <c r="P32" s="22"/>
      <c r="Q32" s="22"/>
      <c r="R32" s="22"/>
      <c r="S32" s="122" t="s">
        <v>95</v>
      </c>
      <c r="T32" s="122"/>
      <c r="U32" s="122"/>
      <c r="V32" s="122"/>
      <c r="W32" s="122"/>
      <c r="X32" s="122"/>
      <c r="Y32" s="71"/>
      <c r="Z32" s="113" t="str">
        <f>IFERROR(ROUNDDOWN(Y37/Y35*100,1),"")</f>
        <v/>
      </c>
      <c r="AA32" s="113"/>
      <c r="AB32" s="113"/>
      <c r="AC32" s="35" t="s">
        <v>22</v>
      </c>
      <c r="AD32" s="8"/>
    </row>
    <row r="33" spans="2:30" ht="15.4" customHeight="1" x14ac:dyDescent="0.7">
      <c r="B33" s="5"/>
      <c r="D33" s="86" t="s">
        <v>108</v>
      </c>
      <c r="E33" s="86"/>
      <c r="F33" s="86"/>
      <c r="G33" s="68"/>
      <c r="H33" s="68"/>
      <c r="I33" s="68"/>
      <c r="J33" s="68"/>
      <c r="K33" s="71"/>
      <c r="L33" s="71"/>
      <c r="M33" s="71"/>
      <c r="N33" s="71"/>
      <c r="O33" s="71"/>
      <c r="P33" s="71"/>
      <c r="Q33" s="71"/>
      <c r="R33" s="71"/>
      <c r="S33" s="87"/>
      <c r="T33" s="87"/>
      <c r="U33" s="87"/>
      <c r="V33" s="84"/>
      <c r="W33" s="84"/>
      <c r="X33" s="85"/>
      <c r="Y33" s="85"/>
      <c r="Z33" s="113" t="str">
        <f>IFERROR(ROUNDDOWN((Y34/Y35)*100,1),"")</f>
        <v/>
      </c>
      <c r="AA33" s="113"/>
      <c r="AB33" s="113"/>
      <c r="AC33" s="68" t="s">
        <v>22</v>
      </c>
      <c r="AD33" s="8"/>
    </row>
    <row r="34" spans="2:30" ht="15.4" customHeight="1" x14ac:dyDescent="0.7">
      <c r="B34" s="5"/>
      <c r="C34" s="20"/>
      <c r="D34" s="22" t="s">
        <v>40</v>
      </c>
      <c r="E34" s="22"/>
      <c r="F34" s="22"/>
      <c r="G34" s="22"/>
      <c r="H34" s="22"/>
      <c r="I34" s="22"/>
      <c r="J34" s="22"/>
      <c r="K34" s="22"/>
      <c r="L34" s="22"/>
      <c r="M34" s="22"/>
      <c r="N34" s="22"/>
      <c r="O34" s="22"/>
      <c r="Q34" s="22"/>
      <c r="R34" s="22"/>
      <c r="S34" s="121" t="s">
        <v>96</v>
      </c>
      <c r="T34" s="121"/>
      <c r="U34" s="121"/>
      <c r="V34" s="121"/>
      <c r="W34" s="121"/>
      <c r="X34" s="121"/>
      <c r="Y34" s="115">
        <f>'ロ－②売上高確認書'!H24</f>
        <v>0</v>
      </c>
      <c r="Z34" s="115"/>
      <c r="AA34" s="115"/>
      <c r="AB34" s="115"/>
      <c r="AC34" s="41" t="s">
        <v>14</v>
      </c>
      <c r="AD34" s="8"/>
    </row>
    <row r="35" spans="2:30" ht="15.4" customHeight="1" x14ac:dyDescent="0.7">
      <c r="B35" s="5"/>
      <c r="C35" s="20"/>
      <c r="D35" s="22"/>
      <c r="E35" s="22" t="s">
        <v>35</v>
      </c>
      <c r="F35" s="114">
        <f>'ロ－②売上高確認書'!I22</f>
        <v>0</v>
      </c>
      <c r="G35" s="114"/>
      <c r="H35" s="22" t="s">
        <v>3</v>
      </c>
      <c r="I35" s="47">
        <f>'ロ－②売上高確認書'!L22</f>
        <v>0</v>
      </c>
      <c r="J35" s="22" t="s">
        <v>36</v>
      </c>
      <c r="K35" s="22"/>
      <c r="L35" s="22"/>
      <c r="M35" s="22"/>
      <c r="N35" s="22"/>
      <c r="O35" s="22"/>
      <c r="Q35" s="22"/>
      <c r="R35" s="83"/>
      <c r="S35" s="118" t="s">
        <v>97</v>
      </c>
      <c r="T35" s="118"/>
      <c r="U35" s="118"/>
      <c r="V35" s="118"/>
      <c r="W35" s="118"/>
      <c r="X35" s="118"/>
      <c r="Y35" s="108">
        <f>'ロ－②売上高確認書'!H26</f>
        <v>0</v>
      </c>
      <c r="Z35" s="108"/>
      <c r="AA35" s="108"/>
      <c r="AB35" s="108"/>
      <c r="AC35" s="68" t="s">
        <v>14</v>
      </c>
      <c r="AD35" s="8"/>
    </row>
    <row r="36" spans="2:30" ht="15.4" customHeight="1" x14ac:dyDescent="0.7">
      <c r="B36" s="5"/>
      <c r="C36" s="20"/>
      <c r="D36" s="22" t="s">
        <v>41</v>
      </c>
      <c r="E36" s="22"/>
      <c r="F36" s="22"/>
      <c r="G36" s="22"/>
      <c r="H36" s="22"/>
      <c r="I36" s="22"/>
      <c r="J36" s="22"/>
      <c r="K36" s="22"/>
      <c r="L36" s="22"/>
      <c r="M36" s="22"/>
      <c r="N36" s="22"/>
      <c r="O36" s="22"/>
      <c r="P36" s="22"/>
      <c r="Q36" s="22"/>
      <c r="R36" s="83"/>
      <c r="S36" s="118" t="s">
        <v>98</v>
      </c>
      <c r="T36" s="118"/>
      <c r="U36" s="118"/>
      <c r="V36" s="118"/>
      <c r="W36" s="118"/>
      <c r="X36" s="118"/>
      <c r="Y36" s="108">
        <f>'ロ－②売上高確認書'!N24</f>
        <v>0</v>
      </c>
      <c r="Z36" s="108"/>
      <c r="AA36" s="108"/>
      <c r="AB36" s="108"/>
      <c r="AC36" s="41" t="s">
        <v>14</v>
      </c>
      <c r="AD36" s="8"/>
    </row>
    <row r="37" spans="2:30" ht="15.4" customHeight="1" x14ac:dyDescent="0.7">
      <c r="B37" s="5"/>
      <c r="C37" s="20"/>
      <c r="D37" s="22"/>
      <c r="E37" s="22"/>
      <c r="F37" s="22"/>
      <c r="G37" s="22"/>
      <c r="H37" s="22"/>
      <c r="I37" s="22"/>
      <c r="J37" s="22"/>
      <c r="K37" s="22"/>
      <c r="L37" s="22"/>
      <c r="M37" s="22"/>
      <c r="N37" s="22"/>
      <c r="O37" s="22"/>
      <c r="P37" s="22"/>
      <c r="Q37" s="22"/>
      <c r="R37" s="83">
        <f>'ロ－②売上高確認書'!L21</f>
        <v>0</v>
      </c>
      <c r="S37" s="118" t="s">
        <v>99</v>
      </c>
      <c r="T37" s="118"/>
      <c r="U37" s="118"/>
      <c r="V37" s="118"/>
      <c r="W37" s="118"/>
      <c r="X37" s="118"/>
      <c r="Y37" s="108">
        <f>'ロ－②売上高確認書'!N26</f>
        <v>0</v>
      </c>
      <c r="Z37" s="108"/>
      <c r="AA37" s="108"/>
      <c r="AB37" s="108"/>
      <c r="AC37" s="68" t="s">
        <v>14</v>
      </c>
      <c r="AD37" s="8"/>
    </row>
    <row r="38" spans="2:30" ht="15.4" customHeight="1" x14ac:dyDescent="0.7">
      <c r="B38" s="5"/>
      <c r="C38" s="45" t="s">
        <v>100</v>
      </c>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39"/>
      <c r="AD38" s="8"/>
    </row>
    <row r="39" spans="2:30" ht="15.4" customHeight="1" x14ac:dyDescent="0.7">
      <c r="B39" s="5"/>
      <c r="C39" s="20"/>
      <c r="D39" s="20"/>
      <c r="E39" s="20"/>
      <c r="F39" s="20"/>
      <c r="G39" s="41" t="s">
        <v>43</v>
      </c>
      <c r="H39" s="112" t="s">
        <v>42</v>
      </c>
      <c r="I39" s="41" t="s">
        <v>44</v>
      </c>
      <c r="J39" s="116" t="s">
        <v>46</v>
      </c>
      <c r="K39" s="112"/>
      <c r="L39" s="22"/>
      <c r="M39" s="40"/>
      <c r="N39" s="40"/>
      <c r="O39" s="40"/>
      <c r="P39" s="40"/>
      <c r="Q39" s="40"/>
      <c r="R39" s="40"/>
      <c r="S39" s="139" t="s">
        <v>104</v>
      </c>
      <c r="T39" s="139"/>
      <c r="U39" s="139"/>
      <c r="V39" s="139"/>
      <c r="W39" s="139"/>
      <c r="X39" s="139"/>
      <c r="Y39" s="139"/>
      <c r="Z39" s="139"/>
      <c r="AA39" s="117" t="str">
        <f>IFERROR(ROUNDDOWN(Y41/Y45,2)-ROUNDDOWN(Y43/Y47,2),"")</f>
        <v/>
      </c>
      <c r="AB39" s="117"/>
      <c r="AC39" s="117"/>
      <c r="AD39" s="8"/>
    </row>
    <row r="40" spans="2:30" ht="15.4" customHeight="1" x14ac:dyDescent="0.7">
      <c r="B40" s="5"/>
      <c r="C40" s="20"/>
      <c r="D40" s="20"/>
      <c r="E40" s="20"/>
      <c r="F40" s="20"/>
      <c r="G40" s="40" t="s">
        <v>13</v>
      </c>
      <c r="H40" s="112"/>
      <c r="I40" s="40" t="s">
        <v>45</v>
      </c>
      <c r="J40" s="112"/>
      <c r="K40" s="112"/>
      <c r="L40" s="22"/>
      <c r="M40" s="22"/>
      <c r="N40" s="22"/>
      <c r="O40" s="22"/>
      <c r="P40" s="22"/>
      <c r="Q40" s="22"/>
      <c r="R40" s="22"/>
      <c r="S40" s="140" t="s">
        <v>105</v>
      </c>
      <c r="T40" s="140"/>
      <c r="U40" s="140"/>
      <c r="V40" s="140"/>
      <c r="W40" s="140"/>
      <c r="X40" s="140"/>
      <c r="Y40" s="140"/>
      <c r="Z40" s="140"/>
      <c r="AA40" s="117" t="str">
        <f>IFERROR(ROUNDDOWN(Y42/Y46,2)-ROUNDDOWN(Y44/Y48,2),"")</f>
        <v/>
      </c>
      <c r="AB40" s="117"/>
      <c r="AC40" s="117"/>
      <c r="AD40" s="8"/>
    </row>
    <row r="41" spans="2:30" ht="15.4" customHeight="1" x14ac:dyDescent="0.7">
      <c r="B41" s="5"/>
      <c r="C41" s="20"/>
      <c r="D41" s="20" t="s">
        <v>48</v>
      </c>
      <c r="E41" s="22"/>
      <c r="F41" s="22"/>
      <c r="G41" s="22"/>
      <c r="H41" s="22"/>
      <c r="I41" s="22"/>
      <c r="J41" s="22"/>
      <c r="K41" s="22"/>
      <c r="L41" s="22"/>
      <c r="M41" s="22"/>
      <c r="N41" s="22"/>
      <c r="O41" s="22"/>
      <c r="P41" s="22"/>
      <c r="Q41" s="22"/>
      <c r="R41" s="22"/>
      <c r="S41" s="122" t="s">
        <v>98</v>
      </c>
      <c r="T41" s="122"/>
      <c r="U41" s="122"/>
      <c r="V41" s="122"/>
      <c r="W41" s="122"/>
      <c r="X41" s="122"/>
      <c r="Y41" s="108">
        <f>'ロ－②売上高確認書'!N35</f>
        <v>0</v>
      </c>
      <c r="Z41" s="108"/>
      <c r="AA41" s="108"/>
      <c r="AB41" s="108"/>
      <c r="AC41" s="68" t="s">
        <v>14</v>
      </c>
      <c r="AD41" s="8"/>
    </row>
    <row r="42" spans="2:30" ht="15.4" customHeight="1" x14ac:dyDescent="0.7">
      <c r="B42" s="5"/>
      <c r="C42" s="20"/>
      <c r="D42" s="20"/>
      <c r="E42" s="22" t="s">
        <v>35</v>
      </c>
      <c r="F42" s="114">
        <f>'ロ－②売上高確認書'!D35</f>
        <v>0</v>
      </c>
      <c r="G42" s="114"/>
      <c r="H42" s="22" t="s">
        <v>3</v>
      </c>
      <c r="I42" s="47">
        <f>'ロ－②売上高確認書'!G35</f>
        <v>0</v>
      </c>
      <c r="J42" s="22" t="s">
        <v>47</v>
      </c>
      <c r="K42" s="22"/>
      <c r="L42" s="114">
        <f>'ロ－②売上高確認書'!I35</f>
        <v>0</v>
      </c>
      <c r="M42" s="114"/>
      <c r="N42" s="22" t="s">
        <v>3</v>
      </c>
      <c r="O42" s="47">
        <f>'ロ－②売上高確認書'!L35</f>
        <v>0</v>
      </c>
      <c r="P42" s="22" t="s">
        <v>36</v>
      </c>
      <c r="Q42" s="23"/>
      <c r="R42" s="23"/>
      <c r="S42" s="118" t="s">
        <v>99</v>
      </c>
      <c r="T42" s="118"/>
      <c r="U42" s="118"/>
      <c r="V42" s="118"/>
      <c r="W42" s="118"/>
      <c r="X42" s="118"/>
      <c r="Y42" s="108">
        <f>'ロ－②売上高確認書'!N39</f>
        <v>0</v>
      </c>
      <c r="Z42" s="108"/>
      <c r="AA42" s="108"/>
      <c r="AB42" s="108"/>
      <c r="AC42" s="41" t="s">
        <v>14</v>
      </c>
      <c r="AD42" s="8"/>
    </row>
    <row r="43" spans="2:30" ht="15.4" customHeight="1" x14ac:dyDescent="0.7">
      <c r="B43" s="5"/>
      <c r="C43" s="20"/>
      <c r="D43" s="20" t="s">
        <v>49</v>
      </c>
      <c r="E43" s="22"/>
      <c r="F43" s="22"/>
      <c r="G43" s="22"/>
      <c r="H43" s="22"/>
      <c r="I43" s="22"/>
      <c r="J43" s="22"/>
      <c r="K43" s="22"/>
      <c r="L43" s="22"/>
      <c r="M43" s="22"/>
      <c r="N43" s="22"/>
      <c r="O43" s="22"/>
      <c r="P43" s="22"/>
      <c r="Q43" s="22"/>
      <c r="R43" s="22"/>
      <c r="S43" s="118" t="s">
        <v>98</v>
      </c>
      <c r="T43" s="118"/>
      <c r="U43" s="118"/>
      <c r="V43" s="118"/>
      <c r="W43" s="118"/>
      <c r="X43" s="118"/>
      <c r="Y43" s="108">
        <f>'ロ－②売上高確認書'!N37</f>
        <v>0</v>
      </c>
      <c r="Z43" s="108"/>
      <c r="AA43" s="108"/>
      <c r="AB43" s="108"/>
      <c r="AC43" s="68" t="s">
        <v>14</v>
      </c>
      <c r="AD43" s="8"/>
    </row>
    <row r="44" spans="2:30" ht="15.4" customHeight="1" x14ac:dyDescent="0.7">
      <c r="B44" s="5"/>
      <c r="C44" s="20"/>
      <c r="D44" s="20"/>
      <c r="E44" s="22" t="s">
        <v>35</v>
      </c>
      <c r="F44" s="114">
        <f>'ロ－②売上高確認書'!D37</f>
        <v>0</v>
      </c>
      <c r="G44" s="114"/>
      <c r="H44" s="22" t="s">
        <v>3</v>
      </c>
      <c r="I44" s="47">
        <f>'ロ－②売上高確認書'!G37</f>
        <v>0</v>
      </c>
      <c r="J44" s="22" t="s">
        <v>47</v>
      </c>
      <c r="K44" s="22"/>
      <c r="L44" s="114">
        <f>'ロ－②売上高確認書'!I37</f>
        <v>0</v>
      </c>
      <c r="M44" s="114"/>
      <c r="N44" s="22" t="s">
        <v>3</v>
      </c>
      <c r="O44" s="47">
        <f>'ロ－②売上高確認書'!L37</f>
        <v>0</v>
      </c>
      <c r="P44" s="22" t="s">
        <v>36</v>
      </c>
      <c r="Q44" s="23"/>
      <c r="R44" s="23"/>
      <c r="S44" s="118" t="s">
        <v>99</v>
      </c>
      <c r="T44" s="118"/>
      <c r="U44" s="118"/>
      <c r="V44" s="118"/>
      <c r="W44" s="118"/>
      <c r="X44" s="118"/>
      <c r="Y44" s="108">
        <f>'ロ－②売上高確認書'!N41</f>
        <v>0</v>
      </c>
      <c r="Z44" s="108"/>
      <c r="AA44" s="108"/>
      <c r="AB44" s="108"/>
      <c r="AC44" s="41" t="s">
        <v>14</v>
      </c>
      <c r="AD44" s="8"/>
    </row>
    <row r="45" spans="2:30" ht="15.4" customHeight="1" x14ac:dyDescent="0.7">
      <c r="B45" s="5"/>
      <c r="C45" s="20"/>
      <c r="D45" s="20" t="s">
        <v>50</v>
      </c>
      <c r="E45" s="22"/>
      <c r="F45" s="22"/>
      <c r="G45" s="22"/>
      <c r="H45" s="22"/>
      <c r="I45" s="22"/>
      <c r="J45" s="22"/>
      <c r="K45" s="22"/>
      <c r="L45" s="22"/>
      <c r="M45" s="22"/>
      <c r="N45" s="22"/>
      <c r="O45" s="22"/>
      <c r="P45" s="22"/>
      <c r="Q45" s="22"/>
      <c r="R45" s="22"/>
      <c r="S45" s="118" t="s">
        <v>106</v>
      </c>
      <c r="T45" s="118"/>
      <c r="U45" s="118"/>
      <c r="V45" s="118"/>
      <c r="W45" s="118"/>
      <c r="X45" s="118"/>
      <c r="Y45" s="108">
        <f>'ロ－②売上高確認書'!S35</f>
        <v>0</v>
      </c>
      <c r="Z45" s="108"/>
      <c r="AA45" s="108"/>
      <c r="AB45" s="108"/>
      <c r="AC45" s="68" t="s">
        <v>14</v>
      </c>
      <c r="AD45" s="8"/>
    </row>
    <row r="46" spans="2:30" ht="15.4" customHeight="1" x14ac:dyDescent="0.7">
      <c r="B46" s="5"/>
      <c r="C46" s="20"/>
      <c r="D46" s="20"/>
      <c r="E46" s="22" t="s">
        <v>35</v>
      </c>
      <c r="F46" s="114">
        <f>F42</f>
        <v>0</v>
      </c>
      <c r="G46" s="114"/>
      <c r="H46" s="22" t="s">
        <v>3</v>
      </c>
      <c r="I46" s="47">
        <f>I42</f>
        <v>0</v>
      </c>
      <c r="J46" s="22" t="s">
        <v>47</v>
      </c>
      <c r="K46" s="22"/>
      <c r="L46" s="114">
        <f>L42</f>
        <v>0</v>
      </c>
      <c r="M46" s="114"/>
      <c r="N46" s="22" t="s">
        <v>3</v>
      </c>
      <c r="O46" s="47">
        <f>O42</f>
        <v>0</v>
      </c>
      <c r="P46" s="22" t="s">
        <v>36</v>
      </c>
      <c r="Q46" s="23"/>
      <c r="R46" s="23"/>
      <c r="S46" s="118" t="s">
        <v>146</v>
      </c>
      <c r="T46" s="118"/>
      <c r="U46" s="118"/>
      <c r="V46" s="118"/>
      <c r="W46" s="118"/>
      <c r="X46" s="118"/>
      <c r="Y46" s="108">
        <f>'ロ－②売上高確認書'!S39</f>
        <v>0</v>
      </c>
      <c r="Z46" s="108"/>
      <c r="AA46" s="108"/>
      <c r="AB46" s="108"/>
      <c r="AC46" s="41" t="s">
        <v>14</v>
      </c>
      <c r="AD46" s="8"/>
    </row>
    <row r="47" spans="2:30" ht="15.4" customHeight="1" x14ac:dyDescent="0.7">
      <c r="B47" s="5"/>
      <c r="C47" s="20"/>
      <c r="D47" s="22" t="s">
        <v>51</v>
      </c>
      <c r="E47" s="22"/>
      <c r="F47" s="22"/>
      <c r="G47" s="22"/>
      <c r="H47" s="22"/>
      <c r="I47" s="22"/>
      <c r="J47" s="22"/>
      <c r="K47" s="22"/>
      <c r="L47" s="22"/>
      <c r="M47" s="22"/>
      <c r="N47" s="22"/>
      <c r="O47" s="22"/>
      <c r="P47" s="22"/>
      <c r="Q47" s="22"/>
      <c r="R47" s="22"/>
      <c r="S47" s="118" t="s">
        <v>106</v>
      </c>
      <c r="T47" s="118"/>
      <c r="U47" s="118"/>
      <c r="V47" s="118"/>
      <c r="W47" s="118"/>
      <c r="X47" s="118"/>
      <c r="Y47" s="108">
        <f>'ロ－②売上高確認書'!S37</f>
        <v>0</v>
      </c>
      <c r="Z47" s="108"/>
      <c r="AA47" s="108"/>
      <c r="AB47" s="108"/>
      <c r="AC47" s="68" t="s">
        <v>14</v>
      </c>
      <c r="AD47" s="8"/>
    </row>
    <row r="48" spans="2:30" ht="15.4" customHeight="1" x14ac:dyDescent="0.7">
      <c r="B48" s="5"/>
      <c r="C48" s="20"/>
      <c r="D48" s="20"/>
      <c r="E48" s="22" t="s">
        <v>35</v>
      </c>
      <c r="F48" s="114">
        <f>F44</f>
        <v>0</v>
      </c>
      <c r="G48" s="114"/>
      <c r="H48" s="22" t="s">
        <v>3</v>
      </c>
      <c r="I48" s="47">
        <f>I44</f>
        <v>0</v>
      </c>
      <c r="J48" s="22" t="s">
        <v>47</v>
      </c>
      <c r="K48" s="22"/>
      <c r="L48" s="114">
        <f>L44</f>
        <v>0</v>
      </c>
      <c r="M48" s="114"/>
      <c r="N48" s="22" t="s">
        <v>3</v>
      </c>
      <c r="O48" s="47">
        <f>O44</f>
        <v>0</v>
      </c>
      <c r="P48" s="22" t="s">
        <v>36</v>
      </c>
      <c r="Q48" s="23"/>
      <c r="R48" s="23"/>
      <c r="S48" s="118" t="s">
        <v>146</v>
      </c>
      <c r="T48" s="118"/>
      <c r="U48" s="118"/>
      <c r="V48" s="118"/>
      <c r="W48" s="118"/>
      <c r="X48" s="118"/>
      <c r="Y48" s="108">
        <f>'ロ－②売上高確認書'!S41</f>
        <v>0</v>
      </c>
      <c r="Z48" s="108"/>
      <c r="AA48" s="108"/>
      <c r="AB48" s="108"/>
      <c r="AC48" s="41" t="s">
        <v>14</v>
      </c>
      <c r="AD48" s="8"/>
    </row>
    <row r="49" spans="2:30" ht="9.85" customHeight="1" x14ac:dyDescent="0.7">
      <c r="B49" s="5"/>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8"/>
    </row>
    <row r="50" spans="2:30" ht="9.85" customHeight="1" x14ac:dyDescent="0.7">
      <c r="B50" s="50"/>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51"/>
    </row>
    <row r="51" spans="2:30" ht="18.95" customHeight="1" x14ac:dyDescent="0.7">
      <c r="B51" s="5"/>
      <c r="C51" s="43" t="s">
        <v>54</v>
      </c>
      <c r="D51" s="14"/>
      <c r="E51" s="15"/>
      <c r="F51" s="49"/>
      <c r="G51" s="49"/>
      <c r="H51" s="49"/>
      <c r="I51" s="49"/>
      <c r="J51" s="49"/>
      <c r="K51" s="49"/>
      <c r="L51" s="49"/>
      <c r="M51" s="49"/>
      <c r="N51" s="49"/>
      <c r="O51" s="49"/>
      <c r="P51" s="49"/>
      <c r="Q51" s="49"/>
      <c r="R51" s="49"/>
      <c r="S51" s="49"/>
      <c r="T51" s="49"/>
      <c r="U51" s="49"/>
      <c r="V51" s="49"/>
      <c r="W51" s="49"/>
      <c r="X51" s="49"/>
      <c r="Y51" s="49"/>
      <c r="Z51" s="49"/>
      <c r="AC51" s="1"/>
      <c r="AD51" s="8"/>
    </row>
    <row r="52" spans="2:30" ht="18.95" customHeight="1" x14ac:dyDescent="0.7">
      <c r="B52" s="5"/>
      <c r="C52" s="14" t="s">
        <v>5</v>
      </c>
      <c r="D52" s="49"/>
      <c r="E52" s="49"/>
      <c r="F52" s="49"/>
      <c r="G52" s="49"/>
      <c r="H52" s="49"/>
      <c r="I52" s="49"/>
      <c r="J52" s="49"/>
      <c r="K52" s="49"/>
      <c r="L52" s="49"/>
      <c r="M52" s="49"/>
      <c r="N52" s="49"/>
      <c r="O52" s="49"/>
      <c r="P52" s="49"/>
      <c r="Q52" s="49"/>
      <c r="R52" s="49"/>
      <c r="S52" s="49"/>
      <c r="T52" s="49"/>
      <c r="U52" s="49"/>
      <c r="V52" s="49"/>
      <c r="W52" s="49"/>
      <c r="X52" s="49"/>
      <c r="Y52" s="49"/>
      <c r="Z52" s="49"/>
      <c r="AC52" s="1"/>
      <c r="AD52" s="8"/>
    </row>
    <row r="53" spans="2:30" ht="14.25" x14ac:dyDescent="0.7">
      <c r="B53" s="5"/>
      <c r="C53" s="14" t="s">
        <v>6</v>
      </c>
      <c r="D53" s="49"/>
      <c r="E53" s="49"/>
      <c r="F53" s="49"/>
      <c r="G53" s="49"/>
      <c r="H53" s="49"/>
      <c r="I53" s="49"/>
      <c r="J53" s="49"/>
      <c r="K53" s="49"/>
      <c r="L53" s="49"/>
      <c r="M53" s="49"/>
      <c r="N53" s="49"/>
      <c r="O53" s="49"/>
      <c r="P53" s="49"/>
      <c r="Q53" s="49"/>
      <c r="R53" s="49"/>
      <c r="S53" s="49"/>
      <c r="T53" s="49"/>
      <c r="U53" s="49"/>
      <c r="V53" s="49"/>
      <c r="W53" s="49"/>
      <c r="X53" s="49"/>
      <c r="Y53" s="49"/>
      <c r="Z53" s="49"/>
      <c r="AC53" s="1"/>
      <c r="AD53" s="8"/>
    </row>
    <row r="54" spans="2:30" ht="14.25" x14ac:dyDescent="0.7">
      <c r="B54" s="5"/>
      <c r="C54" s="14" t="s">
        <v>109</v>
      </c>
      <c r="D54" s="49"/>
      <c r="E54" s="49"/>
      <c r="F54" s="49"/>
      <c r="G54" s="49"/>
      <c r="H54" s="49"/>
      <c r="I54" s="49"/>
      <c r="J54" s="49"/>
      <c r="K54" s="49"/>
      <c r="L54" s="49"/>
      <c r="M54" s="49"/>
      <c r="N54" s="49"/>
      <c r="O54" s="49"/>
      <c r="P54" s="49"/>
      <c r="Q54" s="49"/>
      <c r="R54" s="49"/>
      <c r="S54" s="49"/>
      <c r="T54" s="49"/>
      <c r="U54" s="49"/>
      <c r="V54" s="49"/>
      <c r="W54" s="49"/>
      <c r="X54" s="49"/>
      <c r="Y54" s="49"/>
      <c r="Z54" s="49"/>
      <c r="AC54" s="1"/>
      <c r="AD54" s="8"/>
    </row>
    <row r="55" spans="2:30" ht="17.25" customHeight="1" x14ac:dyDescent="0.7">
      <c r="B55" s="5"/>
      <c r="C55" s="14"/>
      <c r="E55" s="49" t="s">
        <v>110</v>
      </c>
      <c r="F55" s="49"/>
      <c r="G55" s="49"/>
      <c r="H55" s="49"/>
      <c r="I55" s="49"/>
      <c r="J55" s="49"/>
      <c r="K55" s="49"/>
      <c r="L55" s="49"/>
      <c r="M55" s="49"/>
      <c r="N55" s="49"/>
      <c r="O55" s="49"/>
      <c r="P55" s="49"/>
      <c r="Q55" s="49"/>
      <c r="R55" s="49"/>
      <c r="S55" s="49"/>
      <c r="T55" s="49"/>
      <c r="U55" s="49"/>
      <c r="V55" s="49"/>
      <c r="W55" s="49"/>
      <c r="X55" s="49"/>
      <c r="Y55" s="49"/>
      <c r="Z55" s="49"/>
      <c r="AC55" s="1"/>
      <c r="AD55" s="8"/>
    </row>
    <row r="56" spans="2:30" ht="18.95" customHeight="1" x14ac:dyDescent="0.7">
      <c r="B56" s="5"/>
      <c r="C56" s="14"/>
      <c r="D56" s="49"/>
      <c r="E56" s="49"/>
      <c r="F56" s="49"/>
      <c r="G56" s="49"/>
      <c r="H56" s="49"/>
      <c r="I56" s="49"/>
      <c r="J56" s="49"/>
      <c r="K56" s="49"/>
      <c r="L56" s="49"/>
      <c r="M56" s="49"/>
      <c r="N56" s="49"/>
      <c r="O56" s="49"/>
      <c r="P56" s="49"/>
      <c r="R56" s="49"/>
      <c r="S56" s="17" t="s">
        <v>27</v>
      </c>
      <c r="U56" s="49"/>
      <c r="V56" s="49"/>
      <c r="W56" s="49"/>
      <c r="X56" s="49"/>
      <c r="Y56" s="49"/>
      <c r="Z56" s="49"/>
      <c r="AC56" s="1"/>
      <c r="AD56" s="8"/>
    </row>
    <row r="57" spans="2:30" ht="15.4" customHeight="1" x14ac:dyDescent="0.7">
      <c r="B57" s="11"/>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0"/>
      <c r="AD57" s="13"/>
    </row>
    <row r="58" spans="2:30" ht="15.4" customHeight="1" x14ac:dyDescent="0.7">
      <c r="B58" s="109" t="s">
        <v>29</v>
      </c>
      <c r="C58" s="109"/>
      <c r="D58" s="110" t="s">
        <v>162</v>
      </c>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37"/>
    </row>
    <row r="59" spans="2:30" ht="15.4" customHeight="1" x14ac:dyDescent="0.7">
      <c r="B59" s="36" t="s">
        <v>28</v>
      </c>
      <c r="C59" s="36"/>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38"/>
    </row>
    <row r="60" spans="2:30" ht="15.4" customHeight="1" x14ac:dyDescent="0.7">
      <c r="B60" s="14" t="s">
        <v>4</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5"/>
      <c r="AD60" s="14"/>
    </row>
    <row r="61" spans="2:30" ht="15.4" customHeight="1" x14ac:dyDescent="0.7">
      <c r="B61" s="14"/>
      <c r="C61" s="43" t="s">
        <v>55</v>
      </c>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14"/>
    </row>
    <row r="62" spans="2:30" ht="15.4" customHeight="1" x14ac:dyDescent="0.7">
      <c r="B62" s="14"/>
      <c r="C62" s="43" t="s">
        <v>56</v>
      </c>
      <c r="D62" s="43"/>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14"/>
    </row>
    <row r="63" spans="2:30" ht="15.4" customHeight="1" x14ac:dyDescent="0.7">
      <c r="B63" s="14"/>
      <c r="C63" s="43" t="s">
        <v>30</v>
      </c>
      <c r="D63" s="43"/>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14"/>
    </row>
  </sheetData>
  <mergeCells count="82">
    <mergeCell ref="S31:X31"/>
    <mergeCell ref="S32:X32"/>
    <mergeCell ref="Z32:AB32"/>
    <mergeCell ref="Z33:AB33"/>
    <mergeCell ref="F42:G42"/>
    <mergeCell ref="L42:M42"/>
    <mergeCell ref="Y34:AB34"/>
    <mergeCell ref="Y35:AB35"/>
    <mergeCell ref="S35:X35"/>
    <mergeCell ref="S36:X36"/>
    <mergeCell ref="S34:X34"/>
    <mergeCell ref="S41:X41"/>
    <mergeCell ref="S42:X42"/>
    <mergeCell ref="S37:X37"/>
    <mergeCell ref="Y36:AB36"/>
    <mergeCell ref="Y37:AB37"/>
    <mergeCell ref="S43:X43"/>
    <mergeCell ref="F48:G48"/>
    <mergeCell ref="L48:M48"/>
    <mergeCell ref="F46:G46"/>
    <mergeCell ref="L46:M46"/>
    <mergeCell ref="L44:M44"/>
    <mergeCell ref="S48:X48"/>
    <mergeCell ref="S39:Z39"/>
    <mergeCell ref="S40:Z40"/>
    <mergeCell ref="AA40:AC40"/>
    <mergeCell ref="C6:AC6"/>
    <mergeCell ref="D8:K8"/>
    <mergeCell ref="C17:K17"/>
    <mergeCell ref="L17:T17"/>
    <mergeCell ref="V22:W22"/>
    <mergeCell ref="P10:R11"/>
    <mergeCell ref="B21:AD21"/>
    <mergeCell ref="P9:R9"/>
    <mergeCell ref="S10:AC11"/>
    <mergeCell ref="S9:AC9"/>
    <mergeCell ref="N9:O11"/>
    <mergeCell ref="C13:AC15"/>
    <mergeCell ref="U17:AC17"/>
    <mergeCell ref="C19:C20"/>
    <mergeCell ref="U18:AC18"/>
    <mergeCell ref="D19:AC20"/>
    <mergeCell ref="B1:AD1"/>
    <mergeCell ref="B2:K2"/>
    <mergeCell ref="L2:T2"/>
    <mergeCell ref="U2:AD2"/>
    <mergeCell ref="B3:K3"/>
    <mergeCell ref="L3:T3"/>
    <mergeCell ref="U3:AD3"/>
    <mergeCell ref="C18:K18"/>
    <mergeCell ref="L18:T18"/>
    <mergeCell ref="Z24:AB24"/>
    <mergeCell ref="H24:I25"/>
    <mergeCell ref="J24:K25"/>
    <mergeCell ref="S26:Y26"/>
    <mergeCell ref="S28:Y28"/>
    <mergeCell ref="S24:Y24"/>
    <mergeCell ref="Z26:AB26"/>
    <mergeCell ref="B58:C58"/>
    <mergeCell ref="D58:AC59"/>
    <mergeCell ref="H31:I32"/>
    <mergeCell ref="Z31:AB31"/>
    <mergeCell ref="F27:G27"/>
    <mergeCell ref="F29:G29"/>
    <mergeCell ref="F44:G44"/>
    <mergeCell ref="Z28:AB28"/>
    <mergeCell ref="H39:H40"/>
    <mergeCell ref="J39:K40"/>
    <mergeCell ref="AA39:AC39"/>
    <mergeCell ref="F35:G35"/>
    <mergeCell ref="S44:X44"/>
    <mergeCell ref="S45:X45"/>
    <mergeCell ref="S46:X46"/>
    <mergeCell ref="S47:X47"/>
    <mergeCell ref="Y47:AB47"/>
    <mergeCell ref="Y48:AB48"/>
    <mergeCell ref="Y41:AB41"/>
    <mergeCell ref="Y42:AB42"/>
    <mergeCell ref="Y43:AB43"/>
    <mergeCell ref="Y44:AB44"/>
    <mergeCell ref="Y45:AB45"/>
    <mergeCell ref="Y46:AB46"/>
  </mergeCells>
  <phoneticPr fontId="2"/>
  <dataValidations disablePrompts="1" count="1">
    <dataValidation type="list" allowBlank="1" showInputMessage="1" showErrorMessage="1" sqref="V22:W22" xr:uid="{31DADDC8-8D4D-4FC2-B4A9-762C563BAB64}">
      <formula1>"明治,大正,昭和,平成,令和"</formula1>
    </dataValidation>
  </dataValidations>
  <printOptions horizontalCentered="1"/>
  <pageMargins left="0.51181102362204722" right="0.51181102362204722" top="0.55118110236220474" bottom="0.35433070866141736" header="0.31496062992125984" footer="0.31496062992125984"/>
  <pageSetup paperSize="9" scale="74"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36BB9-BAEF-4A68-9713-2E876E0F459D}">
  <sheetPr>
    <pageSetUpPr fitToPage="1"/>
  </sheetPr>
  <dimension ref="B1:AB55"/>
  <sheetViews>
    <sheetView showZeros="0" zoomScaleNormal="100" workbookViewId="0">
      <selection activeCell="B8" sqref="B8:H8"/>
    </sheetView>
  </sheetViews>
  <sheetFormatPr defaultRowHeight="18.850000000000001" customHeight="1" x14ac:dyDescent="0.7"/>
  <cols>
    <col min="1" max="1" width="1.25" style="1" customWidth="1"/>
    <col min="2" max="25" width="3.875" style="1" customWidth="1"/>
    <col min="26" max="26" width="1" style="1" customWidth="1"/>
    <col min="27" max="16384" width="9" style="1"/>
  </cols>
  <sheetData>
    <row r="1" spans="2:25" ht="12.75" x14ac:dyDescent="0.7">
      <c r="B1" s="88" t="s">
        <v>161</v>
      </c>
      <c r="Y1" s="89" t="s">
        <v>86</v>
      </c>
    </row>
    <row r="2" spans="2:25" ht="18.850000000000001" customHeight="1" x14ac:dyDescent="0.7">
      <c r="Y2" s="27"/>
    </row>
    <row r="3" spans="2:25" ht="18.850000000000001" customHeight="1" x14ac:dyDescent="0.7">
      <c r="B3" s="196" t="s">
        <v>9</v>
      </c>
      <c r="C3" s="196"/>
      <c r="D3" s="196"/>
      <c r="E3" s="196"/>
      <c r="F3" s="196"/>
      <c r="G3" s="196"/>
      <c r="H3" s="196"/>
      <c r="I3" s="196"/>
      <c r="J3" s="196"/>
      <c r="K3" s="196"/>
      <c r="L3" s="196"/>
      <c r="M3" s="196"/>
      <c r="N3" s="196"/>
      <c r="O3" s="196"/>
      <c r="P3" s="196"/>
      <c r="Q3" s="196"/>
      <c r="R3" s="196"/>
      <c r="S3" s="196"/>
      <c r="T3" s="196"/>
      <c r="U3" s="196"/>
      <c r="V3" s="196"/>
      <c r="W3" s="196"/>
      <c r="X3" s="196"/>
      <c r="Y3" s="196"/>
    </row>
    <row r="4" spans="2:25" ht="18.850000000000001" customHeight="1" x14ac:dyDescent="0.7">
      <c r="B4" s="197" t="s">
        <v>125</v>
      </c>
      <c r="C4" s="197"/>
      <c r="D4" s="197"/>
      <c r="E4" s="197"/>
      <c r="F4" s="197"/>
      <c r="G4" s="197"/>
      <c r="H4" s="197"/>
      <c r="I4" s="197"/>
      <c r="J4" s="197"/>
      <c r="K4" s="197"/>
      <c r="L4" s="197"/>
      <c r="M4" s="197"/>
      <c r="N4" s="197"/>
      <c r="O4" s="197"/>
      <c r="P4" s="197"/>
      <c r="Q4" s="197"/>
      <c r="R4" s="197"/>
      <c r="S4" s="197"/>
      <c r="T4" s="197"/>
      <c r="U4" s="197"/>
      <c r="V4" s="197"/>
      <c r="W4" s="197"/>
      <c r="X4" s="197"/>
      <c r="Y4" s="197"/>
    </row>
    <row r="5" spans="2:25" ht="9" customHeight="1" x14ac:dyDescent="0.7">
      <c r="B5" s="77"/>
      <c r="C5" s="77"/>
      <c r="D5" s="77"/>
      <c r="E5" s="77"/>
      <c r="F5" s="77"/>
      <c r="G5" s="77"/>
      <c r="H5" s="77"/>
      <c r="I5" s="77"/>
      <c r="J5" s="77"/>
      <c r="K5" s="77"/>
      <c r="L5" s="77"/>
      <c r="M5" s="77"/>
      <c r="N5" s="77"/>
      <c r="O5" s="77"/>
      <c r="P5" s="77"/>
      <c r="Q5" s="77"/>
      <c r="R5" s="77"/>
      <c r="S5" s="77"/>
      <c r="T5" s="77"/>
      <c r="U5" s="77"/>
      <c r="V5" s="77"/>
      <c r="W5" s="77"/>
      <c r="X5" s="77"/>
      <c r="Y5" s="77"/>
    </row>
    <row r="6" spans="2:25" ht="18.95" customHeight="1" x14ac:dyDescent="0.7">
      <c r="B6" s="1" t="s">
        <v>57</v>
      </c>
    </row>
    <row r="7" spans="2:25" ht="18.95" customHeight="1" x14ac:dyDescent="0.7">
      <c r="B7" s="173" t="s">
        <v>19</v>
      </c>
      <c r="C7" s="174"/>
      <c r="D7" s="174"/>
      <c r="E7" s="174"/>
      <c r="F7" s="174"/>
      <c r="G7" s="174"/>
      <c r="H7" s="174"/>
      <c r="I7" s="175"/>
      <c r="J7" s="173" t="s">
        <v>20</v>
      </c>
      <c r="K7" s="174"/>
      <c r="L7" s="174"/>
      <c r="M7" s="174"/>
      <c r="N7" s="174"/>
      <c r="O7" s="174"/>
      <c r="P7" s="174"/>
      <c r="Q7" s="175"/>
      <c r="R7" s="198" t="s">
        <v>21</v>
      </c>
      <c r="S7" s="199"/>
      <c r="T7" s="199"/>
      <c r="U7" s="199"/>
      <c r="V7" s="199"/>
      <c r="W7" s="199"/>
      <c r="X7" s="199"/>
      <c r="Y7" s="200"/>
    </row>
    <row r="8" spans="2:25" ht="18.95" customHeight="1" x14ac:dyDescent="0.7">
      <c r="B8" s="171"/>
      <c r="C8" s="172"/>
      <c r="D8" s="172"/>
      <c r="E8" s="172"/>
      <c r="F8" s="172"/>
      <c r="G8" s="172"/>
      <c r="H8" s="172"/>
      <c r="I8" s="81" t="s">
        <v>58</v>
      </c>
      <c r="J8" s="167"/>
      <c r="K8" s="168"/>
      <c r="L8" s="168"/>
      <c r="M8" s="168"/>
      <c r="N8" s="168"/>
      <c r="O8" s="168"/>
      <c r="P8" s="168"/>
      <c r="Q8" s="81" t="s">
        <v>14</v>
      </c>
      <c r="R8" s="169" t="str">
        <f>IFERROR(J8/$J$12*100,"")</f>
        <v/>
      </c>
      <c r="S8" s="170"/>
      <c r="T8" s="170"/>
      <c r="U8" s="170"/>
      <c r="V8" s="170"/>
      <c r="W8" s="170"/>
      <c r="X8" s="170"/>
      <c r="Y8" s="82" t="s">
        <v>22</v>
      </c>
    </row>
    <row r="9" spans="2:25" ht="18.95" customHeight="1" x14ac:dyDescent="0.7">
      <c r="B9" s="171"/>
      <c r="C9" s="172"/>
      <c r="D9" s="172"/>
      <c r="E9" s="172"/>
      <c r="F9" s="172"/>
      <c r="G9" s="172"/>
      <c r="H9" s="172"/>
      <c r="I9" s="81" t="s">
        <v>58</v>
      </c>
      <c r="J9" s="167"/>
      <c r="K9" s="168"/>
      <c r="L9" s="168"/>
      <c r="M9" s="168"/>
      <c r="N9" s="168"/>
      <c r="O9" s="168"/>
      <c r="P9" s="168"/>
      <c r="Q9" s="81" t="s">
        <v>14</v>
      </c>
      <c r="R9" s="169" t="str">
        <f>IFERROR(J9/$J$12*100,"")</f>
        <v/>
      </c>
      <c r="S9" s="170"/>
      <c r="T9" s="170"/>
      <c r="U9" s="170"/>
      <c r="V9" s="170"/>
      <c r="W9" s="170"/>
      <c r="X9" s="170"/>
      <c r="Y9" s="82" t="s">
        <v>22</v>
      </c>
    </row>
    <row r="10" spans="2:25" ht="18.95" customHeight="1" x14ac:dyDescent="0.7">
      <c r="B10" s="171"/>
      <c r="C10" s="172"/>
      <c r="D10" s="172"/>
      <c r="E10" s="172"/>
      <c r="F10" s="172"/>
      <c r="G10" s="172"/>
      <c r="H10" s="172"/>
      <c r="I10" s="81" t="s">
        <v>58</v>
      </c>
      <c r="J10" s="167"/>
      <c r="K10" s="168"/>
      <c r="L10" s="168"/>
      <c r="M10" s="168"/>
      <c r="N10" s="168"/>
      <c r="O10" s="168"/>
      <c r="P10" s="168"/>
      <c r="Q10" s="81" t="s">
        <v>14</v>
      </c>
      <c r="R10" s="169" t="str">
        <f>IFERROR(J10/$J$12*100,"")</f>
        <v/>
      </c>
      <c r="S10" s="170"/>
      <c r="T10" s="170"/>
      <c r="U10" s="170"/>
      <c r="V10" s="170"/>
      <c r="W10" s="170"/>
      <c r="X10" s="170"/>
      <c r="Y10" s="82" t="s">
        <v>22</v>
      </c>
    </row>
    <row r="11" spans="2:25" ht="18.95" customHeight="1" x14ac:dyDescent="0.7">
      <c r="B11" s="171"/>
      <c r="C11" s="172"/>
      <c r="D11" s="172"/>
      <c r="E11" s="172"/>
      <c r="F11" s="172"/>
      <c r="G11" s="172"/>
      <c r="H11" s="172"/>
      <c r="I11" s="81" t="s">
        <v>58</v>
      </c>
      <c r="J11" s="167"/>
      <c r="K11" s="168"/>
      <c r="L11" s="168"/>
      <c r="M11" s="168"/>
      <c r="N11" s="168"/>
      <c r="O11" s="168"/>
      <c r="P11" s="168"/>
      <c r="Q11" s="81" t="s">
        <v>14</v>
      </c>
      <c r="R11" s="169" t="str">
        <f>IFERROR(J11/$J$12*100,"")</f>
        <v/>
      </c>
      <c r="S11" s="170"/>
      <c r="T11" s="170"/>
      <c r="U11" s="170"/>
      <c r="V11" s="170"/>
      <c r="W11" s="170"/>
      <c r="X11" s="170"/>
      <c r="Y11" s="82" t="s">
        <v>22</v>
      </c>
    </row>
    <row r="12" spans="2:25" ht="18.95" customHeight="1" x14ac:dyDescent="0.7">
      <c r="B12" s="173" t="s">
        <v>23</v>
      </c>
      <c r="C12" s="174"/>
      <c r="D12" s="174"/>
      <c r="E12" s="174"/>
      <c r="F12" s="174"/>
      <c r="G12" s="174"/>
      <c r="H12" s="174"/>
      <c r="I12" s="175"/>
      <c r="J12" s="176">
        <f>SUM(J8:P11)</f>
        <v>0</v>
      </c>
      <c r="K12" s="177"/>
      <c r="L12" s="177"/>
      <c r="M12" s="177"/>
      <c r="N12" s="177"/>
      <c r="O12" s="177"/>
      <c r="P12" s="177"/>
      <c r="Q12" s="81" t="s">
        <v>14</v>
      </c>
      <c r="R12" s="178">
        <v>100</v>
      </c>
      <c r="S12" s="179"/>
      <c r="T12" s="179"/>
      <c r="U12" s="179"/>
      <c r="V12" s="179"/>
      <c r="W12" s="179"/>
      <c r="X12" s="179"/>
      <c r="Y12" s="82" t="s">
        <v>22</v>
      </c>
    </row>
    <row r="13" spans="2:25" ht="18.95" customHeight="1" x14ac:dyDescent="0.7">
      <c r="B13" s="28"/>
      <c r="C13" s="28"/>
      <c r="D13" s="28"/>
      <c r="E13" s="28"/>
      <c r="F13" s="28"/>
      <c r="G13" s="28"/>
      <c r="H13" s="28"/>
      <c r="I13" s="28"/>
      <c r="J13" s="33"/>
      <c r="K13" s="33"/>
      <c r="L13" s="33"/>
      <c r="M13" s="33"/>
      <c r="N13" s="33"/>
      <c r="O13" s="33"/>
      <c r="P13" s="33"/>
      <c r="Q13" s="28"/>
      <c r="R13" s="34"/>
      <c r="S13" s="34"/>
      <c r="T13" s="34"/>
      <c r="U13" s="34"/>
      <c r="V13" s="34"/>
      <c r="W13" s="34"/>
      <c r="X13" s="34"/>
      <c r="Y13" s="72"/>
    </row>
    <row r="14" spans="2:25" ht="18.850000000000001" customHeight="1" x14ac:dyDescent="0.7">
      <c r="B14" s="1" t="s">
        <v>111</v>
      </c>
    </row>
    <row r="15" spans="2:25" ht="15" customHeight="1" x14ac:dyDescent="0.7">
      <c r="B15" s="163"/>
      <c r="C15" s="180"/>
      <c r="D15" s="180"/>
      <c r="E15" s="180"/>
      <c r="F15" s="180"/>
      <c r="G15" s="164"/>
      <c r="H15" s="182" t="s">
        <v>112</v>
      </c>
      <c r="I15" s="183"/>
      <c r="J15" s="183"/>
      <c r="K15" s="183"/>
      <c r="L15" s="183"/>
      <c r="M15" s="184"/>
      <c r="N15" s="155" t="s">
        <v>113</v>
      </c>
      <c r="O15" s="185"/>
      <c r="P15" s="185"/>
      <c r="Q15" s="185"/>
      <c r="R15" s="185"/>
      <c r="S15" s="186"/>
      <c r="T15" s="187" t="s">
        <v>59</v>
      </c>
      <c r="U15" s="123"/>
      <c r="V15" s="123"/>
      <c r="W15" s="123"/>
      <c r="X15" s="123"/>
      <c r="Y15" s="188"/>
    </row>
    <row r="16" spans="2:25" ht="15" customHeight="1" x14ac:dyDescent="0.7">
      <c r="B16" s="165"/>
      <c r="C16" s="181"/>
      <c r="D16" s="181"/>
      <c r="E16" s="181"/>
      <c r="F16" s="181"/>
      <c r="G16" s="166"/>
      <c r="H16" s="52"/>
      <c r="I16" s="189"/>
      <c r="J16" s="189"/>
      <c r="K16" s="75" t="s">
        <v>3</v>
      </c>
      <c r="L16" s="76"/>
      <c r="M16" s="74" t="s">
        <v>2</v>
      </c>
      <c r="N16" s="52"/>
      <c r="O16" s="189"/>
      <c r="P16" s="189"/>
      <c r="Q16" s="78" t="s">
        <v>3</v>
      </c>
      <c r="R16" s="78">
        <f>L16</f>
        <v>0</v>
      </c>
      <c r="S16" s="74" t="s">
        <v>2</v>
      </c>
      <c r="T16" s="190" t="s">
        <v>87</v>
      </c>
      <c r="U16" s="191"/>
      <c r="V16" s="191"/>
      <c r="W16" s="191"/>
      <c r="X16" s="191"/>
      <c r="Y16" s="192"/>
    </row>
    <row r="17" spans="2:28" ht="15" customHeight="1" x14ac:dyDescent="0.7">
      <c r="B17" s="187" t="s">
        <v>118</v>
      </c>
      <c r="C17" s="123"/>
      <c r="D17" s="123"/>
      <c r="E17" s="123"/>
      <c r="F17" s="123"/>
      <c r="G17" s="188"/>
      <c r="H17" s="54" t="s">
        <v>63</v>
      </c>
      <c r="I17" s="53"/>
      <c r="J17" s="53"/>
      <c r="K17" s="53"/>
      <c r="L17" s="53"/>
      <c r="M17" s="90"/>
      <c r="N17" s="54" t="s">
        <v>64</v>
      </c>
      <c r="O17" s="79"/>
      <c r="P17" s="79"/>
      <c r="Q17" s="79"/>
      <c r="R17" s="79"/>
      <c r="S17" s="80"/>
      <c r="T17" s="203" t="str">
        <f>IFERROR(ROUNDDOWN(H18/N18*100,1)-100,"")</f>
        <v/>
      </c>
      <c r="U17" s="204"/>
      <c r="V17" s="204"/>
      <c r="W17" s="204"/>
      <c r="X17" s="204"/>
      <c r="Y17" s="188" t="s">
        <v>22</v>
      </c>
    </row>
    <row r="18" spans="2:28" ht="15" customHeight="1" x14ac:dyDescent="0.7">
      <c r="B18" s="190"/>
      <c r="C18" s="191"/>
      <c r="D18" s="191"/>
      <c r="E18" s="191"/>
      <c r="F18" s="191"/>
      <c r="G18" s="192"/>
      <c r="H18" s="201"/>
      <c r="I18" s="202"/>
      <c r="J18" s="202"/>
      <c r="K18" s="202"/>
      <c r="L18" s="202"/>
      <c r="M18" s="74" t="s">
        <v>14</v>
      </c>
      <c r="N18" s="201"/>
      <c r="O18" s="202"/>
      <c r="P18" s="202"/>
      <c r="Q18" s="202"/>
      <c r="R18" s="202"/>
      <c r="S18" s="74" t="s">
        <v>14</v>
      </c>
      <c r="T18" s="205"/>
      <c r="U18" s="206"/>
      <c r="V18" s="206"/>
      <c r="W18" s="206"/>
      <c r="X18" s="206"/>
      <c r="Y18" s="192"/>
    </row>
    <row r="19" spans="2:28" ht="18.95" customHeight="1" x14ac:dyDescent="0.7">
      <c r="J19" s="28"/>
      <c r="K19" s="28"/>
      <c r="L19" s="28"/>
      <c r="M19" s="28"/>
      <c r="N19" s="28"/>
      <c r="O19" s="28"/>
      <c r="P19" s="28"/>
      <c r="Q19" s="28"/>
      <c r="R19" s="33"/>
      <c r="S19" s="33"/>
      <c r="T19" s="33"/>
      <c r="U19" s="33"/>
      <c r="V19" s="33"/>
      <c r="W19" s="34"/>
      <c r="X19" s="34"/>
      <c r="Y19" s="27" t="s">
        <v>61</v>
      </c>
    </row>
    <row r="20" spans="2:28" ht="18.850000000000001" customHeight="1" x14ac:dyDescent="0.7">
      <c r="B20" s="1" t="s">
        <v>115</v>
      </c>
    </row>
    <row r="21" spans="2:28" ht="15" customHeight="1" x14ac:dyDescent="0.7">
      <c r="B21" s="163"/>
      <c r="C21" s="180"/>
      <c r="D21" s="180"/>
      <c r="E21" s="180"/>
      <c r="F21" s="180"/>
      <c r="G21" s="164"/>
      <c r="H21" s="235" t="s">
        <v>60</v>
      </c>
      <c r="I21" s="185"/>
      <c r="J21" s="185"/>
      <c r="K21" s="185"/>
      <c r="L21" s="185"/>
      <c r="M21" s="186"/>
      <c r="N21" s="155" t="s">
        <v>116</v>
      </c>
      <c r="O21" s="156"/>
      <c r="P21" s="156"/>
      <c r="Q21" s="156"/>
      <c r="R21" s="156"/>
      <c r="S21" s="157"/>
      <c r="T21" s="193" t="s">
        <v>89</v>
      </c>
      <c r="U21" s="194"/>
      <c r="V21" s="194"/>
      <c r="W21" s="194"/>
      <c r="X21" s="194"/>
      <c r="Y21" s="195"/>
    </row>
    <row r="22" spans="2:28" ht="15" customHeight="1" x14ac:dyDescent="0.7">
      <c r="B22" s="165"/>
      <c r="C22" s="181"/>
      <c r="D22" s="181"/>
      <c r="E22" s="181"/>
      <c r="F22" s="181"/>
      <c r="G22" s="166"/>
      <c r="H22" s="11"/>
      <c r="I22" s="189"/>
      <c r="J22" s="189"/>
      <c r="K22" s="78" t="s">
        <v>3</v>
      </c>
      <c r="L22" s="76"/>
      <c r="M22" s="78" t="s">
        <v>2</v>
      </c>
      <c r="N22" s="158"/>
      <c r="O22" s="159"/>
      <c r="P22" s="159"/>
      <c r="Q22" s="159"/>
      <c r="R22" s="159"/>
      <c r="S22" s="160"/>
      <c r="T22" s="190" t="s">
        <v>88</v>
      </c>
      <c r="U22" s="191"/>
      <c r="V22" s="191"/>
      <c r="W22" s="191"/>
      <c r="X22" s="191"/>
      <c r="Y22" s="192"/>
      <c r="Z22" s="73"/>
      <c r="AA22" s="9"/>
      <c r="AB22" s="9"/>
    </row>
    <row r="23" spans="2:28" ht="15" customHeight="1" x14ac:dyDescent="0.7">
      <c r="B23" s="187" t="s">
        <v>118</v>
      </c>
      <c r="C23" s="123"/>
      <c r="D23" s="123"/>
      <c r="E23" s="123"/>
      <c r="F23" s="123"/>
      <c r="G23" s="188"/>
      <c r="H23" s="54" t="s">
        <v>119</v>
      </c>
      <c r="I23" s="79"/>
      <c r="J23" s="79"/>
      <c r="K23" s="79"/>
      <c r="L23" s="79"/>
      <c r="M23" s="80"/>
      <c r="N23" s="54" t="s">
        <v>120</v>
      </c>
      <c r="O23" s="79"/>
      <c r="P23" s="79"/>
      <c r="Q23" s="79"/>
      <c r="R23" s="79"/>
      <c r="S23" s="80"/>
      <c r="T23" s="207" t="str">
        <f>IFERROR(ROUNDDOWN(N24/H24*100,1),"")</f>
        <v/>
      </c>
      <c r="U23" s="208"/>
      <c r="V23" s="208"/>
      <c r="W23" s="208"/>
      <c r="X23" s="208"/>
      <c r="Y23" s="209" t="s">
        <v>22</v>
      </c>
    </row>
    <row r="24" spans="2:28" ht="15" customHeight="1" x14ac:dyDescent="0.7">
      <c r="B24" s="190"/>
      <c r="C24" s="191"/>
      <c r="D24" s="191"/>
      <c r="E24" s="191"/>
      <c r="F24" s="191"/>
      <c r="G24" s="192"/>
      <c r="H24" s="201"/>
      <c r="I24" s="202"/>
      <c r="J24" s="202"/>
      <c r="K24" s="202"/>
      <c r="L24" s="202"/>
      <c r="M24" s="74" t="s">
        <v>14</v>
      </c>
      <c r="N24" s="201"/>
      <c r="O24" s="202"/>
      <c r="P24" s="202"/>
      <c r="Q24" s="202"/>
      <c r="R24" s="202"/>
      <c r="S24" s="74" t="s">
        <v>14</v>
      </c>
      <c r="T24" s="205"/>
      <c r="U24" s="206"/>
      <c r="V24" s="206"/>
      <c r="W24" s="206"/>
      <c r="X24" s="206"/>
      <c r="Y24" s="192"/>
    </row>
    <row r="25" spans="2:28" ht="15" customHeight="1" x14ac:dyDescent="0.7">
      <c r="B25" s="187" t="s">
        <v>114</v>
      </c>
      <c r="C25" s="123"/>
      <c r="D25" s="123"/>
      <c r="E25" s="123"/>
      <c r="F25" s="123"/>
      <c r="G25" s="188"/>
      <c r="H25" s="54" t="s">
        <v>121</v>
      </c>
      <c r="I25" s="79"/>
      <c r="J25" s="79"/>
      <c r="K25" s="79"/>
      <c r="L25" s="79"/>
      <c r="M25" s="80"/>
      <c r="N25" s="54" t="s">
        <v>122</v>
      </c>
      <c r="O25" s="79"/>
      <c r="P25" s="79"/>
      <c r="Q25" s="79"/>
      <c r="R25" s="79"/>
      <c r="S25" s="80"/>
      <c r="T25" s="207" t="str">
        <f>IFERROR(ROUNDDOWN(N26/H26*100,1),"")</f>
        <v/>
      </c>
      <c r="U25" s="208"/>
      <c r="V25" s="208"/>
      <c r="W25" s="208"/>
      <c r="X25" s="208"/>
      <c r="Y25" s="209" t="s">
        <v>22</v>
      </c>
    </row>
    <row r="26" spans="2:28" ht="15" customHeight="1" x14ac:dyDescent="0.7">
      <c r="B26" s="190"/>
      <c r="C26" s="191"/>
      <c r="D26" s="191"/>
      <c r="E26" s="191"/>
      <c r="F26" s="191"/>
      <c r="G26" s="192"/>
      <c r="H26" s="201"/>
      <c r="I26" s="202"/>
      <c r="J26" s="202"/>
      <c r="K26" s="202"/>
      <c r="L26" s="202"/>
      <c r="M26" s="74" t="s">
        <v>14</v>
      </c>
      <c r="N26" s="201"/>
      <c r="O26" s="202"/>
      <c r="P26" s="202"/>
      <c r="Q26" s="202"/>
      <c r="R26" s="202"/>
      <c r="S26" s="74" t="s">
        <v>14</v>
      </c>
      <c r="T26" s="205"/>
      <c r="U26" s="206"/>
      <c r="V26" s="206"/>
      <c r="W26" s="206"/>
      <c r="X26" s="206"/>
      <c r="Y26" s="192"/>
    </row>
    <row r="27" spans="2:28" ht="18.850000000000001" customHeight="1" x14ac:dyDescent="0.7">
      <c r="Y27" s="27" t="s">
        <v>61</v>
      </c>
    </row>
    <row r="28" spans="2:28" ht="15" customHeight="1" x14ac:dyDescent="0.7">
      <c r="B28" s="1" t="s">
        <v>152</v>
      </c>
    </row>
    <row r="29" spans="2:28" ht="15" customHeight="1" x14ac:dyDescent="0.7">
      <c r="B29" s="219" t="s">
        <v>150</v>
      </c>
      <c r="C29" s="219"/>
      <c r="D29" s="220">
        <f>H24</f>
        <v>0</v>
      </c>
      <c r="E29" s="220"/>
      <c r="F29" s="220"/>
      <c r="G29" s="220"/>
      <c r="H29" s="220"/>
      <c r="I29" s="93" t="s">
        <v>147</v>
      </c>
      <c r="J29" s="102" t="s">
        <v>148</v>
      </c>
      <c r="K29" s="219" t="s">
        <v>151</v>
      </c>
      <c r="L29" s="219"/>
      <c r="M29" s="220">
        <f>H26</f>
        <v>0</v>
      </c>
      <c r="N29" s="220"/>
      <c r="O29" s="220"/>
      <c r="P29" s="220"/>
      <c r="Q29" s="220"/>
      <c r="R29" s="9" t="s">
        <v>147</v>
      </c>
      <c r="S29" s="197" t="s">
        <v>0</v>
      </c>
      <c r="T29" s="197"/>
      <c r="U29" s="94" t="s">
        <v>149</v>
      </c>
      <c r="V29" s="218" t="str">
        <f>IFERROR(ROUNDDOWN(D29/M29*100,1),"")</f>
        <v/>
      </c>
      <c r="W29" s="218"/>
      <c r="X29" s="103" t="s">
        <v>22</v>
      </c>
    </row>
    <row r="30" spans="2:28" ht="15" customHeight="1" x14ac:dyDescent="0.7">
      <c r="Y30" s="27" t="s">
        <v>61</v>
      </c>
    </row>
    <row r="31" spans="2:28" ht="18.850000000000001" customHeight="1" x14ac:dyDescent="0.7">
      <c r="B31" s="1" t="s">
        <v>117</v>
      </c>
    </row>
    <row r="32" spans="2:28" ht="15" customHeight="1" x14ac:dyDescent="0.7">
      <c r="B32" s="95"/>
      <c r="C32" s="96"/>
      <c r="D32" s="57"/>
      <c r="E32" s="57"/>
      <c r="F32" s="57"/>
      <c r="G32" s="57"/>
      <c r="H32" s="57"/>
      <c r="I32" s="57"/>
      <c r="J32" s="57"/>
      <c r="K32" s="57"/>
      <c r="L32" s="57"/>
      <c r="M32" s="99"/>
      <c r="N32" s="155" t="s">
        <v>133</v>
      </c>
      <c r="O32" s="156"/>
      <c r="P32" s="156"/>
      <c r="Q32" s="156"/>
      <c r="R32" s="157"/>
      <c r="S32" s="155" t="s">
        <v>155</v>
      </c>
      <c r="T32" s="156"/>
      <c r="U32" s="156"/>
      <c r="V32" s="156"/>
      <c r="W32" s="157"/>
      <c r="X32" s="163" t="s">
        <v>137</v>
      </c>
      <c r="Y32" s="164"/>
    </row>
    <row r="33" spans="2:25" ht="15" customHeight="1" x14ac:dyDescent="0.7">
      <c r="B33" s="97"/>
      <c r="C33" s="98"/>
      <c r="D33" s="100"/>
      <c r="E33" s="100"/>
      <c r="F33" s="100"/>
      <c r="G33" s="100"/>
      <c r="H33" s="100"/>
      <c r="I33" s="100"/>
      <c r="J33" s="100"/>
      <c r="K33" s="100"/>
      <c r="L33" s="100"/>
      <c r="M33" s="101"/>
      <c r="N33" s="158"/>
      <c r="O33" s="159"/>
      <c r="P33" s="159"/>
      <c r="Q33" s="159"/>
      <c r="R33" s="160"/>
      <c r="S33" s="158"/>
      <c r="T33" s="159"/>
      <c r="U33" s="159"/>
      <c r="V33" s="159"/>
      <c r="W33" s="160"/>
      <c r="X33" s="165"/>
      <c r="Y33" s="166"/>
    </row>
    <row r="34" spans="2:25" ht="15" customHeight="1" x14ac:dyDescent="0.7">
      <c r="B34" s="210" t="s">
        <v>118</v>
      </c>
      <c r="C34" s="211"/>
      <c r="D34" s="163" t="s">
        <v>132</v>
      </c>
      <c r="E34" s="180"/>
      <c r="F34" s="180"/>
      <c r="G34" s="180"/>
      <c r="H34" s="180"/>
      <c r="I34" s="180"/>
      <c r="J34" s="180"/>
      <c r="K34" s="180"/>
      <c r="L34" s="180"/>
      <c r="M34" s="164"/>
      <c r="N34" s="55" t="s">
        <v>123</v>
      </c>
      <c r="O34" s="53"/>
      <c r="P34" s="53"/>
      <c r="Q34" s="53"/>
      <c r="R34" s="57"/>
      <c r="S34" s="54" t="s">
        <v>124</v>
      </c>
      <c r="T34" s="53"/>
      <c r="U34" s="53"/>
      <c r="V34" s="53"/>
      <c r="W34" s="60"/>
      <c r="X34" s="233" t="str">
        <f>IFERROR(ROUNDDOWN(N35/S35,2),"")</f>
        <v/>
      </c>
      <c r="Y34" s="234"/>
    </row>
    <row r="35" spans="2:25" ht="15" customHeight="1" x14ac:dyDescent="0.7">
      <c r="B35" s="212"/>
      <c r="C35" s="213"/>
      <c r="D35" s="217"/>
      <c r="E35" s="189"/>
      <c r="F35" s="78" t="s">
        <v>3</v>
      </c>
      <c r="G35" s="92"/>
      <c r="H35" s="78" t="s">
        <v>47</v>
      </c>
      <c r="I35" s="189"/>
      <c r="J35" s="189"/>
      <c r="K35" s="78" t="s">
        <v>3</v>
      </c>
      <c r="L35" s="92"/>
      <c r="M35" s="91" t="s">
        <v>2</v>
      </c>
      <c r="N35" s="161"/>
      <c r="O35" s="162"/>
      <c r="P35" s="162"/>
      <c r="Q35" s="162"/>
      <c r="R35" s="56" t="s">
        <v>14</v>
      </c>
      <c r="S35" s="161"/>
      <c r="T35" s="162"/>
      <c r="U35" s="162"/>
      <c r="V35" s="162"/>
      <c r="W35" s="58" t="s">
        <v>14</v>
      </c>
      <c r="X35" s="229"/>
      <c r="Y35" s="230"/>
    </row>
    <row r="36" spans="2:25" ht="15" customHeight="1" x14ac:dyDescent="0.7">
      <c r="B36" s="212"/>
      <c r="C36" s="213"/>
      <c r="D36" s="224" t="s">
        <v>134</v>
      </c>
      <c r="E36" s="225"/>
      <c r="F36" s="225"/>
      <c r="G36" s="225"/>
      <c r="H36" s="225"/>
      <c r="I36" s="225"/>
      <c r="J36" s="225"/>
      <c r="K36" s="225"/>
      <c r="L36" s="225"/>
      <c r="M36" s="226"/>
      <c r="N36" s="55" t="s">
        <v>128</v>
      </c>
      <c r="O36" s="53"/>
      <c r="P36" s="53"/>
      <c r="Q36" s="53"/>
      <c r="R36" s="57"/>
      <c r="S36" s="54" t="s">
        <v>129</v>
      </c>
      <c r="T36" s="53"/>
      <c r="U36" s="53"/>
      <c r="V36" s="53"/>
      <c r="W36" s="60"/>
      <c r="X36" s="233" t="str">
        <f>IFERROR(ROUNDDOWN(N37/S37,2),"")</f>
        <v/>
      </c>
      <c r="Y36" s="234"/>
    </row>
    <row r="37" spans="2:25" ht="15" customHeight="1" x14ac:dyDescent="0.7">
      <c r="B37" s="214"/>
      <c r="C37" s="215"/>
      <c r="D37" s="217"/>
      <c r="E37" s="189"/>
      <c r="F37" s="78" t="s">
        <v>3</v>
      </c>
      <c r="G37" s="78">
        <f>G35</f>
        <v>0</v>
      </c>
      <c r="H37" s="78" t="s">
        <v>47</v>
      </c>
      <c r="I37" s="189"/>
      <c r="J37" s="189"/>
      <c r="K37" s="78" t="s">
        <v>3</v>
      </c>
      <c r="L37" s="78">
        <f>L35</f>
        <v>0</v>
      </c>
      <c r="M37" s="91" t="s">
        <v>2</v>
      </c>
      <c r="N37" s="161"/>
      <c r="O37" s="162"/>
      <c r="P37" s="162"/>
      <c r="Q37" s="162"/>
      <c r="R37" s="58" t="s">
        <v>14</v>
      </c>
      <c r="S37" s="161"/>
      <c r="T37" s="162"/>
      <c r="U37" s="162"/>
      <c r="V37" s="162"/>
      <c r="W37" s="58" t="s">
        <v>14</v>
      </c>
      <c r="X37" s="231"/>
      <c r="Y37" s="232"/>
    </row>
    <row r="38" spans="2:25" ht="15" customHeight="1" x14ac:dyDescent="0.7">
      <c r="B38" s="210" t="s">
        <v>114</v>
      </c>
      <c r="C38" s="211"/>
      <c r="D38" s="163" t="s">
        <v>132</v>
      </c>
      <c r="E38" s="180"/>
      <c r="F38" s="180"/>
      <c r="G38" s="180"/>
      <c r="H38" s="180"/>
      <c r="I38" s="180"/>
      <c r="J38" s="180"/>
      <c r="K38" s="180"/>
      <c r="L38" s="180"/>
      <c r="M38" s="164"/>
      <c r="N38" s="55" t="s">
        <v>126</v>
      </c>
      <c r="O38" s="53"/>
      <c r="P38" s="53"/>
      <c r="Q38" s="53"/>
      <c r="R38" s="57"/>
      <c r="S38" s="54" t="s">
        <v>127</v>
      </c>
      <c r="T38" s="53"/>
      <c r="U38" s="53"/>
      <c r="V38" s="53"/>
      <c r="W38" s="60"/>
      <c r="X38" s="229" t="str">
        <f>IFERROR(ROUNDDOWN(N39/S39,2),"")</f>
        <v/>
      </c>
      <c r="Y38" s="230"/>
    </row>
    <row r="39" spans="2:25" ht="15" customHeight="1" x14ac:dyDescent="0.7">
      <c r="B39" s="212"/>
      <c r="C39" s="213"/>
      <c r="D39" s="222">
        <f>D35</f>
        <v>0</v>
      </c>
      <c r="E39" s="223"/>
      <c r="F39" s="78" t="s">
        <v>3</v>
      </c>
      <c r="G39" s="78">
        <f>G35</f>
        <v>0</v>
      </c>
      <c r="H39" s="78" t="s">
        <v>47</v>
      </c>
      <c r="I39" s="223">
        <f>I35</f>
        <v>0</v>
      </c>
      <c r="J39" s="223"/>
      <c r="K39" s="78" t="s">
        <v>3</v>
      </c>
      <c r="L39" s="78">
        <f>L35</f>
        <v>0</v>
      </c>
      <c r="M39" s="91" t="s">
        <v>2</v>
      </c>
      <c r="N39" s="161"/>
      <c r="O39" s="162"/>
      <c r="P39" s="162"/>
      <c r="Q39" s="162"/>
      <c r="R39" s="56" t="s">
        <v>14</v>
      </c>
      <c r="S39" s="161"/>
      <c r="T39" s="162"/>
      <c r="U39" s="162"/>
      <c r="V39" s="162"/>
      <c r="W39" s="58" t="s">
        <v>14</v>
      </c>
      <c r="X39" s="231"/>
      <c r="Y39" s="232"/>
    </row>
    <row r="40" spans="2:25" ht="15" customHeight="1" x14ac:dyDescent="0.7">
      <c r="B40" s="212"/>
      <c r="C40" s="213"/>
      <c r="D40" s="224" t="s">
        <v>134</v>
      </c>
      <c r="E40" s="225"/>
      <c r="F40" s="225"/>
      <c r="G40" s="225"/>
      <c r="H40" s="225"/>
      <c r="I40" s="225"/>
      <c r="J40" s="225"/>
      <c r="K40" s="225"/>
      <c r="L40" s="225"/>
      <c r="M40" s="226"/>
      <c r="N40" s="55" t="s">
        <v>135</v>
      </c>
      <c r="O40" s="53"/>
      <c r="P40" s="53"/>
      <c r="Q40" s="53"/>
      <c r="R40" s="57"/>
      <c r="S40" s="54" t="s">
        <v>136</v>
      </c>
      <c r="T40" s="53"/>
      <c r="U40" s="53"/>
      <c r="V40" s="53"/>
      <c r="W40" s="60"/>
      <c r="X40" s="229" t="str">
        <f>IFERROR(ROUNDDOWN(N41/S41,2),"")</f>
        <v/>
      </c>
      <c r="Y40" s="230"/>
    </row>
    <row r="41" spans="2:25" ht="15" customHeight="1" x14ac:dyDescent="0.7">
      <c r="B41" s="214"/>
      <c r="C41" s="215"/>
      <c r="D41" s="222">
        <f>D37</f>
        <v>0</v>
      </c>
      <c r="E41" s="223"/>
      <c r="F41" s="78" t="s">
        <v>3</v>
      </c>
      <c r="G41" s="78">
        <f>G37</f>
        <v>0</v>
      </c>
      <c r="H41" s="78" t="s">
        <v>47</v>
      </c>
      <c r="I41" s="223">
        <f>I37</f>
        <v>0</v>
      </c>
      <c r="J41" s="223"/>
      <c r="K41" s="78" t="s">
        <v>3</v>
      </c>
      <c r="L41" s="78">
        <f>L37</f>
        <v>0</v>
      </c>
      <c r="M41" s="91" t="s">
        <v>2</v>
      </c>
      <c r="N41" s="161"/>
      <c r="O41" s="162"/>
      <c r="P41" s="162"/>
      <c r="Q41" s="162"/>
      <c r="R41" s="58" t="s">
        <v>14</v>
      </c>
      <c r="S41" s="161"/>
      <c r="T41" s="162"/>
      <c r="U41" s="162"/>
      <c r="V41" s="162"/>
      <c r="W41" s="58" t="s">
        <v>14</v>
      </c>
      <c r="X41" s="231"/>
      <c r="Y41" s="232"/>
    </row>
    <row r="42" spans="2:25" ht="9" customHeight="1" x14ac:dyDescent="0.7">
      <c r="G42" s="59"/>
      <c r="H42" s="59"/>
      <c r="I42" s="59"/>
      <c r="J42" s="59"/>
      <c r="K42" s="59"/>
      <c r="N42" s="59"/>
      <c r="O42" s="59"/>
      <c r="P42" s="59"/>
      <c r="Q42" s="59"/>
      <c r="R42" s="59"/>
      <c r="S42" s="59"/>
      <c r="T42" s="59"/>
      <c r="U42" s="59"/>
      <c r="V42" s="59"/>
      <c r="W42" s="59"/>
    </row>
    <row r="43" spans="2:25" ht="15" customHeight="1" x14ac:dyDescent="0.7">
      <c r="B43" s="1" t="s">
        <v>153</v>
      </c>
      <c r="C43" s="59"/>
      <c r="D43" s="59"/>
      <c r="E43" s="59"/>
      <c r="F43" s="59"/>
      <c r="G43" s="59"/>
      <c r="H43" s="59"/>
      <c r="J43" s="221" t="s">
        <v>130</v>
      </c>
      <c r="K43" s="221"/>
      <c r="L43" s="112" t="s">
        <v>42</v>
      </c>
      <c r="M43" s="221" t="s">
        <v>138</v>
      </c>
      <c r="N43" s="221"/>
      <c r="O43" s="116" t="s">
        <v>144</v>
      </c>
      <c r="P43" s="116"/>
      <c r="Q43" s="150" t="str">
        <f>IFERROR((X34-X36),"")</f>
        <v/>
      </c>
      <c r="R43" s="150"/>
      <c r="S43" s="197" t="s">
        <v>62</v>
      </c>
      <c r="T43" s="197"/>
      <c r="U43" s="197"/>
    </row>
    <row r="44" spans="2:25" ht="15" customHeight="1" x14ac:dyDescent="0.7">
      <c r="C44" s="59"/>
      <c r="D44" s="59"/>
      <c r="E44" s="59"/>
      <c r="F44" s="59"/>
      <c r="G44" s="59"/>
      <c r="H44" s="59"/>
      <c r="J44" s="112" t="s">
        <v>131</v>
      </c>
      <c r="K44" s="112"/>
      <c r="L44" s="112"/>
      <c r="M44" s="112" t="s">
        <v>139</v>
      </c>
      <c r="N44" s="112"/>
      <c r="O44" s="116"/>
      <c r="P44" s="116"/>
      <c r="Q44" s="216"/>
      <c r="R44" s="216"/>
      <c r="S44" s="197"/>
      <c r="T44" s="197"/>
      <c r="U44" s="197"/>
    </row>
    <row r="45" spans="2:25" ht="15" customHeight="1" x14ac:dyDescent="0.7">
      <c r="C45" s="59"/>
      <c r="D45" s="59"/>
      <c r="E45" s="59"/>
      <c r="F45" s="59"/>
      <c r="G45" s="59"/>
      <c r="H45" s="59"/>
    </row>
    <row r="46" spans="2:25" ht="15" customHeight="1" x14ac:dyDescent="0.7">
      <c r="B46" s="59" t="s">
        <v>154</v>
      </c>
      <c r="C46" s="59"/>
      <c r="D46" s="59"/>
      <c r="E46" s="59"/>
      <c r="F46" s="59"/>
      <c r="G46" s="59"/>
      <c r="J46" s="221" t="s">
        <v>140</v>
      </c>
      <c r="K46" s="221"/>
      <c r="L46" s="112" t="s">
        <v>42</v>
      </c>
      <c r="M46" s="221" t="s">
        <v>142</v>
      </c>
      <c r="N46" s="221"/>
      <c r="O46" s="116" t="s">
        <v>145</v>
      </c>
      <c r="P46" s="116"/>
      <c r="Q46" s="150" t="str">
        <f>IFERROR((X38-X40),"")</f>
        <v/>
      </c>
      <c r="R46" s="150"/>
      <c r="S46" s="197" t="s">
        <v>62</v>
      </c>
      <c r="T46" s="197"/>
      <c r="U46" s="197"/>
    </row>
    <row r="47" spans="2:25" ht="15" customHeight="1" x14ac:dyDescent="0.7">
      <c r="C47" s="59"/>
      <c r="D47" s="59"/>
      <c r="E47" s="59"/>
      <c r="F47" s="59"/>
      <c r="G47" s="59"/>
      <c r="J47" s="112" t="s">
        <v>141</v>
      </c>
      <c r="K47" s="112"/>
      <c r="L47" s="112"/>
      <c r="M47" s="112" t="s">
        <v>143</v>
      </c>
      <c r="N47" s="112"/>
      <c r="O47" s="116"/>
      <c r="P47" s="116"/>
      <c r="Q47" s="216"/>
      <c r="R47" s="216"/>
      <c r="S47" s="197"/>
      <c r="T47" s="197"/>
      <c r="U47" s="197"/>
    </row>
    <row r="49" spans="2:25" ht="18.850000000000001" customHeight="1" x14ac:dyDescent="0.7">
      <c r="C49" s="1" t="s">
        <v>90</v>
      </c>
    </row>
    <row r="51" spans="2:25" ht="18.850000000000001" customHeight="1" x14ac:dyDescent="0.7">
      <c r="B51" s="1" t="s">
        <v>10</v>
      </c>
    </row>
    <row r="52" spans="2:25" ht="18.850000000000001" customHeight="1" x14ac:dyDescent="0.7">
      <c r="C52" s="77" t="s">
        <v>11</v>
      </c>
      <c r="D52" s="16"/>
      <c r="E52" s="77" t="s">
        <v>3</v>
      </c>
      <c r="F52" s="16"/>
      <c r="G52" s="77" t="s">
        <v>2</v>
      </c>
      <c r="H52" s="16"/>
      <c r="I52" s="77" t="s">
        <v>1</v>
      </c>
    </row>
    <row r="53" spans="2:25" ht="18.850000000000001" customHeight="1" x14ac:dyDescent="0.7">
      <c r="L53" s="219" t="s">
        <v>8</v>
      </c>
      <c r="M53" s="219"/>
      <c r="N53" s="228"/>
      <c r="O53" s="228"/>
      <c r="P53" s="228"/>
      <c r="Q53" s="228"/>
      <c r="R53" s="228"/>
      <c r="S53" s="228"/>
      <c r="T53" s="228"/>
      <c r="U53" s="228"/>
      <c r="V53" s="228"/>
      <c r="W53" s="228"/>
      <c r="X53" s="228"/>
      <c r="Y53" s="228"/>
    </row>
    <row r="54" spans="2:25" ht="18.850000000000001" customHeight="1" x14ac:dyDescent="0.7">
      <c r="L54" s="124" t="s">
        <v>25</v>
      </c>
      <c r="M54" s="219"/>
      <c r="N54" s="227"/>
      <c r="O54" s="227"/>
      <c r="P54" s="227"/>
      <c r="Q54" s="227"/>
      <c r="R54" s="227"/>
      <c r="S54" s="227"/>
      <c r="T54" s="227"/>
      <c r="U54" s="227"/>
      <c r="V54" s="227"/>
      <c r="W54" s="227"/>
      <c r="X54" s="227"/>
      <c r="Y54" s="227"/>
    </row>
    <row r="55" spans="2:25" ht="18.850000000000001" customHeight="1" x14ac:dyDescent="0.7">
      <c r="L55" s="219"/>
      <c r="M55" s="219"/>
      <c r="N55" s="227"/>
      <c r="O55" s="227"/>
      <c r="P55" s="227"/>
      <c r="Q55" s="227"/>
      <c r="R55" s="227"/>
      <c r="S55" s="227"/>
      <c r="T55" s="227"/>
      <c r="U55" s="227"/>
      <c r="V55" s="227"/>
      <c r="W55" s="227"/>
      <c r="X55" s="227"/>
      <c r="Y55" s="227"/>
    </row>
  </sheetData>
  <mergeCells count="103">
    <mergeCell ref="L54:M55"/>
    <mergeCell ref="N54:Y55"/>
    <mergeCell ref="L53:M53"/>
    <mergeCell ref="N53:Y53"/>
    <mergeCell ref="I22:J22"/>
    <mergeCell ref="X40:Y41"/>
    <mergeCell ref="B25:G26"/>
    <mergeCell ref="X34:Y35"/>
    <mergeCell ref="L43:L44"/>
    <mergeCell ref="X36:Y37"/>
    <mergeCell ref="B21:G22"/>
    <mergeCell ref="H21:M21"/>
    <mergeCell ref="N21:S22"/>
    <mergeCell ref="B38:C41"/>
    <mergeCell ref="X38:Y39"/>
    <mergeCell ref="M47:N47"/>
    <mergeCell ref="T25:X26"/>
    <mergeCell ref="Y25:Y26"/>
    <mergeCell ref="N39:Q39"/>
    <mergeCell ref="S39:V39"/>
    <mergeCell ref="N41:Q41"/>
    <mergeCell ref="S41:V41"/>
    <mergeCell ref="H26:L26"/>
    <mergeCell ref="S37:V37"/>
    <mergeCell ref="I35:J35"/>
    <mergeCell ref="I37:J37"/>
    <mergeCell ref="D38:M38"/>
    <mergeCell ref="D39:E39"/>
    <mergeCell ref="I39:J39"/>
    <mergeCell ref="O46:P47"/>
    <mergeCell ref="Q46:R47"/>
    <mergeCell ref="S46:U47"/>
    <mergeCell ref="S35:V35"/>
    <mergeCell ref="N37:Q37"/>
    <mergeCell ref="J47:K47"/>
    <mergeCell ref="M46:N46"/>
    <mergeCell ref="J46:K46"/>
    <mergeCell ref="N26:R26"/>
    <mergeCell ref="B23:G24"/>
    <mergeCell ref="B34:C37"/>
    <mergeCell ref="D34:M34"/>
    <mergeCell ref="O43:P44"/>
    <mergeCell ref="Q43:R44"/>
    <mergeCell ref="S43:U44"/>
    <mergeCell ref="D35:E35"/>
    <mergeCell ref="D37:E37"/>
    <mergeCell ref="S32:W33"/>
    <mergeCell ref="S29:T29"/>
    <mergeCell ref="V29:W29"/>
    <mergeCell ref="B29:C29"/>
    <mergeCell ref="D29:H29"/>
    <mergeCell ref="K29:L29"/>
    <mergeCell ref="M29:Q29"/>
    <mergeCell ref="J43:K43"/>
    <mergeCell ref="J44:K44"/>
    <mergeCell ref="M43:N43"/>
    <mergeCell ref="M44:N44"/>
    <mergeCell ref="D41:E41"/>
    <mergeCell ref="I41:J41"/>
    <mergeCell ref="D40:M40"/>
    <mergeCell ref="D36:M36"/>
    <mergeCell ref="T22:Y22"/>
    <mergeCell ref="H24:L24"/>
    <mergeCell ref="N24:R24"/>
    <mergeCell ref="H18:L18"/>
    <mergeCell ref="N18:R18"/>
    <mergeCell ref="T17:X18"/>
    <mergeCell ref="Y17:Y18"/>
    <mergeCell ref="T23:X24"/>
    <mergeCell ref="Y23:Y24"/>
    <mergeCell ref="O16:P16"/>
    <mergeCell ref="T16:Y16"/>
    <mergeCell ref="T21:Y21"/>
    <mergeCell ref="B3:Y3"/>
    <mergeCell ref="B4:Y4"/>
    <mergeCell ref="B7:I7"/>
    <mergeCell ref="J7:Q7"/>
    <mergeCell ref="R7:Y7"/>
    <mergeCell ref="B17:G18"/>
    <mergeCell ref="N32:R33"/>
    <mergeCell ref="N35:Q35"/>
    <mergeCell ref="L46:L47"/>
    <mergeCell ref="X32:Y33"/>
    <mergeCell ref="J8:P8"/>
    <mergeCell ref="R8:X8"/>
    <mergeCell ref="B8:H8"/>
    <mergeCell ref="J10:P10"/>
    <mergeCell ref="R10:X10"/>
    <mergeCell ref="B10:H10"/>
    <mergeCell ref="B12:I12"/>
    <mergeCell ref="J12:P12"/>
    <mergeCell ref="R12:X12"/>
    <mergeCell ref="B15:G16"/>
    <mergeCell ref="H15:M15"/>
    <mergeCell ref="N15:S15"/>
    <mergeCell ref="T15:Y15"/>
    <mergeCell ref="I16:J16"/>
    <mergeCell ref="B9:H9"/>
    <mergeCell ref="J9:P9"/>
    <mergeCell ref="R9:X9"/>
    <mergeCell ref="B11:H11"/>
    <mergeCell ref="J11:P11"/>
    <mergeCell ref="R11:X11"/>
  </mergeCells>
  <phoneticPr fontId="2"/>
  <printOptions horizontalCentered="1"/>
  <pageMargins left="0.31496062992125984" right="0.31496062992125984" top="0.39370078740157483" bottom="0.19685039370078741" header="0.31496062992125984" footer="0.31496062992125984"/>
  <pageSetup paperSize="9" scale="8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認定事務取扱要領</vt:lpstr>
      <vt:lpstr>ロ－②申請書</vt:lpstr>
      <vt:lpstr>ロ－②売上高確認書</vt:lpstr>
      <vt:lpstr>'ロ－②申請書'!Print_Area</vt:lpstr>
      <vt:lpstr>'ロ－②売上高確認書'!Print_Area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瑞枝</dc:creator>
  <cp:lastModifiedBy>叶谷　翔太</cp:lastModifiedBy>
  <cp:lastPrinted>2024-10-29T01:48:55Z</cp:lastPrinted>
  <dcterms:created xsi:type="dcterms:W3CDTF">2021-12-22T07:30:06Z</dcterms:created>
  <dcterms:modified xsi:type="dcterms:W3CDTF">2025-03-18T02:54:48Z</dcterms:modified>
</cp:coreProperties>
</file>