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filterPrivacy="1" defaultThemeVersion="124226"/>
  <xr:revisionPtr revIDLastSave="0" documentId="13_ncr:1_{D90D2926-637C-4305-B573-90D53CF84B7C}" xr6:coauthVersionLast="47" xr6:coauthVersionMax="47" xr10:uidLastSave="{00000000-0000-0000-0000-000000000000}"/>
  <bookViews>
    <workbookView xWindow="40920" yWindow="11130" windowWidth="27525" windowHeight="16440" tabRatio="419" xr2:uid="{00000000-000D-0000-FFFF-FFFF00000000}"/>
  </bookViews>
  <sheets>
    <sheet name="機能要件" sheetId="9" r:id="rId1"/>
    <sheet name="Sheet1" sheetId="8" r:id="rId2"/>
  </sheets>
  <definedNames>
    <definedName name="_xlnm._FilterDatabase" localSheetId="1" hidden="1">Sheet1!$B$1:$C$237</definedName>
    <definedName name="_xlnm._FilterDatabase" localSheetId="0" hidden="1">機能要件!$A$8:$H$246</definedName>
    <definedName name="_xlnm.Print_Area" localSheetId="0">機能要件!$A$1:$H$246</definedName>
    <definedName name="_xlnm.Print_Titles" localSheetId="0">機能要件!$1:$8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31" i="9" l="1"/>
  <c r="D230" i="9"/>
  <c r="D229" i="9"/>
  <c r="D228" i="9"/>
  <c r="D227" i="9"/>
  <c r="D226" i="9"/>
  <c r="D225" i="9"/>
  <c r="D224" i="9"/>
  <c r="D223" i="9"/>
  <c r="D222" i="9"/>
  <c r="D221" i="9"/>
  <c r="D220" i="9"/>
  <c r="D219" i="9"/>
  <c r="D218" i="9"/>
  <c r="D217" i="9"/>
  <c r="D216" i="9"/>
  <c r="D215" i="9"/>
  <c r="D214" i="9"/>
  <c r="D213" i="9"/>
  <c r="D212" i="9"/>
  <c r="D211" i="9"/>
  <c r="D210" i="9"/>
  <c r="D209" i="9"/>
  <c r="D208" i="9"/>
  <c r="D207" i="9"/>
  <c r="D206" i="9"/>
  <c r="D205" i="9"/>
  <c r="D204" i="9"/>
  <c r="D203" i="9"/>
  <c r="D202" i="9"/>
  <c r="D201" i="9"/>
  <c r="D200" i="9"/>
  <c r="D199" i="9"/>
  <c r="D198" i="9"/>
  <c r="D197" i="9"/>
  <c r="D196" i="9"/>
  <c r="D195" i="9"/>
  <c r="D194" i="9"/>
  <c r="D193" i="9"/>
  <c r="D192" i="9"/>
  <c r="D191" i="9"/>
  <c r="D190" i="9"/>
  <c r="D189" i="9"/>
  <c r="D188" i="9"/>
  <c r="D187" i="9"/>
  <c r="D186" i="9"/>
  <c r="D185" i="9"/>
  <c r="D184" i="9"/>
  <c r="D183" i="9"/>
  <c r="D182" i="9"/>
  <c r="D181" i="9"/>
  <c r="D180" i="9"/>
  <c r="D179" i="9"/>
  <c r="D178" i="9"/>
  <c r="D177" i="9"/>
  <c r="D176" i="9"/>
  <c r="D175" i="9"/>
  <c r="D174" i="9"/>
  <c r="D173" i="9"/>
  <c r="D172" i="9"/>
  <c r="D171" i="9"/>
  <c r="D170" i="9"/>
  <c r="D169" i="9"/>
  <c r="D168" i="9"/>
  <c r="D167" i="9"/>
  <c r="D166" i="9"/>
  <c r="D165" i="9"/>
  <c r="D164" i="9"/>
  <c r="D163" i="9"/>
  <c r="D162" i="9"/>
  <c r="D161" i="9"/>
  <c r="D160" i="9"/>
  <c r="D159" i="9"/>
  <c r="D158" i="9"/>
  <c r="D157" i="9"/>
  <c r="D156" i="9"/>
  <c r="D155" i="9"/>
  <c r="D154" i="9"/>
  <c r="D153" i="9"/>
  <c r="D152" i="9"/>
  <c r="D151" i="9"/>
  <c r="D150" i="9"/>
  <c r="D149" i="9"/>
  <c r="D148" i="9"/>
  <c r="D147" i="9"/>
  <c r="D146" i="9"/>
  <c r="D145" i="9"/>
  <c r="D144" i="9"/>
  <c r="D143" i="9"/>
  <c r="D142" i="9"/>
  <c r="D141" i="9"/>
  <c r="D140" i="9"/>
  <c r="D139" i="9"/>
  <c r="D138" i="9"/>
  <c r="D137" i="9"/>
  <c r="D136" i="9"/>
  <c r="D135" i="9"/>
  <c r="D134" i="9"/>
  <c r="D133" i="9"/>
  <c r="D132" i="9"/>
  <c r="D131" i="9"/>
  <c r="D130" i="9"/>
  <c r="D129" i="9"/>
  <c r="D128" i="9"/>
  <c r="D127" i="9"/>
  <c r="D126" i="9"/>
  <c r="D125" i="9"/>
  <c r="D124" i="9"/>
  <c r="D123" i="9"/>
  <c r="D122" i="9"/>
  <c r="D121" i="9"/>
  <c r="D120" i="9"/>
  <c r="D119" i="9"/>
  <c r="D118" i="9"/>
  <c r="D117" i="9"/>
  <c r="D116" i="9"/>
  <c r="D115" i="9"/>
  <c r="D114" i="9"/>
  <c r="D113" i="9"/>
  <c r="D112" i="9"/>
  <c r="D111" i="9"/>
  <c r="D110" i="9"/>
  <c r="D109" i="9"/>
  <c r="D108" i="9"/>
  <c r="D107" i="9"/>
  <c r="D106" i="9"/>
  <c r="D105" i="9"/>
  <c r="D104" i="9"/>
  <c r="D103" i="9"/>
  <c r="D102" i="9"/>
  <c r="D101" i="9"/>
  <c r="D100" i="9"/>
  <c r="D99" i="9"/>
  <c r="D98" i="9"/>
  <c r="D97" i="9"/>
  <c r="D96" i="9"/>
  <c r="D95" i="9"/>
  <c r="D94" i="9"/>
  <c r="D93" i="9"/>
  <c r="D92" i="9"/>
  <c r="D91" i="9"/>
  <c r="D90" i="9"/>
  <c r="D89" i="9"/>
  <c r="D88" i="9"/>
  <c r="D87" i="9"/>
  <c r="D86" i="9"/>
  <c r="D85" i="9"/>
  <c r="D84" i="9"/>
  <c r="D83" i="9"/>
  <c r="D82" i="9"/>
  <c r="D81" i="9"/>
  <c r="D80" i="9"/>
  <c r="D79" i="9"/>
  <c r="D78" i="9"/>
  <c r="D77" i="9"/>
  <c r="D76" i="9"/>
  <c r="D75" i="9"/>
  <c r="D74" i="9"/>
  <c r="D73" i="9"/>
  <c r="D72" i="9"/>
  <c r="D71" i="9"/>
  <c r="D70" i="9"/>
  <c r="D69" i="9"/>
  <c r="D68" i="9"/>
  <c r="D67" i="9"/>
  <c r="D66" i="9"/>
  <c r="D65" i="9"/>
  <c r="D64" i="9"/>
  <c r="D63" i="9"/>
  <c r="D62" i="9"/>
  <c r="D61" i="9"/>
  <c r="D60" i="9"/>
  <c r="D59" i="9"/>
  <c r="D58" i="9"/>
  <c r="D57" i="9"/>
  <c r="D56" i="9"/>
  <c r="D55" i="9"/>
  <c r="D54" i="9"/>
  <c r="D53" i="9"/>
  <c r="D52" i="9"/>
  <c r="D51" i="9"/>
  <c r="D50" i="9"/>
  <c r="D49" i="9"/>
  <c r="D48" i="9"/>
  <c r="D47" i="9"/>
  <c r="D46" i="9"/>
  <c r="D45" i="9"/>
  <c r="D44" i="9"/>
  <c r="D43" i="9"/>
  <c r="D42" i="9"/>
  <c r="D41" i="9"/>
  <c r="D40" i="9"/>
  <c r="D39" i="9"/>
  <c r="D38" i="9"/>
  <c r="D37" i="9"/>
  <c r="D36" i="9"/>
  <c r="D35" i="9"/>
  <c r="D34" i="9"/>
  <c r="D33" i="9"/>
  <c r="D32" i="9"/>
  <c r="D31" i="9"/>
  <c r="D30" i="9"/>
  <c r="D29" i="9"/>
  <c r="D28" i="9"/>
  <c r="D27" i="9"/>
  <c r="D26" i="9"/>
  <c r="D25" i="9"/>
  <c r="D24" i="9"/>
  <c r="D23" i="9"/>
  <c r="D22" i="9"/>
  <c r="D21" i="9"/>
  <c r="D20" i="9"/>
  <c r="D19" i="9"/>
  <c r="D18" i="9"/>
  <c r="D17" i="9"/>
  <c r="D16" i="9"/>
  <c r="D15" i="9"/>
  <c r="D14" i="9"/>
  <c r="D13" i="9"/>
  <c r="D12" i="9"/>
  <c r="D11" i="9"/>
  <c r="D10" i="9"/>
  <c r="J3" i="8"/>
  <c r="J4" i="8"/>
  <c r="J5" i="8"/>
  <c r="J6" i="8"/>
  <c r="J7" i="8"/>
  <c r="J8" i="8"/>
  <c r="J9" i="8"/>
  <c r="J10" i="8"/>
  <c r="J11" i="8"/>
  <c r="J12" i="8"/>
  <c r="J13" i="8"/>
  <c r="J14" i="8"/>
  <c r="J15" i="8"/>
  <c r="J16" i="8"/>
  <c r="J17" i="8"/>
  <c r="J18" i="8"/>
  <c r="J19" i="8"/>
  <c r="J20" i="8"/>
  <c r="J21" i="8"/>
  <c r="J22" i="8"/>
  <c r="J23" i="8"/>
  <c r="J24" i="8"/>
  <c r="J25" i="8"/>
  <c r="J26" i="8"/>
  <c r="J27" i="8"/>
  <c r="J28" i="8"/>
  <c r="J29" i="8"/>
  <c r="J30" i="8"/>
  <c r="J31" i="8"/>
  <c r="J32" i="8"/>
  <c r="J33" i="8"/>
  <c r="J34" i="8"/>
  <c r="J35" i="8"/>
  <c r="J36" i="8"/>
  <c r="J37" i="8"/>
  <c r="J38" i="8"/>
  <c r="J39" i="8"/>
  <c r="J40" i="8"/>
  <c r="J41" i="8"/>
  <c r="J42" i="8"/>
  <c r="J43" i="8"/>
  <c r="J44" i="8"/>
  <c r="J45" i="8"/>
  <c r="J46" i="8"/>
  <c r="J47" i="8"/>
  <c r="J48" i="8"/>
  <c r="J49" i="8"/>
  <c r="J50" i="8"/>
  <c r="J51" i="8"/>
  <c r="J52" i="8"/>
  <c r="J53" i="8"/>
  <c r="J54" i="8"/>
  <c r="J55" i="8"/>
  <c r="J56" i="8"/>
  <c r="J57" i="8"/>
  <c r="J58" i="8"/>
  <c r="J59" i="8"/>
  <c r="J60" i="8"/>
  <c r="J61" i="8"/>
  <c r="J62" i="8"/>
  <c r="J63" i="8"/>
  <c r="J64" i="8"/>
  <c r="J65" i="8"/>
  <c r="J66" i="8"/>
  <c r="J67" i="8"/>
  <c r="J68" i="8"/>
  <c r="J69" i="8"/>
  <c r="J70" i="8"/>
  <c r="J71" i="8"/>
  <c r="J72" i="8"/>
  <c r="J73" i="8"/>
  <c r="J74" i="8"/>
  <c r="J75" i="8"/>
  <c r="J76" i="8"/>
  <c r="J77" i="8"/>
  <c r="J78" i="8"/>
  <c r="J79" i="8"/>
  <c r="J80" i="8"/>
  <c r="J81" i="8"/>
  <c r="J82" i="8"/>
  <c r="J83" i="8"/>
  <c r="J84" i="8"/>
  <c r="J85" i="8"/>
  <c r="J86" i="8"/>
  <c r="J87" i="8"/>
  <c r="J88" i="8"/>
  <c r="J89" i="8"/>
  <c r="J90" i="8"/>
  <c r="J91" i="8"/>
  <c r="J92" i="8"/>
  <c r="J93" i="8"/>
  <c r="J94" i="8"/>
  <c r="J95" i="8"/>
  <c r="J96" i="8"/>
  <c r="J97" i="8"/>
  <c r="J98" i="8"/>
  <c r="J99" i="8"/>
  <c r="J100" i="8"/>
  <c r="J101" i="8"/>
  <c r="J102" i="8"/>
  <c r="J103" i="8"/>
  <c r="J104" i="8"/>
  <c r="J105" i="8"/>
  <c r="J106" i="8"/>
  <c r="J107" i="8"/>
  <c r="J108" i="8"/>
  <c r="J109" i="8"/>
  <c r="J110" i="8"/>
  <c r="J111" i="8"/>
  <c r="J112" i="8"/>
  <c r="J113" i="8"/>
  <c r="J114" i="8"/>
  <c r="J115" i="8"/>
  <c r="J116" i="8"/>
  <c r="J117" i="8"/>
  <c r="J118" i="8"/>
  <c r="J119" i="8"/>
  <c r="J120" i="8"/>
  <c r="J121" i="8"/>
  <c r="J122" i="8"/>
  <c r="J123" i="8"/>
  <c r="J124" i="8"/>
  <c r="J125" i="8"/>
  <c r="J126" i="8"/>
  <c r="J127" i="8"/>
  <c r="J128" i="8"/>
  <c r="J129" i="8"/>
  <c r="J130" i="8"/>
  <c r="J131" i="8"/>
  <c r="J132" i="8"/>
  <c r="J133" i="8"/>
  <c r="J134" i="8"/>
  <c r="J135" i="8"/>
  <c r="J136" i="8"/>
  <c r="J137" i="8"/>
  <c r="J138" i="8"/>
  <c r="J139" i="8"/>
  <c r="J140" i="8"/>
  <c r="J141" i="8"/>
  <c r="J142" i="8"/>
  <c r="J143" i="8"/>
  <c r="J144" i="8"/>
  <c r="J145" i="8"/>
  <c r="J146" i="8"/>
  <c r="J147" i="8"/>
  <c r="J148" i="8"/>
  <c r="J149" i="8"/>
  <c r="J150" i="8"/>
  <c r="J151" i="8"/>
  <c r="J152" i="8"/>
  <c r="J153" i="8"/>
  <c r="J154" i="8"/>
  <c r="J155" i="8"/>
  <c r="J156" i="8"/>
  <c r="J157" i="8"/>
  <c r="J158" i="8"/>
  <c r="J159" i="8"/>
  <c r="J160" i="8"/>
  <c r="J161" i="8"/>
  <c r="J162" i="8"/>
  <c r="J163" i="8"/>
  <c r="J164" i="8"/>
  <c r="J165" i="8"/>
  <c r="J166" i="8"/>
  <c r="J167" i="8"/>
  <c r="J168" i="8"/>
  <c r="J169" i="8"/>
  <c r="J170" i="8"/>
  <c r="J171" i="8"/>
  <c r="J172" i="8"/>
  <c r="J173" i="8"/>
  <c r="J174" i="8"/>
  <c r="J175" i="8"/>
  <c r="J176" i="8"/>
  <c r="J177" i="8"/>
  <c r="J178" i="8"/>
  <c r="J179" i="8"/>
  <c r="J180" i="8"/>
  <c r="J181" i="8"/>
  <c r="J182" i="8"/>
  <c r="J183" i="8"/>
  <c r="J184" i="8"/>
  <c r="J185" i="8"/>
  <c r="J186" i="8"/>
  <c r="J187" i="8"/>
  <c r="J188" i="8"/>
  <c r="J189" i="8"/>
  <c r="J190" i="8"/>
  <c r="J191" i="8"/>
  <c r="J192" i="8"/>
  <c r="J193" i="8"/>
  <c r="J194" i="8"/>
  <c r="J195" i="8"/>
  <c r="J196" i="8"/>
  <c r="J197" i="8"/>
  <c r="J198" i="8"/>
  <c r="J199" i="8"/>
  <c r="J200" i="8"/>
  <c r="J201" i="8"/>
  <c r="J202" i="8"/>
  <c r="J203" i="8"/>
  <c r="J204" i="8"/>
  <c r="J205" i="8"/>
  <c r="J206" i="8"/>
  <c r="J207" i="8"/>
  <c r="J208" i="8"/>
  <c r="J209" i="8"/>
  <c r="J210" i="8"/>
  <c r="J211" i="8"/>
  <c r="J212" i="8"/>
  <c r="J213" i="8"/>
  <c r="J214" i="8"/>
  <c r="J215" i="8"/>
  <c r="J216" i="8"/>
  <c r="J217" i="8"/>
  <c r="J218" i="8"/>
  <c r="J219" i="8"/>
  <c r="J220" i="8"/>
  <c r="J221" i="8"/>
  <c r="J222" i="8"/>
  <c r="J223" i="8"/>
  <c r="J224" i="8"/>
  <c r="J225" i="8"/>
  <c r="J226" i="8"/>
  <c r="J227" i="8"/>
  <c r="J228" i="8"/>
  <c r="J229" i="8"/>
  <c r="J230" i="8"/>
  <c r="J231" i="8"/>
  <c r="J232" i="8"/>
  <c r="J233" i="8"/>
  <c r="J234" i="8"/>
  <c r="J235" i="8"/>
  <c r="J236" i="8"/>
  <c r="J237" i="8"/>
  <c r="J238" i="8"/>
  <c r="J2" i="8"/>
  <c r="K1" i="8" s="1"/>
  <c r="D3" i="8" l="1"/>
  <c r="D4" i="8"/>
  <c r="D5" i="8"/>
  <c r="D6" i="8"/>
  <c r="D7" i="8"/>
  <c r="D8" i="8"/>
  <c r="D9" i="8"/>
  <c r="D10" i="8"/>
  <c r="D11" i="8"/>
  <c r="D12" i="8"/>
  <c r="D13" i="8"/>
  <c r="D14" i="8"/>
  <c r="D15" i="8"/>
  <c r="D16" i="8"/>
  <c r="D17" i="8"/>
  <c r="D18" i="8"/>
  <c r="D19" i="8"/>
  <c r="D20" i="8"/>
  <c r="D21" i="8"/>
  <c r="D22" i="8"/>
  <c r="D23" i="8"/>
  <c r="D24" i="8"/>
  <c r="D25" i="8"/>
  <c r="D26" i="8"/>
  <c r="D27" i="8"/>
  <c r="D28" i="8"/>
  <c r="D29" i="8"/>
  <c r="D30" i="8"/>
  <c r="D31" i="8"/>
  <c r="D32" i="8"/>
  <c r="D33" i="8"/>
  <c r="D34" i="8"/>
  <c r="D35" i="8"/>
  <c r="D36" i="8"/>
  <c r="D37" i="8"/>
  <c r="D38" i="8"/>
  <c r="D39" i="8"/>
  <c r="D40" i="8"/>
  <c r="D41" i="8"/>
  <c r="D42" i="8"/>
  <c r="D43" i="8"/>
  <c r="D44" i="8"/>
  <c r="D45" i="8"/>
  <c r="D46" i="8"/>
  <c r="D47" i="8"/>
  <c r="D48" i="8"/>
  <c r="D49" i="8"/>
  <c r="D50" i="8"/>
  <c r="D51" i="8"/>
  <c r="D52" i="8"/>
  <c r="D53" i="8"/>
  <c r="D54" i="8"/>
  <c r="D55" i="8"/>
  <c r="D56" i="8"/>
  <c r="D57" i="8"/>
  <c r="D58" i="8"/>
  <c r="D59" i="8"/>
  <c r="D60" i="8"/>
  <c r="D61" i="8"/>
  <c r="D62" i="8"/>
  <c r="D63" i="8"/>
  <c r="D64" i="8"/>
  <c r="D65" i="8"/>
  <c r="D66" i="8"/>
  <c r="D67" i="8"/>
  <c r="D68" i="8"/>
  <c r="D69" i="8"/>
  <c r="D70" i="8"/>
  <c r="D71" i="8"/>
  <c r="D72" i="8"/>
  <c r="D73" i="8"/>
  <c r="D74" i="8"/>
  <c r="D75" i="8"/>
  <c r="D76" i="8"/>
  <c r="D77" i="8"/>
  <c r="D78" i="8"/>
  <c r="D79" i="8"/>
  <c r="D80" i="8"/>
  <c r="D81" i="8"/>
  <c r="D82" i="8"/>
  <c r="D83" i="8"/>
  <c r="D84" i="8"/>
  <c r="D85" i="8"/>
  <c r="D86" i="8"/>
  <c r="D87" i="8"/>
  <c r="D88" i="8"/>
  <c r="D89" i="8"/>
  <c r="D90" i="8"/>
  <c r="D91" i="8"/>
  <c r="D92" i="8"/>
  <c r="D93" i="8"/>
  <c r="D94" i="8"/>
  <c r="D95" i="8"/>
  <c r="D96" i="8"/>
  <c r="D97" i="8"/>
  <c r="D98" i="8"/>
  <c r="D99" i="8"/>
  <c r="D100" i="8"/>
  <c r="D101" i="8"/>
  <c r="D102" i="8"/>
  <c r="D103" i="8"/>
  <c r="D104" i="8"/>
  <c r="D105" i="8"/>
  <c r="D106" i="8"/>
  <c r="D107" i="8"/>
  <c r="D108" i="8"/>
  <c r="D109" i="8"/>
  <c r="D110" i="8"/>
  <c r="D111" i="8"/>
  <c r="D112" i="8"/>
  <c r="D113" i="8"/>
  <c r="D114" i="8"/>
  <c r="D115" i="8"/>
  <c r="D116" i="8"/>
  <c r="D117" i="8"/>
  <c r="D118" i="8"/>
  <c r="D119" i="8"/>
  <c r="D120" i="8"/>
  <c r="D121" i="8"/>
  <c r="D122" i="8"/>
  <c r="D123" i="8"/>
  <c r="D124" i="8"/>
  <c r="D125" i="8"/>
  <c r="D126" i="8"/>
  <c r="D127" i="8"/>
  <c r="D128" i="8"/>
  <c r="D129" i="8"/>
  <c r="D130" i="8"/>
  <c r="D131" i="8"/>
  <c r="D132" i="8"/>
  <c r="D133" i="8"/>
  <c r="D134" i="8"/>
  <c r="D135" i="8"/>
  <c r="D136" i="8"/>
  <c r="D137" i="8"/>
  <c r="D138" i="8"/>
  <c r="D139" i="8"/>
  <c r="D140" i="8"/>
  <c r="D141" i="8"/>
  <c r="D142" i="8"/>
  <c r="D143" i="8"/>
  <c r="D144" i="8"/>
  <c r="D145" i="8"/>
  <c r="D146" i="8"/>
  <c r="D147" i="8"/>
  <c r="D148" i="8"/>
  <c r="D149" i="8"/>
  <c r="D150" i="8"/>
  <c r="D151" i="8"/>
  <c r="D152" i="8"/>
  <c r="D153" i="8"/>
  <c r="D154" i="8"/>
  <c r="D155" i="8"/>
  <c r="D156" i="8"/>
  <c r="D157" i="8"/>
  <c r="D158" i="8"/>
  <c r="D159" i="8"/>
  <c r="D160" i="8"/>
  <c r="D161" i="8"/>
  <c r="D162" i="8"/>
  <c r="D163" i="8"/>
  <c r="D164" i="8"/>
  <c r="D165" i="8"/>
  <c r="D166" i="8"/>
  <c r="D167" i="8"/>
  <c r="D168" i="8"/>
  <c r="D169" i="8"/>
  <c r="D170" i="8"/>
  <c r="D171" i="8"/>
  <c r="D172" i="8"/>
  <c r="D173" i="8"/>
  <c r="D174" i="8"/>
  <c r="D175" i="8"/>
  <c r="D176" i="8"/>
  <c r="D177" i="8"/>
  <c r="D178" i="8"/>
  <c r="D179" i="8"/>
  <c r="D180" i="8"/>
  <c r="D181" i="8"/>
  <c r="D182" i="8"/>
  <c r="D183" i="8"/>
  <c r="D184" i="8"/>
  <c r="D185" i="8"/>
  <c r="D186" i="8"/>
  <c r="D187" i="8"/>
  <c r="D188" i="8"/>
  <c r="D189" i="8"/>
  <c r="D190" i="8"/>
  <c r="D191" i="8"/>
  <c r="D192" i="8"/>
  <c r="D193" i="8"/>
  <c r="D194" i="8"/>
  <c r="D195" i="8"/>
  <c r="D196" i="8"/>
  <c r="D197" i="8"/>
  <c r="D198" i="8"/>
  <c r="D199" i="8"/>
  <c r="D200" i="8"/>
  <c r="D201" i="8"/>
  <c r="D202" i="8"/>
  <c r="D203" i="8"/>
  <c r="D204" i="8"/>
  <c r="D205" i="8"/>
  <c r="D206" i="8"/>
  <c r="D207" i="8"/>
  <c r="D208" i="8"/>
  <c r="D209" i="8"/>
  <c r="D210" i="8"/>
  <c r="D211" i="8"/>
  <c r="D212" i="8"/>
  <c r="D213" i="8"/>
  <c r="D214" i="8"/>
  <c r="D215" i="8"/>
  <c r="D216" i="8"/>
  <c r="D217" i="8"/>
  <c r="D218" i="8"/>
  <c r="D219" i="8"/>
  <c r="D220" i="8"/>
  <c r="D221" i="8"/>
  <c r="D222" i="8"/>
  <c r="D223" i="8"/>
  <c r="D224" i="8"/>
  <c r="D225" i="8"/>
  <c r="D226" i="8"/>
  <c r="D227" i="8"/>
  <c r="D228" i="8"/>
  <c r="D229" i="8"/>
  <c r="D230" i="8"/>
  <c r="D231" i="8"/>
  <c r="D232" i="8"/>
  <c r="D233" i="8"/>
  <c r="D234" i="8"/>
  <c r="D235" i="8"/>
  <c r="D236" i="8"/>
  <c r="D237" i="8"/>
  <c r="D2" i="8"/>
  <c r="E1" i="8" l="1"/>
</calcChain>
</file>

<file path=xl/sharedStrings.xml><?xml version="1.0" encoding="utf-8"?>
<sst xmlns="http://schemas.openxmlformats.org/spreadsheetml/2006/main" count="768" uniqueCount="298">
  <si>
    <t>項目</t>
    <rPh sb="0" eb="2">
      <t>コウモク</t>
    </rPh>
    <phoneticPr fontId="3"/>
  </si>
  <si>
    <t>詳細</t>
    <rPh sb="0" eb="2">
      <t>ショウサイ</t>
    </rPh>
    <phoneticPr fontId="3"/>
  </si>
  <si>
    <t>重要度</t>
    <phoneticPr fontId="2"/>
  </si>
  <si>
    <t>記入欄</t>
    <rPh sb="0" eb="2">
      <t>キニュウ</t>
    </rPh>
    <rPh sb="2" eb="3">
      <t>ラン</t>
    </rPh>
    <phoneticPr fontId="3"/>
  </si>
  <si>
    <t>備考</t>
    <rPh sb="0" eb="2">
      <t>ビコウ</t>
    </rPh>
    <phoneticPr fontId="3"/>
  </si>
  <si>
    <t xml:space="preserve"> １．ＣＭＳ（コンテンツ・マネージメント・システム）要件</t>
    <phoneticPr fontId="3"/>
  </si>
  <si>
    <t>システム全般</t>
    <phoneticPr fontId="3"/>
  </si>
  <si>
    <t>システム全般</t>
    <phoneticPr fontId="2"/>
  </si>
  <si>
    <t>必須</t>
    <rPh sb="0" eb="2">
      <t>ヒッス</t>
    </rPh>
    <phoneticPr fontId="2"/>
  </si>
  <si>
    <t>静的HTMLにより構成される仕組みであること。すなわち、CMSサーバで生成されたhtmlファイルを定時もしくは任意のタイミングでWebサーバにアップロードする仕組みであること。</t>
    <phoneticPr fontId="3"/>
  </si>
  <si>
    <t>CMSサーバの停止により、Webサーバの公開に影響がないこと。</t>
    <rPh sb="7" eb="9">
      <t>テイシ</t>
    </rPh>
    <rPh sb="20" eb="22">
      <t>コウカイ</t>
    </rPh>
    <rPh sb="23" eb="25">
      <t>エイキョウ</t>
    </rPh>
    <phoneticPr fontId="3"/>
  </si>
  <si>
    <t>職員端末に特別なアプリケーションなどをインストールすることなく、ウェブブラウザから利用できること。</t>
    <rPh sb="5" eb="7">
      <t>トクベツ</t>
    </rPh>
    <rPh sb="41" eb="43">
      <t>リヨウ</t>
    </rPh>
    <phoneticPr fontId="2"/>
  </si>
  <si>
    <t>ホームページにアクセスが集中し、閲覧しづらい状況となってもＣＭＳへのログイン・更新及びホームページへのアップロードには影響がないこと。</t>
    <rPh sb="12" eb="14">
      <t>シュウチュウ</t>
    </rPh>
    <rPh sb="16" eb="18">
      <t>エツラン</t>
    </rPh>
    <rPh sb="22" eb="24">
      <t>ジョウキョウ</t>
    </rPh>
    <rPh sb="39" eb="41">
      <t>コウシン</t>
    </rPh>
    <rPh sb="41" eb="42">
      <t>オヨ</t>
    </rPh>
    <rPh sb="59" eb="61">
      <t>エイキョウ</t>
    </rPh>
    <phoneticPr fontId="2"/>
  </si>
  <si>
    <t>利用者ライセンスは無制限で提供すること。利用者数、ページ数等で費用が変わらないこと。</t>
    <phoneticPr fontId="3"/>
  </si>
  <si>
    <t>UTF-8の文字コードに対応すること。</t>
    <phoneticPr fontId="3"/>
  </si>
  <si>
    <t>管理機能</t>
    <phoneticPr fontId="3"/>
  </si>
  <si>
    <t>一般</t>
    <phoneticPr fontId="3"/>
  </si>
  <si>
    <t>災害時等を想定したページに切り替えられること。</t>
    <rPh sb="0" eb="2">
      <t>サイガイ</t>
    </rPh>
    <rPh sb="2" eb="3">
      <t>ジ</t>
    </rPh>
    <rPh sb="3" eb="4">
      <t>ナド</t>
    </rPh>
    <rPh sb="5" eb="7">
      <t>ソウテイ</t>
    </rPh>
    <rPh sb="13" eb="14">
      <t>キ</t>
    </rPh>
    <rPh sb="15" eb="16">
      <t>カ</t>
    </rPh>
    <phoneticPr fontId="2"/>
  </si>
  <si>
    <t>災害時等に庁舎内のパソコンから登録システムにアクセスできないケースを想定し、庁舎外からページを作成・公開できる仕組みを有すること。</t>
    <rPh sb="0" eb="2">
      <t>サイガイ</t>
    </rPh>
    <rPh sb="2" eb="3">
      <t>ジ</t>
    </rPh>
    <rPh sb="3" eb="4">
      <t>トウ</t>
    </rPh>
    <rPh sb="5" eb="7">
      <t>チョウシャ</t>
    </rPh>
    <rPh sb="7" eb="8">
      <t>ナイ</t>
    </rPh>
    <rPh sb="15" eb="17">
      <t>トウロク</t>
    </rPh>
    <rPh sb="34" eb="36">
      <t>ソウテイ</t>
    </rPh>
    <rPh sb="38" eb="40">
      <t>チョウシャ</t>
    </rPh>
    <rPh sb="40" eb="41">
      <t>ガイ</t>
    </rPh>
    <rPh sb="47" eb="49">
      <t>サクセイ</t>
    </rPh>
    <rPh sb="50" eb="52">
      <t>コウカイ</t>
    </rPh>
    <rPh sb="55" eb="57">
      <t>シク</t>
    </rPh>
    <rPh sb="59" eb="60">
      <t>ユウ</t>
    </rPh>
    <phoneticPr fontId="2"/>
  </si>
  <si>
    <t>管理者は利用者に対して管理者からのお知らせを掲載できること。</t>
    <phoneticPr fontId="3"/>
  </si>
  <si>
    <t>利用者は管理者からのお知らせをログイン前に確認でき、ログイン後も同じ内容を確認できること。</t>
    <phoneticPr fontId="3"/>
  </si>
  <si>
    <t>管理者のみがログインでき、作成者・承認者はログインができないメンテナンスモードがあること。</t>
    <rPh sb="0" eb="3">
      <t>カンリシャ</t>
    </rPh>
    <rPh sb="13" eb="16">
      <t>サクセイシャ</t>
    </rPh>
    <rPh sb="17" eb="20">
      <t>ショウニンシャ</t>
    </rPh>
    <phoneticPr fontId="2"/>
  </si>
  <si>
    <t>ユーザ設定</t>
    <phoneticPr fontId="3"/>
  </si>
  <si>
    <t>ユーザIDとパスワードによりシステムへのログイン認証が可能であること。</t>
  </si>
  <si>
    <t>ユーザIDを組織（部・課・係等）で割り当てることを想定して、同じユーザIDで同時ログインできること。</t>
    <rPh sb="6" eb="8">
      <t>ソシキ</t>
    </rPh>
    <rPh sb="9" eb="10">
      <t>ブ</t>
    </rPh>
    <rPh sb="11" eb="12">
      <t>カ</t>
    </rPh>
    <rPh sb="13" eb="14">
      <t>カカ</t>
    </rPh>
    <rPh sb="14" eb="15">
      <t>ナド</t>
    </rPh>
    <rPh sb="17" eb="18">
      <t>ワ</t>
    </rPh>
    <rPh sb="19" eb="20">
      <t>ア</t>
    </rPh>
    <rPh sb="25" eb="27">
      <t>ソウテイ</t>
    </rPh>
    <rPh sb="30" eb="31">
      <t>オナ</t>
    </rPh>
    <rPh sb="38" eb="40">
      <t>ドウジ</t>
    </rPh>
    <phoneticPr fontId="2"/>
  </si>
  <si>
    <t>システム全体の権限を持つ管理者用のIDを設定できること。そのIDを利用することで承認ルートによらない作業が可能であること。</t>
    <rPh sb="33" eb="35">
      <t>リヨウ</t>
    </rPh>
    <rPh sb="40" eb="42">
      <t>ショウニン</t>
    </rPh>
    <rPh sb="50" eb="52">
      <t>サギョウ</t>
    </rPh>
    <rPh sb="53" eb="55">
      <t>カノウ</t>
    </rPh>
    <phoneticPr fontId="2"/>
  </si>
  <si>
    <t>ページ作成を行う作成者用のID、ページ承認を行う承認者用IDを設定できること。</t>
    <rPh sb="6" eb="7">
      <t>オコナ</t>
    </rPh>
    <rPh sb="19" eb="21">
      <t>ショウニン</t>
    </rPh>
    <rPh sb="22" eb="23">
      <t>オコナ</t>
    </rPh>
    <rPh sb="24" eb="27">
      <t>ショウニンシャ</t>
    </rPh>
    <rPh sb="27" eb="28">
      <t>ヨウ</t>
    </rPh>
    <rPh sb="31" eb="33">
      <t>セッテイ</t>
    </rPh>
    <phoneticPr fontId="2"/>
  </si>
  <si>
    <t>権限の割り振りにより、ページ作成や編集だけできるユーザ、ページ作成や編集はできず承認だけできるユーザ、ページ作成や編集と承認ができるユーザをそれぞれのユーザごとに指定ができること。</t>
    <rPh sb="0" eb="2">
      <t>ケンゲン</t>
    </rPh>
    <rPh sb="3" eb="4">
      <t>ワ</t>
    </rPh>
    <rPh sb="5" eb="6">
      <t>フ</t>
    </rPh>
    <rPh sb="14" eb="16">
      <t>サクセイ</t>
    </rPh>
    <rPh sb="17" eb="19">
      <t>ヘンシュウ</t>
    </rPh>
    <rPh sb="31" eb="33">
      <t>サクセイ</t>
    </rPh>
    <rPh sb="34" eb="36">
      <t>ヘンシュウ</t>
    </rPh>
    <rPh sb="40" eb="42">
      <t>ショウニン</t>
    </rPh>
    <rPh sb="54" eb="56">
      <t>サクセイ</t>
    </rPh>
    <rPh sb="57" eb="59">
      <t>ヘンシュウ</t>
    </rPh>
    <rPh sb="60" eb="62">
      <t>ショウニン</t>
    </rPh>
    <rPh sb="81" eb="83">
      <t>シテイ</t>
    </rPh>
    <phoneticPr fontId="2"/>
  </si>
  <si>
    <t>管理者は登録済のユーザ情報をCSVなどでダウンロードできること。また適宜修正を加え（ユーザ情報の追加・変更・削除）、アップロードすることで一括で反映できること。</t>
    <rPh sb="0" eb="3">
      <t>カンリシャ</t>
    </rPh>
    <rPh sb="4" eb="6">
      <t>トウロク</t>
    </rPh>
    <rPh sb="6" eb="7">
      <t>ズ</t>
    </rPh>
    <rPh sb="11" eb="13">
      <t>ジョウホウ</t>
    </rPh>
    <rPh sb="34" eb="36">
      <t>テキギ</t>
    </rPh>
    <rPh sb="36" eb="38">
      <t>シュウセイ</t>
    </rPh>
    <rPh sb="39" eb="40">
      <t>クワ</t>
    </rPh>
    <rPh sb="45" eb="47">
      <t>ジョウホウ</t>
    </rPh>
    <rPh sb="48" eb="50">
      <t>ツイカ</t>
    </rPh>
    <rPh sb="51" eb="53">
      <t>ヘンコウ</t>
    </rPh>
    <rPh sb="54" eb="56">
      <t>サクジョ</t>
    </rPh>
    <rPh sb="69" eb="71">
      <t>イッカツ</t>
    </rPh>
    <rPh sb="72" eb="74">
      <t>ハンエイ</t>
    </rPh>
    <phoneticPr fontId="2"/>
  </si>
  <si>
    <t>パスワードの難易度（英数字、英数字+記号）とパスワードの最小桁数をシステムで設定できること。（例： 難易度を英数字+記号、最小桁数を8とした場合、英数字だけのパスワードや、8桁以下のパスワードに変更できないこと。）</t>
    <rPh sb="6" eb="9">
      <t>ナンイド</t>
    </rPh>
    <rPh sb="10" eb="13">
      <t>エイスウジ</t>
    </rPh>
    <rPh sb="14" eb="17">
      <t>エイスウジ</t>
    </rPh>
    <rPh sb="18" eb="20">
      <t>キゴウ</t>
    </rPh>
    <rPh sb="28" eb="30">
      <t>サイショウ</t>
    </rPh>
    <rPh sb="30" eb="32">
      <t>ケタスウ</t>
    </rPh>
    <rPh sb="38" eb="40">
      <t>セッテイ</t>
    </rPh>
    <rPh sb="47" eb="48">
      <t>レイ</t>
    </rPh>
    <rPh sb="50" eb="53">
      <t>ナンイド</t>
    </rPh>
    <rPh sb="54" eb="57">
      <t>エイスウジ</t>
    </rPh>
    <rPh sb="58" eb="60">
      <t>キゴウ</t>
    </rPh>
    <rPh sb="61" eb="63">
      <t>サイショウ</t>
    </rPh>
    <rPh sb="63" eb="65">
      <t>ケタスウ</t>
    </rPh>
    <rPh sb="70" eb="72">
      <t>バアイ</t>
    </rPh>
    <rPh sb="73" eb="76">
      <t>エイスウジ</t>
    </rPh>
    <rPh sb="87" eb="88">
      <t>ケタ</t>
    </rPh>
    <rPh sb="88" eb="90">
      <t>イカ</t>
    </rPh>
    <rPh sb="97" eb="99">
      <t>ヘンコウ</t>
    </rPh>
    <phoneticPr fontId="2"/>
  </si>
  <si>
    <t>上記機能の使用有無、ログインエラー回数、アカウントロックを解除する時間を指定できること。</t>
    <rPh sb="2" eb="4">
      <t>キノウ</t>
    </rPh>
    <rPh sb="5" eb="7">
      <t>シヨウ</t>
    </rPh>
    <rPh sb="7" eb="9">
      <t>ウム</t>
    </rPh>
    <rPh sb="17" eb="19">
      <t>カイスウ</t>
    </rPh>
    <rPh sb="29" eb="31">
      <t>カイジョ</t>
    </rPh>
    <rPh sb="33" eb="35">
      <t>ジカン</t>
    </rPh>
    <rPh sb="36" eb="38">
      <t>シテイ</t>
    </rPh>
    <phoneticPr fontId="2"/>
  </si>
  <si>
    <t>ログ・履歴管理</t>
    <rPh sb="3" eb="5">
      <t>リレキ</t>
    </rPh>
    <phoneticPr fontId="3"/>
  </si>
  <si>
    <t>管理者はシステムの操作ログを期間を指定してCSVなどでダウンロード可能であること。</t>
    <rPh sb="0" eb="3">
      <t>カンリシャ</t>
    </rPh>
    <rPh sb="14" eb="16">
      <t>キカン</t>
    </rPh>
    <rPh sb="17" eb="19">
      <t>シテイ</t>
    </rPh>
    <rPh sb="33" eb="35">
      <t>カノウ</t>
    </rPh>
    <phoneticPr fontId="3"/>
  </si>
  <si>
    <t>任意のページに対して行われた作業履歴を、一覧で確認できること。</t>
    <phoneticPr fontId="2"/>
  </si>
  <si>
    <t>ページ単位で更新履歴を保持し、作成者が過去の状態に戻すことが可能なこと。</t>
    <phoneticPr fontId="3"/>
  </si>
  <si>
    <t>組織変更</t>
    <phoneticPr fontId="3"/>
  </si>
  <si>
    <t>ページ下部に表示するお問い合わせ先の情報はシステムで一元管理されており、修正することですべての該当箇所に反映されること。</t>
    <rPh sb="18" eb="20">
      <t>ジョウホウ</t>
    </rPh>
    <rPh sb="26" eb="28">
      <t>イチゲン</t>
    </rPh>
    <rPh sb="28" eb="30">
      <t>カンリ</t>
    </rPh>
    <rPh sb="36" eb="38">
      <t>シュウセイ</t>
    </rPh>
    <phoneticPr fontId="2"/>
  </si>
  <si>
    <t>上記は任意の日付を指定して予約できること。
例：4月1日に自動的に新しい問い合わせ先に変更</t>
    <rPh sb="0" eb="2">
      <t>ジョウキ</t>
    </rPh>
    <rPh sb="3" eb="5">
      <t>ニンイ</t>
    </rPh>
    <rPh sb="6" eb="8">
      <t>ヒヅケ</t>
    </rPh>
    <rPh sb="9" eb="11">
      <t>シテイ</t>
    </rPh>
    <rPh sb="13" eb="15">
      <t>ヨヤク</t>
    </rPh>
    <rPh sb="22" eb="23">
      <t>レイ</t>
    </rPh>
    <rPh sb="25" eb="26">
      <t>ガツ</t>
    </rPh>
    <rPh sb="27" eb="28">
      <t>ニチ</t>
    </rPh>
    <rPh sb="29" eb="32">
      <t>ジドウテキ</t>
    </rPh>
    <rPh sb="33" eb="34">
      <t>アタラ</t>
    </rPh>
    <rPh sb="36" eb="37">
      <t>ト</t>
    </rPh>
    <rPh sb="38" eb="39">
      <t>ア</t>
    </rPh>
    <rPh sb="41" eb="42">
      <t>サキ</t>
    </rPh>
    <rPh sb="43" eb="45">
      <t>ヘンコウ</t>
    </rPh>
    <phoneticPr fontId="2"/>
  </si>
  <si>
    <t>ページ所有者（グループ）の変更を、一括で行うことが可能なこと。</t>
    <rPh sb="3" eb="6">
      <t>ショユウシャ</t>
    </rPh>
    <rPh sb="13" eb="15">
      <t>ヘンコウ</t>
    </rPh>
    <rPh sb="17" eb="19">
      <t>イッカツ</t>
    </rPh>
    <rPh sb="20" eb="21">
      <t>オコナ</t>
    </rPh>
    <rPh sb="25" eb="27">
      <t>カノウ</t>
    </rPh>
    <phoneticPr fontId="3"/>
  </si>
  <si>
    <t>ページ所有者（グループ）の変更を、任意の条件（ページタイトル、所有者、公開状態等）で絞り込み、一括で行うことが可能なこと。</t>
    <rPh sb="3" eb="5">
      <t>ショユウ</t>
    </rPh>
    <rPh sb="5" eb="6">
      <t>シャ</t>
    </rPh>
    <rPh sb="13" eb="15">
      <t>ヘンコウ</t>
    </rPh>
    <rPh sb="17" eb="19">
      <t>ニンイ</t>
    </rPh>
    <rPh sb="20" eb="22">
      <t>ジョウケン</t>
    </rPh>
    <rPh sb="31" eb="33">
      <t>ショユウ</t>
    </rPh>
    <rPh sb="33" eb="34">
      <t>シャ</t>
    </rPh>
    <rPh sb="35" eb="37">
      <t>コウカイ</t>
    </rPh>
    <rPh sb="37" eb="39">
      <t>ジョウタイ</t>
    </rPh>
    <rPh sb="39" eb="40">
      <t>ナド</t>
    </rPh>
    <rPh sb="42" eb="43">
      <t>シボ</t>
    </rPh>
    <rPh sb="44" eb="45">
      <t>コ</t>
    </rPh>
    <rPh sb="47" eb="49">
      <t>イッカツ</t>
    </rPh>
    <rPh sb="50" eb="51">
      <t>オコナ</t>
    </rPh>
    <rPh sb="55" eb="57">
      <t>カノウ</t>
    </rPh>
    <phoneticPr fontId="3"/>
  </si>
  <si>
    <t>上記は任意の日付を指定して予約できること。
例：4月1日に自動的にページ所有者が変更される</t>
    <rPh sb="36" eb="39">
      <t>ショユウシャ</t>
    </rPh>
    <rPh sb="40" eb="42">
      <t>ヘンコウ</t>
    </rPh>
    <phoneticPr fontId="2"/>
  </si>
  <si>
    <t>ワークフロー</t>
    <phoneticPr fontId="2"/>
  </si>
  <si>
    <t>承認ルート</t>
    <phoneticPr fontId="3"/>
  </si>
  <si>
    <t>作成者から承認者への3段階以上の承認ルートが作成できること。</t>
    <rPh sb="22" eb="24">
      <t>サクセイ</t>
    </rPh>
    <phoneticPr fontId="3"/>
  </si>
  <si>
    <t>管理者が必要に応じて承認フローの変更を容易にできること。</t>
    <rPh sb="16" eb="18">
      <t>ヘンコウ</t>
    </rPh>
    <phoneticPr fontId="3"/>
  </si>
  <si>
    <t>承認者不要の承認ルートを作成でき、ページ作成するだけで承認済になること。（例えば防災関連部署が緊急情報ページ作成時に利用することを想定。）</t>
    <rPh sb="0" eb="2">
      <t>ショウニン</t>
    </rPh>
    <rPh sb="2" eb="3">
      <t>シャ</t>
    </rPh>
    <rPh sb="3" eb="5">
      <t>フヨウ</t>
    </rPh>
    <rPh sb="6" eb="8">
      <t>ショウニン</t>
    </rPh>
    <rPh sb="12" eb="14">
      <t>サクセイ</t>
    </rPh>
    <rPh sb="20" eb="22">
      <t>サクセイ</t>
    </rPh>
    <rPh sb="27" eb="29">
      <t>ショウニン</t>
    </rPh>
    <rPh sb="29" eb="30">
      <t>ズ</t>
    </rPh>
    <rPh sb="37" eb="38">
      <t>タト</t>
    </rPh>
    <rPh sb="40" eb="42">
      <t>ボウサイ</t>
    </rPh>
    <rPh sb="42" eb="44">
      <t>カンレン</t>
    </rPh>
    <rPh sb="44" eb="46">
      <t>ブショ</t>
    </rPh>
    <rPh sb="47" eb="49">
      <t>キンキュウ</t>
    </rPh>
    <rPh sb="49" eb="51">
      <t>ジョウホウ</t>
    </rPh>
    <rPh sb="54" eb="56">
      <t>サクセイ</t>
    </rPh>
    <rPh sb="56" eb="57">
      <t>ジ</t>
    </rPh>
    <rPh sb="58" eb="60">
      <t>リヨウ</t>
    </rPh>
    <rPh sb="65" eb="67">
      <t>ソウテイ</t>
    </rPh>
    <phoneticPr fontId="2"/>
  </si>
  <si>
    <t>承認者が不在の時、管理者が代理承認などの手段によってコンテンツを公開することができること。</t>
    <phoneticPr fontId="2"/>
  </si>
  <si>
    <t>管理の対象ごとに異なった承認ルートを設定できること。</t>
    <phoneticPr fontId="2"/>
  </si>
  <si>
    <t>通常承認フローで申請中のページに対して、承認者不在などで承認待ちになっているページを、さらに上位の承認者が承認できること。（引き上げ承認）</t>
    <phoneticPr fontId="2"/>
  </si>
  <si>
    <t>上位の承認者は引き上げ承認の候補ページを一覧で確認でき、一覧から選択することで引き上げ承認ができること。</t>
    <phoneticPr fontId="2"/>
  </si>
  <si>
    <t>作成・編集作業</t>
    <phoneticPr fontId="3"/>
  </si>
  <si>
    <t>作成途中にコンテンツを保存できること。</t>
    <phoneticPr fontId="2"/>
  </si>
  <si>
    <t>自身が管理している作成中のページや承認依頼中のページを一覧で表示できること。</t>
    <rPh sb="19" eb="21">
      <t>イライ</t>
    </rPh>
    <rPh sb="27" eb="29">
      <t>イチラン</t>
    </rPh>
    <phoneticPr fontId="3"/>
  </si>
  <si>
    <t>作成中のページ一覧において、承認者により差し戻しされたページかどうかを判別できること。</t>
    <phoneticPr fontId="2"/>
  </si>
  <si>
    <t>承認者は自身が承認すべきページを一覧で確認できること。</t>
    <phoneticPr fontId="2"/>
  </si>
  <si>
    <t>上記について、未公開のページなのか、公開済みページの修正なのか判別できること。</t>
    <phoneticPr fontId="2"/>
  </si>
  <si>
    <t>承認依頼中のページを作成者自らがキャンセルし、内容を再編集できること。</t>
  </si>
  <si>
    <t>自身が管理している公開開始間近のページ（承認済ページ）や公開終了間近のページを一覧で表示できること。</t>
    <rPh sb="11" eb="13">
      <t>カイシ</t>
    </rPh>
    <rPh sb="13" eb="15">
      <t>マヂカ</t>
    </rPh>
    <rPh sb="20" eb="22">
      <t>ショウニン</t>
    </rPh>
    <rPh sb="22" eb="23">
      <t>ズ</t>
    </rPh>
    <rPh sb="28" eb="30">
      <t>コウカイ</t>
    </rPh>
    <rPh sb="30" eb="32">
      <t>シュウリョウ</t>
    </rPh>
    <rPh sb="32" eb="34">
      <t>マヂカ</t>
    </rPh>
    <rPh sb="39" eb="41">
      <t>イチラン</t>
    </rPh>
    <rPh sb="42" eb="44">
      <t>ヒョウジ</t>
    </rPh>
    <phoneticPr fontId="3"/>
  </si>
  <si>
    <t>他の利用者が同一ページを編集しようとした場合に、作成者名と編集作業中であることをメッセージとして表示できること。</t>
    <rPh sb="0" eb="1">
      <t>タ</t>
    </rPh>
    <rPh sb="6" eb="8">
      <t>ドウイツ</t>
    </rPh>
    <rPh sb="27" eb="28">
      <t>メイ</t>
    </rPh>
    <phoneticPr fontId="3"/>
  </si>
  <si>
    <t>承認作業</t>
    <phoneticPr fontId="3"/>
  </si>
  <si>
    <t>承認者による差し戻しができ、差し戻し時にはコメントを付記できること。</t>
  </si>
  <si>
    <t>内容確認のため、ページのプレビューが可能であること（本ページからのリンク先ページも目視確認ができること）。</t>
  </si>
  <si>
    <t>公開済ページの更新時に、変更前と変更後を比較表示でき、変更箇所が着色表示などで明確になることで承認者が変更箇所を手間なく確認できること。</t>
    <rPh sb="0" eb="2">
      <t>コウカイ</t>
    </rPh>
    <rPh sb="2" eb="3">
      <t>ズ</t>
    </rPh>
    <rPh sb="7" eb="9">
      <t>コウシン</t>
    </rPh>
    <rPh sb="9" eb="10">
      <t>ジ</t>
    </rPh>
    <rPh sb="12" eb="14">
      <t>ヘンコウ</t>
    </rPh>
    <rPh sb="14" eb="15">
      <t>マエ</t>
    </rPh>
    <rPh sb="16" eb="18">
      <t>ヘンコウ</t>
    </rPh>
    <rPh sb="18" eb="19">
      <t>ゴ</t>
    </rPh>
    <rPh sb="20" eb="22">
      <t>ヒカク</t>
    </rPh>
    <rPh sb="22" eb="24">
      <t>ヒョウジ</t>
    </rPh>
    <rPh sb="27" eb="29">
      <t>ヘンコウ</t>
    </rPh>
    <rPh sb="29" eb="31">
      <t>カショ</t>
    </rPh>
    <rPh sb="32" eb="34">
      <t>チャクショク</t>
    </rPh>
    <rPh sb="34" eb="36">
      <t>ヒョウジ</t>
    </rPh>
    <rPh sb="39" eb="41">
      <t>メイカク</t>
    </rPh>
    <rPh sb="47" eb="50">
      <t>ショウニンシャ</t>
    </rPh>
    <rPh sb="51" eb="53">
      <t>ヘンコウ</t>
    </rPh>
    <rPh sb="53" eb="55">
      <t>カショ</t>
    </rPh>
    <rPh sb="56" eb="58">
      <t>テマ</t>
    </rPh>
    <rPh sb="60" eb="62">
      <t>カクニン</t>
    </rPh>
    <phoneticPr fontId="2"/>
  </si>
  <si>
    <t>上記について、過去の任意の改訂履歴を選択して比較表示できること。</t>
    <rPh sb="10" eb="12">
      <t>ニンイ</t>
    </rPh>
    <phoneticPr fontId="2"/>
  </si>
  <si>
    <t>承認状況を、ページ作成者が確認できること。</t>
    <phoneticPr fontId="2"/>
  </si>
  <si>
    <t>管理者は複数のページを一括して承認できること。</t>
    <rPh sb="0" eb="3">
      <t>カンリシャ</t>
    </rPh>
    <rPh sb="4" eb="6">
      <t>フクスウ</t>
    </rPh>
    <phoneticPr fontId="2"/>
  </si>
  <si>
    <t>編集機能</t>
    <rPh sb="0" eb="2">
      <t>ヘンシュウ</t>
    </rPh>
    <rPh sb="2" eb="4">
      <t>キノウ</t>
    </rPh>
    <phoneticPr fontId="2"/>
  </si>
  <si>
    <t>全般</t>
    <rPh sb="0" eb="2">
      <t>ゼンパン</t>
    </rPh>
    <phoneticPr fontId="2"/>
  </si>
  <si>
    <t>CMSの操作・ページ作成にソースの編集を一切必要としないこと。</t>
    <rPh sb="4" eb="6">
      <t>ソウサ</t>
    </rPh>
    <rPh sb="10" eb="12">
      <t>サクセイ</t>
    </rPh>
    <rPh sb="17" eb="19">
      <t>ヘンシュウ</t>
    </rPh>
    <rPh sb="20" eb="22">
      <t>イッサイ</t>
    </rPh>
    <rPh sb="22" eb="24">
      <t>ヒツヨウ</t>
    </rPh>
    <phoneticPr fontId="2"/>
  </si>
  <si>
    <t>サイトマップ、パンくずリストを自動生成すること。</t>
    <phoneticPr fontId="2"/>
  </si>
  <si>
    <t>同階層のページへのリンクをページ所定位置に自動表示すること。</t>
    <rPh sb="0" eb="1">
      <t>ドウ</t>
    </rPh>
    <rPh sb="1" eb="3">
      <t>カイソウ</t>
    </rPh>
    <rPh sb="16" eb="18">
      <t>ショテイ</t>
    </rPh>
    <rPh sb="18" eb="20">
      <t>イチ</t>
    </rPh>
    <rPh sb="21" eb="23">
      <t>ジドウ</t>
    </rPh>
    <rPh sb="23" eb="25">
      <t>ヒョウジ</t>
    </rPh>
    <phoneticPr fontId="2"/>
  </si>
  <si>
    <t>カテゴリページには配下のリンクを一覧表示できること。</t>
    <rPh sb="9" eb="11">
      <t>ハイカ</t>
    </rPh>
    <rPh sb="16" eb="18">
      <t>イチラン</t>
    </rPh>
    <rPh sb="18" eb="20">
      <t>ヒョウジ</t>
    </rPh>
    <phoneticPr fontId="2"/>
  </si>
  <si>
    <t>カテゴリページに表示されるリンク先ページの概要説明を、リンクの下に表示できること。</t>
    <rPh sb="8" eb="10">
      <t>ヒョウジ</t>
    </rPh>
    <rPh sb="16" eb="17">
      <t>サキ</t>
    </rPh>
    <rPh sb="21" eb="23">
      <t>ガイヨウ</t>
    </rPh>
    <rPh sb="23" eb="25">
      <t>セツメイ</t>
    </rPh>
    <rPh sb="31" eb="32">
      <t>シタ</t>
    </rPh>
    <rPh sb="33" eb="35">
      <t>ヒョウジ</t>
    </rPh>
    <phoneticPr fontId="2"/>
  </si>
  <si>
    <t>同じページを異なるカテゴリの2箇所に配置したい場合、1ページを作ってもう一箇所には内容を同期したミラーページを作る機能があること。</t>
    <phoneticPr fontId="2"/>
  </si>
  <si>
    <t>オンラインマニュアルを参照できること。</t>
    <phoneticPr fontId="3"/>
  </si>
  <si>
    <t>運用方法や気を付ける点などをCMS内で記録できるエリアを設けることができること。また、記録した内容は他ユーザから閲覧できないこと。
例：「3月1日に○○イベントのページを修正すること」等自分や引継ぎのメモとして活用することを想定。</t>
    <phoneticPr fontId="3"/>
  </si>
  <si>
    <t>検索対策等でミラーページの実体を作りたくない場合、ダイレクトリンクをページのようにCMS内に配置することができること。</t>
    <phoneticPr fontId="2"/>
  </si>
  <si>
    <t>テンプレート</t>
    <phoneticPr fontId="3"/>
  </si>
  <si>
    <t>テンプレートを利用したページ作成が可能であること。</t>
    <rPh sb="7" eb="9">
      <t>リヨウ</t>
    </rPh>
    <rPh sb="14" eb="16">
      <t>サクセイ</t>
    </rPh>
    <rPh sb="17" eb="19">
      <t>カノウ</t>
    </rPh>
    <phoneticPr fontId="3"/>
  </si>
  <si>
    <t>テンプレートの項目には｢必須｣を設けることができること。
例：イベントテンプレートの日・時間・場所・事前申し込みの有無・費用を必須項目とするなど。</t>
    <phoneticPr fontId="3"/>
  </si>
  <si>
    <t>担当課ごとに利用できるテンプレートを制限できること。</t>
    <rPh sb="0" eb="3">
      <t>タントウカ</t>
    </rPh>
    <rPh sb="6" eb="8">
      <t>リヨウ</t>
    </rPh>
    <rPh sb="18" eb="20">
      <t>セイゲン</t>
    </rPh>
    <phoneticPr fontId="2"/>
  </si>
  <si>
    <t>カテゴリごとに利用できるテンプレートを制限できること。</t>
    <rPh sb="7" eb="9">
      <t>リヨウ</t>
    </rPh>
    <rPh sb="19" eb="21">
      <t>セイゲン</t>
    </rPh>
    <phoneticPr fontId="2"/>
  </si>
  <si>
    <t>管理可能なテンプレート数が10個以上あること。</t>
    <rPh sb="15" eb="18">
      <t>コイジョウ</t>
    </rPh>
    <phoneticPr fontId="2"/>
  </si>
  <si>
    <t>テンプレートの項目は文字だけでなく、プルダウン・ラジオボタンなどが入力項目ごとに設定でき極力作成者の負担を軽減すること。</t>
  </si>
  <si>
    <t>画像入力パーツ、添付ファイルパーツ、リンクパーツなど個別にパーツが分かれており、自由に組み合わせてページ作成できること。</t>
    <rPh sb="0" eb="2">
      <t>ガゾウ</t>
    </rPh>
    <rPh sb="2" eb="4">
      <t>ニュウリョク</t>
    </rPh>
    <rPh sb="8" eb="10">
      <t>テンプ</t>
    </rPh>
    <rPh sb="26" eb="28">
      <t>コベツ</t>
    </rPh>
    <rPh sb="33" eb="34">
      <t>ワ</t>
    </rPh>
    <rPh sb="40" eb="42">
      <t>ジユウ</t>
    </rPh>
    <rPh sb="43" eb="44">
      <t>ク</t>
    </rPh>
    <rPh sb="45" eb="46">
      <t>ア</t>
    </rPh>
    <rPh sb="52" eb="54">
      <t>サクセイ</t>
    </rPh>
    <phoneticPr fontId="2"/>
  </si>
  <si>
    <t>パーツの追加は、追加したい場所にドラッグ＆ドロップで追加できること。</t>
    <rPh sb="4" eb="6">
      <t>ツイカ</t>
    </rPh>
    <rPh sb="8" eb="10">
      <t>ツイカ</t>
    </rPh>
    <rPh sb="13" eb="15">
      <t>バショ</t>
    </rPh>
    <rPh sb="26" eb="28">
      <t>ツイカ</t>
    </rPh>
    <phoneticPr fontId="2"/>
  </si>
  <si>
    <t>追加したパーツの編集、複製、削除、順番変更ができること。</t>
    <rPh sb="0" eb="2">
      <t>ツイカ</t>
    </rPh>
    <rPh sb="8" eb="10">
      <t>ヘンシュウ</t>
    </rPh>
    <rPh sb="11" eb="13">
      <t>フクセイ</t>
    </rPh>
    <rPh sb="14" eb="16">
      <t>サクジョ</t>
    </rPh>
    <rPh sb="17" eb="19">
      <t>ジュンバン</t>
    </rPh>
    <rPh sb="19" eb="21">
      <t>ヘンコウ</t>
    </rPh>
    <phoneticPr fontId="2"/>
  </si>
  <si>
    <t>パーツの順番変更は、変更したい場所にドラッグ＆ドロップで実現できること。</t>
    <rPh sb="4" eb="6">
      <t>ジュンバン</t>
    </rPh>
    <rPh sb="6" eb="8">
      <t>ヘンコウ</t>
    </rPh>
    <rPh sb="10" eb="12">
      <t>ヘンコウ</t>
    </rPh>
    <rPh sb="15" eb="17">
      <t>バショ</t>
    </rPh>
    <rPh sb="28" eb="30">
      <t>ジツゲン</t>
    </rPh>
    <phoneticPr fontId="2"/>
  </si>
  <si>
    <t>CMS内検索機能</t>
    <rPh sb="3" eb="4">
      <t>ナイ</t>
    </rPh>
    <phoneticPr fontId="3"/>
  </si>
  <si>
    <t>検索対象をコンテンツ状態（｢作成中｣｢公開中｣｢公開終了｣等）で検索できること。他の検索条件と組み合わせて検索できること。</t>
    <rPh sb="10" eb="12">
      <t>ジョウタイ</t>
    </rPh>
    <rPh sb="29" eb="30">
      <t>ナド</t>
    </rPh>
    <phoneticPr fontId="3"/>
  </si>
  <si>
    <t>キーワードにて全文検索できること。他の検索条件と組み合わせて検索できること。</t>
  </si>
  <si>
    <t>ページタイトルを検索対象としてキーワード検索できること。他の検索条件と組み合わせて検索できること。</t>
  </si>
  <si>
    <t>作成者（課・係）で検索ができること。他の検索条件と組み合わせて検索できること。</t>
    <phoneticPr fontId="3"/>
  </si>
  <si>
    <t>使用しているテンプレートで絞り込んで検索できること。他の検索条件と組み合わせて検索できること。</t>
    <rPh sb="13" eb="14">
      <t>シボ</t>
    </rPh>
    <rPh sb="15" eb="16">
      <t>コ</t>
    </rPh>
    <rPh sb="18" eb="20">
      <t>ケンサク</t>
    </rPh>
    <phoneticPr fontId="3"/>
  </si>
  <si>
    <t>最終更新日の｢日付範囲｣や｢○日経過｣という条件で検索できること。他の検索条件と組み合わせて検索できること。
例：3月1日から3月31日までに更新されたページ一覧を表示。
例：最終更新日から1年以上たったページを一覧表示。</t>
    <rPh sb="86" eb="87">
      <t>レイ</t>
    </rPh>
    <rPh sb="88" eb="90">
      <t>サイシュウ</t>
    </rPh>
    <rPh sb="90" eb="93">
      <t>コウシンビ</t>
    </rPh>
    <rPh sb="96" eb="97">
      <t>ネン</t>
    </rPh>
    <rPh sb="97" eb="99">
      <t>イジョウ</t>
    </rPh>
    <rPh sb="106" eb="108">
      <t>イチラン</t>
    </rPh>
    <rPh sb="108" eb="110">
      <t>ヒョウジ</t>
    </rPh>
    <phoneticPr fontId="3"/>
  </si>
  <si>
    <t>検索結果一覧には最低限｢タイトル｣｢作成者｣｢状態（作成中・公開・公開終了など）｣｢公開期間｣｢最終更新日｣が表示されること。</t>
    <phoneticPr fontId="2"/>
  </si>
  <si>
    <t>検索結果一覧では上記項目を選んで、その項目でソートができること。</t>
    <rPh sb="8" eb="10">
      <t>ジョウキ</t>
    </rPh>
    <rPh sb="10" eb="12">
      <t>コウモク</t>
    </rPh>
    <rPh sb="13" eb="14">
      <t>エラ</t>
    </rPh>
    <rPh sb="19" eb="21">
      <t>コウモク</t>
    </rPh>
    <phoneticPr fontId="2"/>
  </si>
  <si>
    <t>管理者は検索結果一覧に表示されている情報（ページタイトル、階層構造、公開状態等）をCSVなどでダウンロードできること。</t>
    <rPh sb="0" eb="3">
      <t>カンリシャ</t>
    </rPh>
    <rPh sb="11" eb="13">
      <t>ヒョウジ</t>
    </rPh>
    <rPh sb="18" eb="20">
      <t>ジョウホウ</t>
    </rPh>
    <rPh sb="29" eb="31">
      <t>カイソウ</t>
    </rPh>
    <rPh sb="31" eb="33">
      <t>コウゾウ</t>
    </rPh>
    <rPh sb="34" eb="36">
      <t>コウカイ</t>
    </rPh>
    <rPh sb="36" eb="38">
      <t>ジョウタイ</t>
    </rPh>
    <rPh sb="38" eb="39">
      <t>ナド</t>
    </rPh>
    <phoneticPr fontId="3"/>
  </si>
  <si>
    <t>上記について管理者以外でもできること。</t>
    <rPh sb="0" eb="2">
      <t>ジョウキ</t>
    </rPh>
    <rPh sb="6" eb="9">
      <t>カンリシャ</t>
    </rPh>
    <rPh sb="9" eb="11">
      <t>イガイ</t>
    </rPh>
    <phoneticPr fontId="2"/>
  </si>
  <si>
    <t>コンテンツ作成</t>
    <phoneticPr fontId="3"/>
  </si>
  <si>
    <t>ページデザインはスタイルシートで管理され、作成者がデザインを意識することなくページ作成ができること。</t>
    <rPh sb="16" eb="18">
      <t>カンリ</t>
    </rPh>
    <rPh sb="21" eb="24">
      <t>サクセイシャ</t>
    </rPh>
    <rPh sb="30" eb="32">
      <t>イシキ</t>
    </rPh>
    <rPh sb="41" eb="43">
      <t>サクセイ</t>
    </rPh>
    <phoneticPr fontId="2"/>
  </si>
  <si>
    <t>ページ作成者が、HTML言語を意識することなく、一般的なワープロソフトに近い操作性により、コンテンツを編集できること（ツールバーがWordと同じようなボタンで構成されていること）。</t>
    <phoneticPr fontId="2"/>
  </si>
  <si>
    <t>イベントなどの日にち等の入力はカレンダーから選択するほか、直接入力することもできること。</t>
  </si>
  <si>
    <t>HTMLの知識がない職員でも、簡単な操作で表が作成できること。</t>
    <phoneticPr fontId="2"/>
  </si>
  <si>
    <t>Microsoft Word・Excelとの互換性を持ち、入力一般、及び表の作成の際にはコピーアンドペーストが可能であること。また、その際不要なタグは削除できる機能を有すること。</t>
    <rPh sb="34" eb="35">
      <t>オヨ</t>
    </rPh>
    <phoneticPr fontId="3"/>
  </si>
  <si>
    <t>エクセルから作成した表について、CMS上で行・列の追加削除等編集できること。</t>
    <rPh sb="6" eb="8">
      <t>サクセイ</t>
    </rPh>
    <rPh sb="10" eb="11">
      <t>ヒョウ</t>
    </rPh>
    <rPh sb="19" eb="20">
      <t>ジョウ</t>
    </rPh>
    <rPh sb="21" eb="22">
      <t>ギョウ</t>
    </rPh>
    <rPh sb="23" eb="24">
      <t>レツ</t>
    </rPh>
    <rPh sb="25" eb="27">
      <t>ツイカ</t>
    </rPh>
    <rPh sb="27" eb="29">
      <t>サクジョ</t>
    </rPh>
    <rPh sb="29" eb="30">
      <t>ナド</t>
    </rPh>
    <rPh sb="30" eb="32">
      <t>ヘンシュウ</t>
    </rPh>
    <phoneticPr fontId="2"/>
  </si>
  <si>
    <t>ホームページの横幅を超える表をエクセルから貼り付けた際、ホームページの横幅に自動的に収まること。</t>
    <rPh sb="7" eb="9">
      <t>ヨコハバ</t>
    </rPh>
    <rPh sb="10" eb="11">
      <t>コ</t>
    </rPh>
    <rPh sb="13" eb="14">
      <t>ヒョウ</t>
    </rPh>
    <rPh sb="21" eb="22">
      <t>ハ</t>
    </rPh>
    <rPh sb="23" eb="24">
      <t>ツ</t>
    </rPh>
    <rPh sb="26" eb="27">
      <t>サイ</t>
    </rPh>
    <rPh sb="35" eb="37">
      <t>ヨコハバ</t>
    </rPh>
    <rPh sb="38" eb="41">
      <t>ジドウテキ</t>
    </rPh>
    <rPh sb="42" eb="43">
      <t>オサ</t>
    </rPh>
    <phoneticPr fontId="2"/>
  </si>
  <si>
    <t>HTMLソースの直接編集が可能であること。</t>
    <phoneticPr fontId="2"/>
  </si>
  <si>
    <t>公開前のコンテンツを公開時と同じ状態でサイト全体をプレビュー表示できること。また、プレビュー画面からリンクをクリックすることでリンク先に遷移できること。</t>
    <rPh sb="0" eb="2">
      <t>コウカイ</t>
    </rPh>
    <rPh sb="2" eb="3">
      <t>マエ</t>
    </rPh>
    <rPh sb="10" eb="12">
      <t>コウカイ</t>
    </rPh>
    <rPh sb="12" eb="13">
      <t>ドキ</t>
    </rPh>
    <rPh sb="14" eb="15">
      <t>オナ</t>
    </rPh>
    <rPh sb="16" eb="18">
      <t>ジョウタイ</t>
    </rPh>
    <rPh sb="22" eb="24">
      <t>ゼンタイ</t>
    </rPh>
    <rPh sb="30" eb="32">
      <t>ヒョウジ</t>
    </rPh>
    <rPh sb="46" eb="48">
      <t>ガメン</t>
    </rPh>
    <rPh sb="66" eb="67">
      <t>サキ</t>
    </rPh>
    <rPh sb="68" eb="70">
      <t>センイ</t>
    </rPh>
    <phoneticPr fontId="2"/>
  </si>
  <si>
    <t>CMS内で、公開イメージの箇所のみを印刷可能であること。（印刷時、CMS操作画面が印刷されないこと。）</t>
    <rPh sb="3" eb="4">
      <t>ナイ</t>
    </rPh>
    <rPh sb="6" eb="8">
      <t>コウカイ</t>
    </rPh>
    <rPh sb="13" eb="15">
      <t>カショ</t>
    </rPh>
    <rPh sb="29" eb="31">
      <t>インサツ</t>
    </rPh>
    <rPh sb="31" eb="32">
      <t>ジ</t>
    </rPh>
    <rPh sb="36" eb="38">
      <t>ソウサ</t>
    </rPh>
    <rPh sb="38" eb="40">
      <t>ガメン</t>
    </rPh>
    <rPh sb="41" eb="43">
      <t>インサツ</t>
    </rPh>
    <phoneticPr fontId="2"/>
  </si>
  <si>
    <t>コンテンツをコピーし、編集するなど、転用が可能であること。</t>
  </si>
  <si>
    <t>作成したコンテンツの保存・削除が可能であること。</t>
  </si>
  <si>
    <t>ゴミ箱機能を備え、削除を行っても決められた期間、完全削除されないこと。</t>
    <phoneticPr fontId="2"/>
  </si>
  <si>
    <t>ページ下部に簡易アンケート（よく分かった。探しやすかった。等の選択形式）を設置することができること。</t>
    <phoneticPr fontId="2"/>
  </si>
  <si>
    <t>使用が好まれない単語を含んでしまった場合、管理者が用意する辞書を元に変換する機能があること。（例：「子供」→「子ども」）</t>
    <phoneticPr fontId="3"/>
  </si>
  <si>
    <t>自動変換する単語辞書と、使用に関して注意喚起する単語辞書を分けて登録できること。</t>
    <rPh sb="0" eb="2">
      <t>ジドウ</t>
    </rPh>
    <rPh sb="2" eb="4">
      <t>ヘンカン</t>
    </rPh>
    <rPh sb="8" eb="10">
      <t>ジショ</t>
    </rPh>
    <rPh sb="12" eb="14">
      <t>シヨウ</t>
    </rPh>
    <rPh sb="15" eb="16">
      <t>カン</t>
    </rPh>
    <rPh sb="18" eb="20">
      <t>チュウイ</t>
    </rPh>
    <rPh sb="20" eb="22">
      <t>カンキ</t>
    </rPh>
    <rPh sb="24" eb="26">
      <t>タンゴ</t>
    </rPh>
    <rPh sb="26" eb="28">
      <t>ジショ</t>
    </rPh>
    <rPh sb="29" eb="30">
      <t>ワ</t>
    </rPh>
    <rPh sb="32" eb="34">
      <t>トウロク</t>
    </rPh>
    <phoneticPr fontId="3"/>
  </si>
  <si>
    <t>上記について、運用開始後でも管理者がメンテナンス（追加・変更・削除）できること。</t>
    <rPh sb="0" eb="2">
      <t>ジョウキ</t>
    </rPh>
    <rPh sb="7" eb="9">
      <t>ウンヨウ</t>
    </rPh>
    <rPh sb="9" eb="12">
      <t>カイシゴ</t>
    </rPh>
    <rPh sb="14" eb="17">
      <t>カンリシャ</t>
    </rPh>
    <rPh sb="25" eb="27">
      <t>ツイカ</t>
    </rPh>
    <rPh sb="28" eb="30">
      <t>ヘンコウ</t>
    </rPh>
    <rPh sb="31" eb="33">
      <t>サクジョ</t>
    </rPh>
    <phoneticPr fontId="2"/>
  </si>
  <si>
    <t>外国語のページが作成できること。</t>
    <phoneticPr fontId="2"/>
  </si>
  <si>
    <t>検索エンジン対策用のキーワードを設定できること。</t>
  </si>
  <si>
    <t>入力画面で、必須項目が未記入であった場合、警告が表示されること。</t>
  </si>
  <si>
    <t>既定項目については、プルダウンやチェックボックス等で選択できること。</t>
    <rPh sb="0" eb="2">
      <t>キテイ</t>
    </rPh>
    <rPh sb="2" eb="4">
      <t>コウモク</t>
    </rPh>
    <rPh sb="24" eb="25">
      <t>ナド</t>
    </rPh>
    <rPh sb="26" eb="28">
      <t>センタク</t>
    </rPh>
    <phoneticPr fontId="2"/>
  </si>
  <si>
    <t>アクセシビリティ</t>
    <phoneticPr fontId="2"/>
  </si>
  <si>
    <t>HTML言語を意識することなく、h属性（見出し）を付けることができること。また見出し順序のチェックが行われること。</t>
    <phoneticPr fontId="2"/>
  </si>
  <si>
    <t>HTML言語を意識することなく、alt属性（代替テキスト）を付けることができること。またalt入力のチェックが行われること。</t>
    <phoneticPr fontId="2"/>
  </si>
  <si>
    <t>HTML言語を意識することなく、表の見出しやキャプションの設定を簡単に設定できること。</t>
    <rPh sb="16" eb="17">
      <t>ヒョウ</t>
    </rPh>
    <rPh sb="18" eb="20">
      <t>ミダ</t>
    </rPh>
    <rPh sb="29" eb="31">
      <t>セッテイ</t>
    </rPh>
    <rPh sb="32" eb="34">
      <t>カンタン</t>
    </rPh>
    <rPh sb="35" eb="37">
      <t>セッテイ</t>
    </rPh>
    <phoneticPr fontId="2"/>
  </si>
  <si>
    <t>表の幅はピクセル指定等固定長ではなく、パーセント指定で設定できること。</t>
    <rPh sb="0" eb="1">
      <t>ヒョウ</t>
    </rPh>
    <rPh sb="2" eb="3">
      <t>ハバ</t>
    </rPh>
    <rPh sb="8" eb="10">
      <t>シテイ</t>
    </rPh>
    <rPh sb="10" eb="11">
      <t>ナド</t>
    </rPh>
    <rPh sb="11" eb="14">
      <t>コテイチョウ</t>
    </rPh>
    <rPh sb="24" eb="26">
      <t>シテイ</t>
    </rPh>
    <rPh sb="27" eb="29">
      <t>セッテイ</t>
    </rPh>
    <phoneticPr fontId="2"/>
  </si>
  <si>
    <t>全角英数字を半角英数字に自動置き換えできる機能を有すること。</t>
    <rPh sb="0" eb="2">
      <t>ゼンカク</t>
    </rPh>
    <rPh sb="2" eb="5">
      <t>エイスウジ</t>
    </rPh>
    <rPh sb="6" eb="8">
      <t>ハンカク</t>
    </rPh>
    <rPh sb="8" eb="11">
      <t>エイスウジ</t>
    </rPh>
    <rPh sb="12" eb="14">
      <t>ジドウ</t>
    </rPh>
    <rPh sb="14" eb="15">
      <t>オ</t>
    </rPh>
    <rPh sb="16" eb="17">
      <t>カ</t>
    </rPh>
    <rPh sb="21" eb="23">
      <t>キノウ</t>
    </rPh>
    <rPh sb="24" eb="25">
      <t>ユウ</t>
    </rPh>
    <phoneticPr fontId="2"/>
  </si>
  <si>
    <t>半角カナを全角カナに自動置き換えできる機能を有すること。</t>
    <rPh sb="0" eb="2">
      <t>ハンカク</t>
    </rPh>
    <rPh sb="5" eb="7">
      <t>ゼンカク</t>
    </rPh>
    <rPh sb="10" eb="12">
      <t>ジドウ</t>
    </rPh>
    <rPh sb="12" eb="13">
      <t>オ</t>
    </rPh>
    <rPh sb="14" eb="15">
      <t>カ</t>
    </rPh>
    <phoneticPr fontId="2"/>
  </si>
  <si>
    <t>機種依存文字を自動置き換え、もしくは警告表示可能であること。</t>
    <rPh sb="0" eb="2">
      <t>キシュ</t>
    </rPh>
    <rPh sb="2" eb="4">
      <t>イゾン</t>
    </rPh>
    <rPh sb="4" eb="6">
      <t>モジ</t>
    </rPh>
    <rPh sb="7" eb="9">
      <t>ジドウ</t>
    </rPh>
    <rPh sb="9" eb="10">
      <t>オ</t>
    </rPh>
    <rPh sb="11" eb="12">
      <t>カ</t>
    </rPh>
    <rPh sb="18" eb="20">
      <t>ケイコク</t>
    </rPh>
    <rPh sb="20" eb="22">
      <t>ヒョウジ</t>
    </rPh>
    <rPh sb="22" eb="24">
      <t>カノウ</t>
    </rPh>
    <phoneticPr fontId="2"/>
  </si>
  <si>
    <t>機種依存文字及び置き換え文字について、自治体ホームページで一般的な内容で提案及び初期設定すること。</t>
    <rPh sb="0" eb="2">
      <t>キシュ</t>
    </rPh>
    <rPh sb="2" eb="4">
      <t>イゾン</t>
    </rPh>
    <rPh sb="4" eb="6">
      <t>モジ</t>
    </rPh>
    <rPh sb="6" eb="7">
      <t>オヨ</t>
    </rPh>
    <rPh sb="8" eb="9">
      <t>オ</t>
    </rPh>
    <rPh sb="10" eb="11">
      <t>カ</t>
    </rPh>
    <rPh sb="12" eb="14">
      <t>モジ</t>
    </rPh>
    <rPh sb="19" eb="22">
      <t>ジチタイ</t>
    </rPh>
    <rPh sb="29" eb="32">
      <t>イッパンテキ</t>
    </rPh>
    <rPh sb="33" eb="35">
      <t>ナイヨウ</t>
    </rPh>
    <rPh sb="36" eb="38">
      <t>テイアン</t>
    </rPh>
    <rPh sb="38" eb="39">
      <t>オヨ</t>
    </rPh>
    <rPh sb="40" eb="42">
      <t>ショキ</t>
    </rPh>
    <rPh sb="42" eb="44">
      <t>セッテイ</t>
    </rPh>
    <phoneticPr fontId="2"/>
  </si>
  <si>
    <t>日付と時間表記等をルールに従い、自動置き換えもしくは警告表示できること。（例：　2015/4/1→2015年4月1日、　（月）→（月曜日）、　13:30→午後1時30分）</t>
    <rPh sb="0" eb="2">
      <t>ヒヅケ</t>
    </rPh>
    <rPh sb="3" eb="5">
      <t>ジカン</t>
    </rPh>
    <rPh sb="5" eb="7">
      <t>ヒョウキ</t>
    </rPh>
    <rPh sb="7" eb="8">
      <t>ナド</t>
    </rPh>
    <rPh sb="13" eb="14">
      <t>シタガ</t>
    </rPh>
    <rPh sb="16" eb="18">
      <t>ジドウ</t>
    </rPh>
    <rPh sb="18" eb="19">
      <t>オ</t>
    </rPh>
    <rPh sb="20" eb="21">
      <t>カ</t>
    </rPh>
    <rPh sb="26" eb="28">
      <t>ケイコク</t>
    </rPh>
    <rPh sb="28" eb="30">
      <t>ヒョウジ</t>
    </rPh>
    <rPh sb="37" eb="38">
      <t>レイ</t>
    </rPh>
    <rPh sb="53" eb="54">
      <t>ネン</t>
    </rPh>
    <rPh sb="55" eb="56">
      <t>ガツ</t>
    </rPh>
    <rPh sb="57" eb="58">
      <t>ニチ</t>
    </rPh>
    <rPh sb="77" eb="79">
      <t>ゴゴ</t>
    </rPh>
    <rPh sb="80" eb="81">
      <t>ジ</t>
    </rPh>
    <rPh sb="83" eb="84">
      <t>フン</t>
    </rPh>
    <phoneticPr fontId="2"/>
  </si>
  <si>
    <t>全角スペースは自動削除もしくは半角スペースに変換できること。</t>
    <rPh sb="0" eb="2">
      <t>ゼンカク</t>
    </rPh>
    <rPh sb="7" eb="9">
      <t>ジドウ</t>
    </rPh>
    <rPh sb="9" eb="11">
      <t>サクジョ</t>
    </rPh>
    <rPh sb="15" eb="17">
      <t>ハンカク</t>
    </rPh>
    <rPh sb="22" eb="24">
      <t>ヘンカン</t>
    </rPh>
    <phoneticPr fontId="2"/>
  </si>
  <si>
    <t>アクセシビリティチェックは、チェックボタンのクリック等1回の操作で集約してエラー及び警告一覧が表示されること。</t>
    <rPh sb="26" eb="27">
      <t>ナド</t>
    </rPh>
    <rPh sb="28" eb="29">
      <t>カイ</t>
    </rPh>
    <rPh sb="30" eb="32">
      <t>ソウサ</t>
    </rPh>
    <rPh sb="33" eb="35">
      <t>シュウヤク</t>
    </rPh>
    <rPh sb="40" eb="41">
      <t>オヨ</t>
    </rPh>
    <rPh sb="42" eb="44">
      <t>ケイコク</t>
    </rPh>
    <rPh sb="44" eb="46">
      <t>イチラン</t>
    </rPh>
    <rPh sb="47" eb="49">
      <t>ヒョウジ</t>
    </rPh>
    <phoneticPr fontId="2"/>
  </si>
  <si>
    <t>エラーおよび警告の内容を可視的に特定することができること。（どの見出しでエラーが出ているのか、プレビュー状態で確認することができること）</t>
    <rPh sb="6" eb="8">
      <t>ケイコク</t>
    </rPh>
    <rPh sb="9" eb="11">
      <t>ナイヨウ</t>
    </rPh>
    <rPh sb="12" eb="15">
      <t>カシテキ</t>
    </rPh>
    <rPh sb="16" eb="18">
      <t>トクテイ</t>
    </rPh>
    <rPh sb="32" eb="34">
      <t>ミダ</t>
    </rPh>
    <rPh sb="40" eb="41">
      <t>デ</t>
    </rPh>
    <rPh sb="52" eb="54">
      <t>ジョウタイ</t>
    </rPh>
    <rPh sb="55" eb="57">
      <t>カクニン</t>
    </rPh>
    <phoneticPr fontId="2"/>
  </si>
  <si>
    <t>コンテンツの公開・終了期間の設定が可能であること。</t>
    <phoneticPr fontId="2"/>
  </si>
  <si>
    <t>公開期間を「無期限」とする設定が容易にできること。</t>
  </si>
  <si>
    <t>公開期間が終了したページは、CMSサーバには非公開状態として保存され再利用できること。</t>
    <rPh sb="22" eb="25">
      <t>ヒコウカイ</t>
    </rPh>
    <rPh sb="25" eb="27">
      <t>ジョウタイ</t>
    </rPh>
    <phoneticPr fontId="2"/>
  </si>
  <si>
    <t>CMS上のページを削除した場合、ページ内で利用されている画像や添付ファイルも個別で削除することなく自動的に削除されること。（ただし、他のページで共有利用している画像や添付ファイルは除く。）</t>
    <rPh sb="3" eb="4">
      <t>ジョウ</t>
    </rPh>
    <rPh sb="9" eb="11">
      <t>サクジョ</t>
    </rPh>
    <rPh sb="13" eb="15">
      <t>バアイ</t>
    </rPh>
    <rPh sb="19" eb="20">
      <t>ナイ</t>
    </rPh>
    <rPh sb="21" eb="23">
      <t>リヨウ</t>
    </rPh>
    <rPh sb="28" eb="30">
      <t>ガゾウ</t>
    </rPh>
    <rPh sb="31" eb="33">
      <t>テンプ</t>
    </rPh>
    <rPh sb="38" eb="40">
      <t>コベツ</t>
    </rPh>
    <rPh sb="41" eb="43">
      <t>サクジョ</t>
    </rPh>
    <rPh sb="49" eb="52">
      <t>ジドウテキ</t>
    </rPh>
    <rPh sb="53" eb="55">
      <t>サクジョ</t>
    </rPh>
    <rPh sb="66" eb="67">
      <t>タ</t>
    </rPh>
    <rPh sb="72" eb="74">
      <t>キョウユウ</t>
    </rPh>
    <rPh sb="74" eb="76">
      <t>リヨウ</t>
    </rPh>
    <rPh sb="80" eb="82">
      <t>ガゾウ</t>
    </rPh>
    <rPh sb="83" eb="85">
      <t>テンプ</t>
    </rPh>
    <rPh sb="90" eb="91">
      <t>ノゾ</t>
    </rPh>
    <phoneticPr fontId="2"/>
  </si>
  <si>
    <t>管理者はコンテンツの即時公開が可能であること。</t>
    <rPh sb="10" eb="12">
      <t>ソクジ</t>
    </rPh>
    <rPh sb="12" eb="14">
      <t>コウカイ</t>
    </rPh>
    <phoneticPr fontId="3"/>
  </si>
  <si>
    <t>管理者は一部ユーザに対して、コンテンツを即時公開する権限を付与可能であること。権限を付与されたユーザは、自身に権限のあるページのみ即時公開できること。</t>
    <rPh sb="0" eb="3">
      <t>カンリシャ</t>
    </rPh>
    <rPh sb="10" eb="11">
      <t>タイ</t>
    </rPh>
    <rPh sb="20" eb="22">
      <t>ソクジ</t>
    </rPh>
    <rPh sb="22" eb="24">
      <t>コウカイ</t>
    </rPh>
    <rPh sb="26" eb="28">
      <t>ケンゲン</t>
    </rPh>
    <rPh sb="29" eb="31">
      <t>フヨ</t>
    </rPh>
    <rPh sb="39" eb="41">
      <t>ケンゲン</t>
    </rPh>
    <rPh sb="42" eb="44">
      <t>フヨ</t>
    </rPh>
    <rPh sb="52" eb="54">
      <t>ジシン</t>
    </rPh>
    <rPh sb="55" eb="57">
      <t>ケンゲン</t>
    </rPh>
    <rPh sb="65" eb="67">
      <t>ソクジ</t>
    </rPh>
    <rPh sb="67" eb="69">
      <t>コウカイ</t>
    </rPh>
    <phoneticPr fontId="3"/>
  </si>
  <si>
    <t>任意のページを、日時指定して公開できること。</t>
    <rPh sb="0" eb="2">
      <t>ニンイ</t>
    </rPh>
    <rPh sb="8" eb="10">
      <t>ニチジ</t>
    </rPh>
    <rPh sb="10" eb="12">
      <t>シテイ</t>
    </rPh>
    <rPh sb="14" eb="16">
      <t>コウカイ</t>
    </rPh>
    <phoneticPr fontId="3"/>
  </si>
  <si>
    <t>即時公開をした際は、更新に関連するページのみ生成が行われること。</t>
    <rPh sb="0" eb="2">
      <t>ソクジ</t>
    </rPh>
    <rPh sb="2" eb="4">
      <t>コウカイ</t>
    </rPh>
    <phoneticPr fontId="3"/>
  </si>
  <si>
    <t>公開中のコンテンツを修正し、上書きの日時を指定する機能があること。
例：2月1日に公開中ページを修正し、修正した内容を3月1日に公開（2月中は元の内容で公開）</t>
    <rPh sb="0" eb="3">
      <t>コウカイチュウ</t>
    </rPh>
    <rPh sb="10" eb="12">
      <t>シュウセイ</t>
    </rPh>
    <rPh sb="14" eb="16">
      <t>ウワガ</t>
    </rPh>
    <rPh sb="18" eb="20">
      <t>ニチジ</t>
    </rPh>
    <rPh sb="21" eb="23">
      <t>シテイ</t>
    </rPh>
    <rPh sb="25" eb="27">
      <t>キノウ</t>
    </rPh>
    <rPh sb="34" eb="35">
      <t>レイ</t>
    </rPh>
    <rPh sb="37" eb="38">
      <t>ガツ</t>
    </rPh>
    <rPh sb="39" eb="40">
      <t>ニチ</t>
    </rPh>
    <rPh sb="41" eb="44">
      <t>コウカイチュウ</t>
    </rPh>
    <rPh sb="48" eb="50">
      <t>シュウセイ</t>
    </rPh>
    <rPh sb="52" eb="54">
      <t>シュウセイ</t>
    </rPh>
    <rPh sb="56" eb="58">
      <t>ナイヨウ</t>
    </rPh>
    <rPh sb="60" eb="61">
      <t>ガツ</t>
    </rPh>
    <rPh sb="62" eb="63">
      <t>ニチ</t>
    </rPh>
    <rPh sb="64" eb="66">
      <t>コウカイ</t>
    </rPh>
    <rPh sb="68" eb="70">
      <t>ガツチュウ</t>
    </rPh>
    <rPh sb="71" eb="72">
      <t>モト</t>
    </rPh>
    <rPh sb="73" eb="75">
      <t>ナイヨウ</t>
    </rPh>
    <rPh sb="76" eb="78">
      <t>コウカイ</t>
    </rPh>
    <phoneticPr fontId="3"/>
  </si>
  <si>
    <t>ページ作成時にURLを任意に設定できること。設定しない場合はシステムが自動で割り振ること。</t>
    <rPh sb="3" eb="5">
      <t>サクセイ</t>
    </rPh>
    <rPh sb="5" eb="6">
      <t>ジ</t>
    </rPh>
    <rPh sb="11" eb="13">
      <t>ニンイ</t>
    </rPh>
    <rPh sb="14" eb="16">
      <t>セッテイ</t>
    </rPh>
    <rPh sb="22" eb="24">
      <t>セッテイ</t>
    </rPh>
    <rPh sb="27" eb="29">
      <t>バアイ</t>
    </rPh>
    <rPh sb="35" eb="37">
      <t>ジドウ</t>
    </rPh>
    <rPh sb="38" eb="39">
      <t>ワ</t>
    </rPh>
    <rPh sb="40" eb="41">
      <t>フ</t>
    </rPh>
    <phoneticPr fontId="2"/>
  </si>
  <si>
    <t>公開されていないページをリンク設定ができるが、そのリンク先ページが公開されるまでは、リンクが表示されないこと。</t>
    <rPh sb="0" eb="2">
      <t>コウカイ</t>
    </rPh>
    <rPh sb="15" eb="17">
      <t>セッテイ</t>
    </rPh>
    <rPh sb="28" eb="29">
      <t>サキ</t>
    </rPh>
    <rPh sb="33" eb="35">
      <t>コウカイ</t>
    </rPh>
    <rPh sb="46" eb="48">
      <t>ヒョウジ</t>
    </rPh>
    <phoneticPr fontId="3"/>
  </si>
  <si>
    <t>リンク先が公開された場合、自動的にリンクが表示されること。</t>
    <phoneticPr fontId="2"/>
  </si>
  <si>
    <t>画像</t>
    <phoneticPr fontId="3"/>
  </si>
  <si>
    <t>画像を簡単な操作で配置できること。また、同一ページ内に複数配置できること。</t>
    <rPh sb="3" eb="5">
      <t>カンタン</t>
    </rPh>
    <rPh sb="6" eb="8">
      <t>ソウサ</t>
    </rPh>
    <phoneticPr fontId="2"/>
  </si>
  <si>
    <t>英数字以外のファイル名を登録できない、または警告すること。</t>
  </si>
  <si>
    <t>画像ファイルを削除する際には、他ページで利用されている画像の場合には削除は行えず、警告が出ること。</t>
    <rPh sb="37" eb="38">
      <t>オコナ</t>
    </rPh>
    <phoneticPr fontId="2"/>
  </si>
  <si>
    <t>画像にリンクを設定することができること。</t>
  </si>
  <si>
    <t>登録できる画像のファイル種別（JPEG、GIF、PNGのみ等）を制限できること。</t>
  </si>
  <si>
    <t>CMSにて画像のリサイズが可能であること。</t>
    <phoneticPr fontId="2"/>
  </si>
  <si>
    <t>CMSにて画像のトリミングが可能であること。</t>
    <phoneticPr fontId="2"/>
  </si>
  <si>
    <t>画像ファイルがどのページで利用されているか確認ができること。</t>
    <phoneticPr fontId="2"/>
  </si>
  <si>
    <t>定められた大きさ以上の画像を登録する場合、自動リサイズされること。</t>
    <phoneticPr fontId="3"/>
  </si>
  <si>
    <t>ページ作成時にQRコードが自動生成され、画像としてダウンロードができること。</t>
    <rPh sb="3" eb="5">
      <t>サクセイ</t>
    </rPh>
    <rPh sb="5" eb="6">
      <t>ジ</t>
    </rPh>
    <rPh sb="13" eb="15">
      <t>ジドウ</t>
    </rPh>
    <rPh sb="15" eb="17">
      <t>セイセイ</t>
    </rPh>
    <rPh sb="20" eb="22">
      <t>ガゾウ</t>
    </rPh>
    <phoneticPr fontId="2"/>
  </si>
  <si>
    <t>動画</t>
    <phoneticPr fontId="3"/>
  </si>
  <si>
    <t>HTMLソースを編集することなく、簡易的な操作によってページ内に動画ファイルの埋め込み・音声ファイルの添付ができること。</t>
    <rPh sb="39" eb="40">
      <t>ウ</t>
    </rPh>
    <rPh sb="41" eb="42">
      <t>コ</t>
    </rPh>
    <rPh sb="51" eb="53">
      <t>テンプ</t>
    </rPh>
    <phoneticPr fontId="2"/>
  </si>
  <si>
    <t>YouTube用テンプレート等を使用し、動画閲覧用ページが作成可能であること。</t>
  </si>
  <si>
    <t>イベント情報</t>
    <rPh sb="4" eb="6">
      <t>ジョウホウ</t>
    </rPh>
    <phoneticPr fontId="3"/>
  </si>
  <si>
    <t>イベントカレンダーを作成できること。</t>
    <rPh sb="10" eb="12">
      <t>サクセイ</t>
    </rPh>
    <phoneticPr fontId="2"/>
  </si>
  <si>
    <t>イベントカレンダーを分類（例：施設、対象者等）で絞り込んで表示できること。</t>
    <rPh sb="10" eb="12">
      <t>ブンルイ</t>
    </rPh>
    <rPh sb="13" eb="14">
      <t>レイ</t>
    </rPh>
    <rPh sb="15" eb="17">
      <t>シセツ</t>
    </rPh>
    <rPh sb="18" eb="21">
      <t>タイショウシャ</t>
    </rPh>
    <rPh sb="21" eb="22">
      <t>ナド</t>
    </rPh>
    <rPh sb="24" eb="25">
      <t>シボ</t>
    </rPh>
    <rPh sb="26" eb="27">
      <t>コ</t>
    </rPh>
    <rPh sb="29" eb="31">
      <t>ヒョウジ</t>
    </rPh>
    <phoneticPr fontId="2"/>
  </si>
  <si>
    <t>イベントページに画像データ、添付ファイル、地図（GoogleMaps等）を配置できること。</t>
    <rPh sb="21" eb="23">
      <t>チズ</t>
    </rPh>
    <rPh sb="34" eb="35">
      <t>ナド</t>
    </rPh>
    <phoneticPr fontId="2"/>
  </si>
  <si>
    <t>イベントページを作成することでイベントカレンダーに自動登録されること。</t>
    <phoneticPr fontId="2"/>
  </si>
  <si>
    <t>イベント開催日は複数日指定や期間指定ができ、イベントカレンダーに自動的に反映されること。</t>
    <rPh sb="4" eb="7">
      <t>カイサイビ</t>
    </rPh>
    <rPh sb="8" eb="10">
      <t>フクスウ</t>
    </rPh>
    <rPh sb="10" eb="11">
      <t>ビ</t>
    </rPh>
    <rPh sb="11" eb="13">
      <t>シテイ</t>
    </rPh>
    <rPh sb="14" eb="16">
      <t>キカン</t>
    </rPh>
    <rPh sb="16" eb="18">
      <t>シテイ</t>
    </rPh>
    <rPh sb="32" eb="35">
      <t>ジドウテキ</t>
    </rPh>
    <rPh sb="36" eb="38">
      <t>ハンエイ</t>
    </rPh>
    <phoneticPr fontId="2"/>
  </si>
  <si>
    <t>イベントの申込締切日を入力することで、イベントカレンダーに締切間近のイベントとして自動的に表示できること。</t>
    <rPh sb="5" eb="7">
      <t>モウシコミ</t>
    </rPh>
    <rPh sb="7" eb="10">
      <t>シメキリビ</t>
    </rPh>
    <rPh sb="11" eb="13">
      <t>ニュウリョク</t>
    </rPh>
    <rPh sb="29" eb="31">
      <t>シメキリ</t>
    </rPh>
    <rPh sb="31" eb="33">
      <t>マヂカ</t>
    </rPh>
    <rPh sb="41" eb="44">
      <t>ジドウテキ</t>
    </rPh>
    <rPh sb="45" eb="47">
      <t>ヒョウジ</t>
    </rPh>
    <phoneticPr fontId="2"/>
  </si>
  <si>
    <t>イベントの募集締切設定をすることで、イベントカレンダーに募集終了として表示できること。</t>
    <rPh sb="5" eb="7">
      <t>ボシュウ</t>
    </rPh>
    <rPh sb="7" eb="9">
      <t>シメキリ</t>
    </rPh>
    <rPh sb="9" eb="11">
      <t>セッテイ</t>
    </rPh>
    <rPh sb="28" eb="30">
      <t>ボシュウ</t>
    </rPh>
    <rPh sb="30" eb="32">
      <t>シュウリョウ</t>
    </rPh>
    <rPh sb="35" eb="37">
      <t>ヒョウジ</t>
    </rPh>
    <phoneticPr fontId="2"/>
  </si>
  <si>
    <t>リンク管理</t>
    <phoneticPr fontId="3"/>
  </si>
  <si>
    <t>内部・外部リンクを設定できること。</t>
  </si>
  <si>
    <t>CMS内で作成中・承認中のページにリンクを貼ることができること。</t>
    <phoneticPr fontId="2"/>
  </si>
  <si>
    <t>ページ公開時にリンク先が作成中・承認中である場合にはリンクが表示されないこと。</t>
    <phoneticPr fontId="2"/>
  </si>
  <si>
    <t>内部リンクはサイトツリーから選択するなど、アドレス入力やファイル名指定の必要がなく設定できること。</t>
  </si>
  <si>
    <t>リンク先が非公開になった場合、リンクが自動消去されること。</t>
    <phoneticPr fontId="2"/>
  </si>
  <si>
    <t>外部リンクチェックを自動で行い、リンク切れがあった場合は一覧が表示できること。</t>
    <rPh sb="31" eb="33">
      <t>ヒョウジ</t>
    </rPh>
    <phoneticPr fontId="2"/>
  </si>
  <si>
    <t>該当ページにリンク設定をしているページ一覧を確認できること。（被リンク一覧表示）</t>
  </si>
  <si>
    <t>外部へリンクされる場合、（外部リンク）などの文言が自動的に設定されること。</t>
  </si>
  <si>
    <t>リンクのテキストに適切ではない可能性のあるテキスト（「ここをクリック」など）が含まれていないかチェックできること。</t>
    <phoneticPr fontId="2"/>
  </si>
  <si>
    <t>ファイル管理</t>
    <phoneticPr fontId="3"/>
  </si>
  <si>
    <t>ページファイル名は半角英数字以外のファイル名を登録できないこと。</t>
  </si>
  <si>
    <t>ページにPDF等の各種ファイル（Word、Excel、PDFは必須）が添付できること。</t>
  </si>
  <si>
    <t>添付ファイルのファイル容量を制限または警告できること。</t>
    <phoneticPr fontId="2"/>
  </si>
  <si>
    <t>添付ファイルを削除する際には、他ページで利用されているファイルの場合には削除は行えず、警告が出ること。</t>
    <rPh sb="32" eb="34">
      <t>バアイ</t>
    </rPh>
    <phoneticPr fontId="2"/>
  </si>
  <si>
    <t>添付ファイルを掲載する際は、ファイルの種類（アイコン)とファイル容量が自動的に表示されること。</t>
  </si>
  <si>
    <t>添付ファイルがどのページで利用されているか確認できること。</t>
  </si>
  <si>
    <t>問合せ情報</t>
    <rPh sb="3" eb="5">
      <t>ジョウホウ</t>
    </rPh>
    <phoneticPr fontId="3"/>
  </si>
  <si>
    <t>各ページに作成担当課（係）の問合せ先が自動挿入できること。</t>
    <phoneticPr fontId="3"/>
  </si>
  <si>
    <t>上記について、管理者のみ手動での変更も可能なこと。</t>
    <rPh sb="0" eb="2">
      <t>ジョウキ</t>
    </rPh>
    <rPh sb="7" eb="10">
      <t>カンリシャ</t>
    </rPh>
    <phoneticPr fontId="2"/>
  </si>
  <si>
    <t>各ページに問い合わせフォームまたは問い合わせフォームへのリンクを配置できること。（メールアドレスを公開せずに担当課へ問い合わせできること）</t>
    <phoneticPr fontId="2"/>
  </si>
  <si>
    <t>問い合わせフォームで、入力項目に合わせて入力可能な文字以外が入力された場合、エラーとできること。（例：電話番号入力欄は数字のみ入力等）</t>
    <rPh sb="11" eb="13">
      <t>ニュウリョク</t>
    </rPh>
    <rPh sb="13" eb="15">
      <t>コウモク</t>
    </rPh>
    <rPh sb="16" eb="17">
      <t>ア</t>
    </rPh>
    <rPh sb="20" eb="22">
      <t>ニュウリョク</t>
    </rPh>
    <rPh sb="22" eb="24">
      <t>カノウ</t>
    </rPh>
    <rPh sb="25" eb="27">
      <t>モジ</t>
    </rPh>
    <rPh sb="27" eb="29">
      <t>イガイ</t>
    </rPh>
    <rPh sb="30" eb="32">
      <t>ニュウリョク</t>
    </rPh>
    <rPh sb="35" eb="37">
      <t>バアイ</t>
    </rPh>
    <rPh sb="49" eb="50">
      <t>レイ</t>
    </rPh>
    <rPh sb="51" eb="53">
      <t>デンワ</t>
    </rPh>
    <rPh sb="53" eb="55">
      <t>バンゴウ</t>
    </rPh>
    <rPh sb="55" eb="57">
      <t>ニュウリョク</t>
    </rPh>
    <rPh sb="57" eb="58">
      <t>ラン</t>
    </rPh>
    <rPh sb="59" eb="61">
      <t>スウジ</t>
    </rPh>
    <rPh sb="63" eb="65">
      <t>ニュウリョク</t>
    </rPh>
    <rPh sb="65" eb="66">
      <t>ナド</t>
    </rPh>
    <phoneticPr fontId="2"/>
  </si>
  <si>
    <t>問い合わせフォームで、入力エラーがあった場合に、閲覧者に対してエラー理由をテキストで表示できること。</t>
  </si>
  <si>
    <t>問い合わせフォームの利用者が入力内容を送信前に確認できること。</t>
  </si>
  <si>
    <t>SSLによる暗号化を行うこと。</t>
  </si>
  <si>
    <t>ご意見・ご要望送信後に受け付けた旨を記載したメールを送信者に自動送信できること。</t>
    <rPh sb="7" eb="9">
      <t>ソウシン</t>
    </rPh>
    <rPh sb="11" eb="12">
      <t>ウ</t>
    </rPh>
    <rPh sb="13" eb="14">
      <t>ツ</t>
    </rPh>
    <rPh sb="16" eb="17">
      <t>ムネ</t>
    </rPh>
    <rPh sb="18" eb="20">
      <t>キサイ</t>
    </rPh>
    <rPh sb="26" eb="29">
      <t>ソウシンシャ</t>
    </rPh>
    <rPh sb="30" eb="32">
      <t>ジドウ</t>
    </rPh>
    <rPh sb="32" eb="34">
      <t>ソウシン</t>
    </rPh>
    <phoneticPr fontId="2"/>
  </si>
  <si>
    <t>問合せがあった場合、担当者に問合せがあったことを通知するメールが送信されること。（問い合わせ内容本文は送信されないこと）</t>
    <rPh sb="41" eb="42">
      <t>ト</t>
    </rPh>
    <rPh sb="43" eb="44">
      <t>ア</t>
    </rPh>
    <rPh sb="46" eb="48">
      <t>ナイヨウ</t>
    </rPh>
    <rPh sb="48" eb="50">
      <t>ホンブン</t>
    </rPh>
    <rPh sb="51" eb="53">
      <t>ソウシン</t>
    </rPh>
    <phoneticPr fontId="2"/>
  </si>
  <si>
    <t>問い合わせ内容は、該当する担当者のみセキュリティを保った状態で取得できること。</t>
    <rPh sb="0" eb="1">
      <t>ト</t>
    </rPh>
    <rPh sb="2" eb="3">
      <t>ア</t>
    </rPh>
    <rPh sb="5" eb="7">
      <t>ナイヨウ</t>
    </rPh>
    <rPh sb="9" eb="11">
      <t>ガイトウ</t>
    </rPh>
    <rPh sb="13" eb="16">
      <t>タントウシャ</t>
    </rPh>
    <rPh sb="25" eb="26">
      <t>タモ</t>
    </rPh>
    <rPh sb="28" eb="30">
      <t>ジョウタイ</t>
    </rPh>
    <rPh sb="31" eb="33">
      <t>シュトク</t>
    </rPh>
    <phoneticPr fontId="2"/>
  </si>
  <si>
    <t>問い合わせフォームには、返信が必要または不要の選択ができ、返信が必要な場合はメールアドレスの入力を必須にできること。</t>
  </si>
  <si>
    <t>各課への問合せフォームの設問内容は一元管理され、一度の修正で、全担当課（担当係）の入力フォームに反映できること。</t>
    <phoneticPr fontId="2"/>
  </si>
  <si>
    <t>担当課（担当係）への受付お知らせメールの本文内に記載できる項目を任意に指定できること。例)件名はメールに記載するが、内容・名前・メールアドレスなどは記載しないというような選択ができる機能</t>
    <phoneticPr fontId="2"/>
  </si>
  <si>
    <t>利用者への受付完了メールの本文内に記載できる項目を任意に指定できること。例)件名はメールに記載するが、内容・名前・メールアドレスなどは記載しないというような選択ができる機能</t>
    <phoneticPr fontId="2"/>
  </si>
  <si>
    <t>入力フォームへのアクセスは、市ホームページ内に貼られているリンクからしか許可されない設定（リファラ制限）が可能であること。例1)URLをブラウザに直打ちした場合はアクセスできない。例2)他サイトに許可なく掲載されたリンクからはアクセスできない。</t>
    <rPh sb="14" eb="15">
      <t>シ</t>
    </rPh>
    <phoneticPr fontId="2"/>
  </si>
  <si>
    <t>アンケート機能</t>
    <rPh sb="5" eb="7">
      <t>キノウ</t>
    </rPh>
    <phoneticPr fontId="2"/>
  </si>
  <si>
    <t>作成者がHTMLの知識がなくても簡単な操作で任意のアンケートフォームを作成できること。</t>
    <rPh sb="0" eb="3">
      <t>サクセイシャ</t>
    </rPh>
    <rPh sb="9" eb="11">
      <t>チシキ</t>
    </rPh>
    <rPh sb="16" eb="18">
      <t>カンタン</t>
    </rPh>
    <rPh sb="19" eb="21">
      <t>ソウサ</t>
    </rPh>
    <rPh sb="22" eb="24">
      <t>ニンイ</t>
    </rPh>
    <rPh sb="35" eb="37">
      <t>サクセイ</t>
    </rPh>
    <phoneticPr fontId="4"/>
  </si>
  <si>
    <t>チェックボックス、ラジオボタン、リストボックス、テキストボックス等を設定できること。</t>
    <rPh sb="32" eb="33">
      <t>トウ</t>
    </rPh>
    <rPh sb="34" eb="36">
      <t>セッテイ</t>
    </rPh>
    <phoneticPr fontId="4"/>
  </si>
  <si>
    <t>SSLによる暗号化を行うこと。</t>
    <rPh sb="6" eb="9">
      <t>アンゴウカ</t>
    </rPh>
    <rPh sb="10" eb="11">
      <t>オコナ</t>
    </rPh>
    <phoneticPr fontId="4"/>
  </si>
  <si>
    <t>入力フォームで全角・半角・メール形式などの入力制限を設定できること。</t>
    <rPh sb="0" eb="2">
      <t>ニュウリョク</t>
    </rPh>
    <rPh sb="7" eb="9">
      <t>ゼンカク</t>
    </rPh>
    <rPh sb="10" eb="12">
      <t>ハンカク</t>
    </rPh>
    <rPh sb="16" eb="18">
      <t>ケイシキ</t>
    </rPh>
    <rPh sb="21" eb="23">
      <t>ニュウリョク</t>
    </rPh>
    <rPh sb="23" eb="25">
      <t>セイゲン</t>
    </rPh>
    <rPh sb="26" eb="28">
      <t>セッテイ</t>
    </rPh>
    <phoneticPr fontId="4"/>
  </si>
  <si>
    <t>入力フォームで必須項目、文字数制限の指定ができること。</t>
    <rPh sb="0" eb="2">
      <t>ニュウリョク</t>
    </rPh>
    <rPh sb="7" eb="9">
      <t>ヒッス</t>
    </rPh>
    <rPh sb="9" eb="11">
      <t>コウモク</t>
    </rPh>
    <rPh sb="12" eb="15">
      <t>モジスウ</t>
    </rPh>
    <rPh sb="15" eb="17">
      <t>セイゲン</t>
    </rPh>
    <rPh sb="18" eb="20">
      <t>シテイ</t>
    </rPh>
    <phoneticPr fontId="4"/>
  </si>
  <si>
    <t>CSVにてアンケート結果のダウンロードができること。</t>
    <rPh sb="10" eb="12">
      <t>ケッカ</t>
    </rPh>
    <phoneticPr fontId="4"/>
  </si>
  <si>
    <t>フォーム回答数に上限の設定が可能であること。</t>
    <phoneticPr fontId="2"/>
  </si>
  <si>
    <t>重複送信（同一端末からの複数回利用）を禁止する設定が可能であること。</t>
    <phoneticPr fontId="2"/>
  </si>
  <si>
    <t>特定の利用者に対してのみフォームを利用できる設定が可能であること。例)ID/PASSが配布されたモニター回答者にのみ、アンケートへの回答を許可することができる。</t>
    <phoneticPr fontId="2"/>
  </si>
  <si>
    <t>アンケート集計結果を、システム内でグラフ化表示できること。</t>
    <phoneticPr fontId="2"/>
  </si>
  <si>
    <t>アンケート結果を、システム内でクロス集計できること。</t>
    <phoneticPr fontId="2"/>
  </si>
  <si>
    <t>フォームへの入力があった場合、担当課（担当係）への受付お知らせメール及び、利用者への受付完了メールが自動送信されること。</t>
    <phoneticPr fontId="2"/>
  </si>
  <si>
    <t>地図機能</t>
    <phoneticPr fontId="3"/>
  </si>
  <si>
    <t>外部API（GoogleMapsなど）を利用した地図機能を、緯度・経度情報の入力等HTMLソースを修正することなく容易な作業で表示・利用できること。</t>
    <rPh sb="49" eb="51">
      <t>シュウセイ</t>
    </rPh>
    <rPh sb="57" eb="59">
      <t>ヨウイ</t>
    </rPh>
    <phoneticPr fontId="3"/>
  </si>
  <si>
    <t>地図から施設を探せること。施設のカテゴリを絞り込んで地図上にポイント表示でき、ポイントをクリックすることで施設概要が確認でき、施設詳細ページへのリンクを表示できること。</t>
    <rPh sb="0" eb="2">
      <t>チズ</t>
    </rPh>
    <rPh sb="4" eb="6">
      <t>シセツ</t>
    </rPh>
    <rPh sb="7" eb="8">
      <t>サガ</t>
    </rPh>
    <rPh sb="13" eb="15">
      <t>シセツ</t>
    </rPh>
    <rPh sb="21" eb="22">
      <t>シボ</t>
    </rPh>
    <rPh sb="23" eb="24">
      <t>コ</t>
    </rPh>
    <rPh sb="26" eb="28">
      <t>チズ</t>
    </rPh>
    <rPh sb="28" eb="29">
      <t>ジョウ</t>
    </rPh>
    <rPh sb="34" eb="36">
      <t>ヒョウジ</t>
    </rPh>
    <rPh sb="53" eb="55">
      <t>シセツ</t>
    </rPh>
    <rPh sb="55" eb="57">
      <t>ガイヨウ</t>
    </rPh>
    <rPh sb="58" eb="60">
      <t>カクニン</t>
    </rPh>
    <rPh sb="63" eb="65">
      <t>シセツ</t>
    </rPh>
    <rPh sb="65" eb="67">
      <t>ショウサイ</t>
    </rPh>
    <rPh sb="76" eb="78">
      <t>ヒョウジ</t>
    </rPh>
    <phoneticPr fontId="2"/>
  </si>
  <si>
    <t>地図に複数のポイントを設定できること。</t>
  </si>
  <si>
    <t>地図の縮尺や表示サイズ変更、中心座標の移動が容易に行えること。また、ポイントマークの位置についても容易に移動できること。</t>
  </si>
  <si>
    <t>上記地図から探すページは、施設詳細ページを作成・更新・削除するだけで、一切メンテナンスすることなく自動的に更新されること。（エクセル等により一覧を修正及びアップロード作業が必要でないこと。）</t>
    <rPh sb="0" eb="2">
      <t>ジョウキ</t>
    </rPh>
    <rPh sb="2" eb="4">
      <t>チズ</t>
    </rPh>
    <rPh sb="6" eb="7">
      <t>サガ</t>
    </rPh>
    <rPh sb="13" eb="15">
      <t>シセツ</t>
    </rPh>
    <rPh sb="15" eb="17">
      <t>ショウサイ</t>
    </rPh>
    <rPh sb="21" eb="23">
      <t>サクセイ</t>
    </rPh>
    <rPh sb="24" eb="26">
      <t>コウシン</t>
    </rPh>
    <rPh sb="27" eb="29">
      <t>サクジョ</t>
    </rPh>
    <rPh sb="35" eb="37">
      <t>イッサイ</t>
    </rPh>
    <rPh sb="49" eb="52">
      <t>ジドウテキ</t>
    </rPh>
    <rPh sb="53" eb="55">
      <t>コウシン</t>
    </rPh>
    <rPh sb="66" eb="67">
      <t>ナド</t>
    </rPh>
    <rPh sb="70" eb="72">
      <t>イチラン</t>
    </rPh>
    <rPh sb="73" eb="75">
      <t>シュウセイ</t>
    </rPh>
    <rPh sb="75" eb="76">
      <t>オヨ</t>
    </rPh>
    <rPh sb="83" eb="85">
      <t>サギョウ</t>
    </rPh>
    <rPh sb="86" eb="88">
      <t>ヒツヨウ</t>
    </rPh>
    <phoneticPr fontId="2"/>
  </si>
  <si>
    <t>新着表示、RSS配信</t>
    <rPh sb="0" eb="2">
      <t>シンチャク</t>
    </rPh>
    <rPh sb="2" eb="4">
      <t>ヒョウジ</t>
    </rPh>
    <phoneticPr fontId="3"/>
  </si>
  <si>
    <t>ページ作成時に新着情報エリアへ掲載するかどうかを設定できること。掲載するにした場合は公開されるタイミングで自動掲載されること。その際、新しい情報から順番に表示されること。</t>
    <rPh sb="3" eb="5">
      <t>サクセイ</t>
    </rPh>
    <rPh sb="5" eb="6">
      <t>ジ</t>
    </rPh>
    <rPh sb="7" eb="9">
      <t>シンチャク</t>
    </rPh>
    <rPh sb="9" eb="11">
      <t>ジョウホウ</t>
    </rPh>
    <rPh sb="15" eb="17">
      <t>ケイサイ</t>
    </rPh>
    <rPh sb="24" eb="26">
      <t>セッテイ</t>
    </rPh>
    <rPh sb="32" eb="34">
      <t>ケイサイ</t>
    </rPh>
    <rPh sb="39" eb="41">
      <t>バアイ</t>
    </rPh>
    <rPh sb="42" eb="44">
      <t>コウカイ</t>
    </rPh>
    <rPh sb="53" eb="55">
      <t>ジドウ</t>
    </rPh>
    <rPh sb="55" eb="57">
      <t>ケイサイ</t>
    </rPh>
    <rPh sb="65" eb="66">
      <t>サイ</t>
    </rPh>
    <rPh sb="67" eb="68">
      <t>アタラ</t>
    </rPh>
    <rPh sb="70" eb="72">
      <t>ジョウホウ</t>
    </rPh>
    <rPh sb="74" eb="76">
      <t>ジュンバン</t>
    </rPh>
    <rPh sb="77" eb="79">
      <t>ヒョウジ</t>
    </rPh>
    <phoneticPr fontId="2"/>
  </si>
  <si>
    <t>サイト全体あるいはカテゴリごとの新着情報を、RSSフォーマットで出力できること。</t>
    <phoneticPr fontId="2"/>
  </si>
  <si>
    <t>トップページに自動表示しきれない新着情報は、新着情報一覧ページに別途表示できること。</t>
    <rPh sb="7" eb="9">
      <t>ジドウ</t>
    </rPh>
    <rPh sb="9" eb="11">
      <t>ヒョウジ</t>
    </rPh>
    <rPh sb="16" eb="18">
      <t>シンチャク</t>
    </rPh>
    <rPh sb="18" eb="20">
      <t>ジョウホウ</t>
    </rPh>
    <rPh sb="22" eb="24">
      <t>シンチャク</t>
    </rPh>
    <rPh sb="24" eb="26">
      <t>ジョウホウ</t>
    </rPh>
    <rPh sb="26" eb="28">
      <t>イチラン</t>
    </rPh>
    <rPh sb="32" eb="34">
      <t>ベット</t>
    </rPh>
    <rPh sb="34" eb="36">
      <t>ヒョウジ</t>
    </rPh>
    <phoneticPr fontId="2"/>
  </si>
  <si>
    <t>トップページに自動表示される新着情報の順番を管理者が任意に設定できること。</t>
    <rPh sb="7" eb="9">
      <t>ジドウ</t>
    </rPh>
    <rPh sb="9" eb="11">
      <t>ヒョウジ</t>
    </rPh>
    <rPh sb="14" eb="16">
      <t>シンチャク</t>
    </rPh>
    <rPh sb="16" eb="18">
      <t>ジョウホウ</t>
    </rPh>
    <rPh sb="19" eb="21">
      <t>ジュンバン</t>
    </rPh>
    <rPh sb="22" eb="25">
      <t>カンリシャ</t>
    </rPh>
    <rPh sb="26" eb="28">
      <t>ニンイ</t>
    </rPh>
    <rPh sb="29" eb="31">
      <t>セッテイ</t>
    </rPh>
    <phoneticPr fontId="2"/>
  </si>
  <si>
    <t>新着情報一覧ページに表示する件数と表示範囲（入力された日数以内に公開されたページを対象範囲とする）を管理者が任意に設定できること。</t>
    <rPh sb="0" eb="2">
      <t>シンチャク</t>
    </rPh>
    <rPh sb="2" eb="4">
      <t>ジョウホウ</t>
    </rPh>
    <rPh sb="4" eb="6">
      <t>イチラン</t>
    </rPh>
    <rPh sb="10" eb="12">
      <t>ヒョウジ</t>
    </rPh>
    <rPh sb="14" eb="16">
      <t>ケンスウ</t>
    </rPh>
    <rPh sb="17" eb="19">
      <t>ヒョウジ</t>
    </rPh>
    <rPh sb="19" eb="21">
      <t>ハンイ</t>
    </rPh>
    <rPh sb="22" eb="24">
      <t>ニュウリョク</t>
    </rPh>
    <rPh sb="27" eb="29">
      <t>ニッスウ</t>
    </rPh>
    <rPh sb="29" eb="31">
      <t>イナイ</t>
    </rPh>
    <rPh sb="32" eb="34">
      <t>コウカイ</t>
    </rPh>
    <rPh sb="41" eb="43">
      <t>タイショウ</t>
    </rPh>
    <rPh sb="43" eb="45">
      <t>ハンイ</t>
    </rPh>
    <rPh sb="50" eb="53">
      <t>カンリシャ</t>
    </rPh>
    <rPh sb="54" eb="56">
      <t>ニンイ</t>
    </rPh>
    <rPh sb="57" eb="59">
      <t>セッテイ</t>
    </rPh>
    <phoneticPr fontId="2"/>
  </si>
  <si>
    <t>スマートフォンなど</t>
    <phoneticPr fontId="3"/>
  </si>
  <si>
    <t>パソコンページを作成した際、同時にスマートフォン端末に対応したページも自動作成できること。</t>
    <phoneticPr fontId="2"/>
  </si>
  <si>
    <t>スマートフォンでの閲覧時には自動的にスマートフォン向けサイトを表示させること。</t>
    <phoneticPr fontId="2"/>
  </si>
  <si>
    <t>公開ホームページ</t>
    <rPh sb="0" eb="2">
      <t>コウカイ</t>
    </rPh>
    <phoneticPr fontId="2"/>
  </si>
  <si>
    <t>イベントカレンダー</t>
    <phoneticPr fontId="2"/>
  </si>
  <si>
    <t>イベントカレンダーは月単位で表示できること。</t>
    <phoneticPr fontId="2"/>
  </si>
  <si>
    <t>カテゴリごとに絞り込んでイベントカレンダーを表示できること。</t>
    <rPh sb="7" eb="8">
      <t>シボ</t>
    </rPh>
    <rPh sb="9" eb="10">
      <t>コ</t>
    </rPh>
    <phoneticPr fontId="2"/>
  </si>
  <si>
    <t>施設ごとに絞り込んでイベントカレンダーを表示できること。</t>
    <rPh sb="0" eb="2">
      <t>シセツ</t>
    </rPh>
    <phoneticPr fontId="2"/>
  </si>
  <si>
    <t>イベントのカテゴリをわかりやすいアイコン（凡例）で表示すること。</t>
    <rPh sb="21" eb="23">
      <t>ハンレイ</t>
    </rPh>
    <rPh sb="25" eb="27">
      <t>ヒョウジ</t>
    </rPh>
    <phoneticPr fontId="2"/>
  </si>
  <si>
    <t>イベントカレンダーを開いた当日に開催しているイベントを目立つ位置にわかりやすく表示できること。</t>
    <rPh sb="10" eb="11">
      <t>ヒラ</t>
    </rPh>
    <rPh sb="13" eb="15">
      <t>トウジツ</t>
    </rPh>
    <rPh sb="16" eb="18">
      <t>カイサイ</t>
    </rPh>
    <rPh sb="27" eb="29">
      <t>メダ</t>
    </rPh>
    <rPh sb="30" eb="32">
      <t>イチ</t>
    </rPh>
    <rPh sb="39" eb="41">
      <t>ヒョウジ</t>
    </rPh>
    <phoneticPr fontId="2"/>
  </si>
  <si>
    <t>日付やカテゴリ、施設やキーワードなど、イベントページにある情報を指定してイベント詳細検索ができること。</t>
    <rPh sb="0" eb="2">
      <t>ヒヅケ</t>
    </rPh>
    <rPh sb="8" eb="10">
      <t>シセツ</t>
    </rPh>
    <rPh sb="29" eb="31">
      <t>ジョウホウ</t>
    </rPh>
    <rPh sb="32" eb="34">
      <t>シテイ</t>
    </rPh>
    <rPh sb="40" eb="42">
      <t>ショウサイ</t>
    </rPh>
    <rPh sb="42" eb="44">
      <t>ケンサク</t>
    </rPh>
    <phoneticPr fontId="2"/>
  </si>
  <si>
    <t>アクセス解析</t>
    <rPh sb="4" eb="6">
      <t>カイセキ</t>
    </rPh>
    <phoneticPr fontId="2"/>
  </si>
  <si>
    <t>各ページ及び総数についてページビュー数・ユーザー数・トラフィック数・参照元等が解析可能であること。</t>
    <rPh sb="0" eb="1">
      <t>カク</t>
    </rPh>
    <rPh sb="4" eb="5">
      <t>オヨ</t>
    </rPh>
    <rPh sb="6" eb="8">
      <t>ソウスウ</t>
    </rPh>
    <rPh sb="18" eb="19">
      <t>スウ</t>
    </rPh>
    <rPh sb="24" eb="25">
      <t>スウ</t>
    </rPh>
    <rPh sb="32" eb="33">
      <t>スウ</t>
    </rPh>
    <rPh sb="34" eb="36">
      <t>サンショウ</t>
    </rPh>
    <rPh sb="36" eb="37">
      <t>モト</t>
    </rPh>
    <rPh sb="37" eb="38">
      <t>トウ</t>
    </rPh>
    <rPh sb="39" eb="41">
      <t>カイセキ</t>
    </rPh>
    <rPh sb="41" eb="43">
      <t>カノウ</t>
    </rPh>
    <phoneticPr fontId="4"/>
  </si>
  <si>
    <t>上記でカウントしたものを時間・日・週・月・年ごとにカウント可能であること。</t>
    <rPh sb="0" eb="2">
      <t>ジョウキ</t>
    </rPh>
    <rPh sb="12" eb="14">
      <t>ジカン</t>
    </rPh>
    <rPh sb="15" eb="16">
      <t>ヒ</t>
    </rPh>
    <rPh sb="17" eb="18">
      <t>シュウ</t>
    </rPh>
    <rPh sb="19" eb="20">
      <t>ツキ</t>
    </rPh>
    <rPh sb="21" eb="22">
      <t>ネン</t>
    </rPh>
    <rPh sb="29" eb="31">
      <t>カノウ</t>
    </rPh>
    <phoneticPr fontId="4"/>
  </si>
  <si>
    <t>CSVファイル等で出力可能であること。</t>
    <rPh sb="7" eb="8">
      <t>トウ</t>
    </rPh>
    <rPh sb="9" eb="11">
      <t>シュツリョク</t>
    </rPh>
    <rPh sb="11" eb="13">
      <t>カノウ</t>
    </rPh>
    <phoneticPr fontId="4"/>
  </si>
  <si>
    <t>バナー広告のクリック数をカウントできること。</t>
    <rPh sb="3" eb="5">
      <t>コウコク</t>
    </rPh>
    <rPh sb="10" eb="11">
      <t>スウ</t>
    </rPh>
    <phoneticPr fontId="2"/>
  </si>
  <si>
    <t>集計結果を数値およびグラフで表示できること。</t>
    <rPh sb="0" eb="2">
      <t>シュウケイ</t>
    </rPh>
    <rPh sb="2" eb="4">
      <t>ケッカ</t>
    </rPh>
    <rPh sb="5" eb="7">
      <t>スウチ</t>
    </rPh>
    <rPh sb="14" eb="16">
      <t>ヒョウジ</t>
    </rPh>
    <phoneticPr fontId="4"/>
  </si>
  <si>
    <t>アクセシビリティ対応</t>
    <rPh sb="8" eb="10">
      <t>タイオウ</t>
    </rPh>
    <phoneticPr fontId="2"/>
  </si>
  <si>
    <t>閲覧者が文字サイズ、背景色を変更できること。</t>
    <rPh sb="4" eb="6">
      <t>モジ</t>
    </rPh>
    <rPh sb="10" eb="13">
      <t>ハイケイショク</t>
    </rPh>
    <rPh sb="14" eb="16">
      <t>ヘンコウ</t>
    </rPh>
    <phoneticPr fontId="2"/>
  </si>
  <si>
    <t>一般的な音声読み上げソフトを利用して正しく読み上げられること。</t>
    <rPh sb="0" eb="3">
      <t>イッパンテキ</t>
    </rPh>
    <rPh sb="4" eb="6">
      <t>オンセイ</t>
    </rPh>
    <rPh sb="6" eb="7">
      <t>ヨ</t>
    </rPh>
    <rPh sb="8" eb="9">
      <t>ア</t>
    </rPh>
    <rPh sb="14" eb="16">
      <t>リヨウ</t>
    </rPh>
    <rPh sb="18" eb="19">
      <t>タダ</t>
    </rPh>
    <rPh sb="21" eb="22">
      <t>ヨ</t>
    </rPh>
    <rPh sb="23" eb="24">
      <t>ア</t>
    </rPh>
    <phoneticPr fontId="2"/>
  </si>
  <si>
    <t>閲覧者がキーボード操作のみで極力サイトを利用できること。</t>
    <rPh sb="0" eb="3">
      <t>エツランシャ</t>
    </rPh>
    <rPh sb="9" eb="11">
      <t>ソウサ</t>
    </rPh>
    <rPh sb="14" eb="16">
      <t>キョクリョク</t>
    </rPh>
    <rPh sb="20" eb="22">
      <t>リヨウ</t>
    </rPh>
    <phoneticPr fontId="2"/>
  </si>
  <si>
    <t>メニューを含めサイト内文字にふりがなを表示できる機能を有すること。</t>
    <rPh sb="5" eb="6">
      <t>フク</t>
    </rPh>
    <rPh sb="10" eb="11">
      <t>ナイ</t>
    </rPh>
    <rPh sb="11" eb="13">
      <t>モジ</t>
    </rPh>
    <rPh sb="19" eb="21">
      <t>ヒョウジ</t>
    </rPh>
    <rPh sb="24" eb="26">
      <t>キノウ</t>
    </rPh>
    <rPh sb="27" eb="28">
      <t>ユウ</t>
    </rPh>
    <phoneticPr fontId="2"/>
  </si>
  <si>
    <t>翻訳</t>
    <rPh sb="0" eb="2">
      <t>ホンヤク</t>
    </rPh>
    <phoneticPr fontId="2"/>
  </si>
  <si>
    <t>英語、中国語（簡体字）、韓国語、ベトナム語、スペイン語、ポルトガル語、タガログ語の言語に対する自動翻訳システムを導入できること。</t>
    <rPh sb="0" eb="2">
      <t>エイゴ</t>
    </rPh>
    <rPh sb="3" eb="6">
      <t>チュウゴクゴ</t>
    </rPh>
    <rPh sb="7" eb="10">
      <t>カンタイジ</t>
    </rPh>
    <rPh sb="12" eb="15">
      <t>カンコクゴ</t>
    </rPh>
    <rPh sb="20" eb="21">
      <t>ゴ</t>
    </rPh>
    <rPh sb="26" eb="27">
      <t>ゴ</t>
    </rPh>
    <rPh sb="33" eb="34">
      <t>ゴ</t>
    </rPh>
    <rPh sb="39" eb="40">
      <t>ゴ</t>
    </rPh>
    <rPh sb="41" eb="43">
      <t>ゲンゴ</t>
    </rPh>
    <rPh sb="44" eb="45">
      <t>タイ</t>
    </rPh>
    <rPh sb="47" eb="49">
      <t>ジドウ</t>
    </rPh>
    <rPh sb="49" eb="51">
      <t>ホンヤク</t>
    </rPh>
    <rPh sb="56" eb="58">
      <t>ドウニュウ</t>
    </rPh>
    <phoneticPr fontId="2"/>
  </si>
  <si>
    <t>ページ内に設定するアイコンに文字情報を持たせ自動翻訳に対応できること。</t>
    <rPh sb="3" eb="4">
      <t>ナイ</t>
    </rPh>
    <rPh sb="5" eb="7">
      <t>セッテイ</t>
    </rPh>
    <rPh sb="14" eb="16">
      <t>モジ</t>
    </rPh>
    <rPh sb="16" eb="18">
      <t>ジョウホウ</t>
    </rPh>
    <rPh sb="19" eb="20">
      <t>モ</t>
    </rPh>
    <rPh sb="22" eb="24">
      <t>ジドウ</t>
    </rPh>
    <rPh sb="24" eb="26">
      <t>ホンヤク</t>
    </rPh>
    <rPh sb="27" eb="29">
      <t>タイオウ</t>
    </rPh>
    <phoneticPr fontId="2"/>
  </si>
  <si>
    <t>トップページ及び各ページから自動翻訳機能を利用できること。</t>
    <rPh sb="6" eb="7">
      <t>オヨ</t>
    </rPh>
    <rPh sb="8" eb="9">
      <t>カク</t>
    </rPh>
    <rPh sb="14" eb="18">
      <t>ジドウホンヤク</t>
    </rPh>
    <rPh sb="18" eb="20">
      <t>キノウ</t>
    </rPh>
    <rPh sb="21" eb="23">
      <t>リヨウ</t>
    </rPh>
    <phoneticPr fontId="2"/>
  </si>
  <si>
    <t>サイト内検索</t>
    <rPh sb="3" eb="4">
      <t>ナイ</t>
    </rPh>
    <rPh sb="4" eb="6">
      <t>ケンサク</t>
    </rPh>
    <phoneticPr fontId="2"/>
  </si>
  <si>
    <t>各ページの見やすい位置にサイト内検索窓が設置できること。</t>
    <rPh sb="0" eb="1">
      <t>カク</t>
    </rPh>
    <rPh sb="5" eb="6">
      <t>ミ</t>
    </rPh>
    <rPh sb="9" eb="11">
      <t>イチ</t>
    </rPh>
    <rPh sb="15" eb="16">
      <t>ナイ</t>
    </rPh>
    <rPh sb="16" eb="18">
      <t>ケンサク</t>
    </rPh>
    <rPh sb="18" eb="19">
      <t>マド</t>
    </rPh>
    <rPh sb="20" eb="22">
      <t>セッチ</t>
    </rPh>
    <phoneticPr fontId="4"/>
  </si>
  <si>
    <t>サイト内の全文検索機能を有すること。</t>
    <rPh sb="3" eb="4">
      <t>ナイ</t>
    </rPh>
    <rPh sb="5" eb="7">
      <t>ゼンブン</t>
    </rPh>
    <rPh sb="7" eb="9">
      <t>ケンサク</t>
    </rPh>
    <rPh sb="9" eb="11">
      <t>キノウ</t>
    </rPh>
    <rPh sb="12" eb="13">
      <t>ユウ</t>
    </rPh>
    <phoneticPr fontId="4"/>
  </si>
  <si>
    <t>外部の検索エンジンを導入できること。</t>
    <rPh sb="0" eb="2">
      <t>ガイブ</t>
    </rPh>
    <rPh sb="3" eb="5">
      <t>ケンサク</t>
    </rPh>
    <rPh sb="10" eb="12">
      <t>ドウニュウ</t>
    </rPh>
    <phoneticPr fontId="2"/>
  </si>
  <si>
    <t>災害対応</t>
    <rPh sb="0" eb="4">
      <t>サイガイタイオウ</t>
    </rPh>
    <phoneticPr fontId="2"/>
  </si>
  <si>
    <t>市が運用する緊急情報メールと連携し、送信内容を自動的にトップページへ表示させることが可能であること。</t>
    <rPh sb="0" eb="1">
      <t>シ</t>
    </rPh>
    <rPh sb="2" eb="4">
      <t>ウンヨウ</t>
    </rPh>
    <rPh sb="6" eb="8">
      <t>キンキュウ</t>
    </rPh>
    <rPh sb="8" eb="10">
      <t>ジョウホウ</t>
    </rPh>
    <rPh sb="14" eb="16">
      <t>レンケイ</t>
    </rPh>
    <rPh sb="18" eb="20">
      <t>ソウシン</t>
    </rPh>
    <rPh sb="20" eb="22">
      <t>ナイヨウ</t>
    </rPh>
    <rPh sb="23" eb="26">
      <t>ジドウテキ</t>
    </rPh>
    <rPh sb="34" eb="36">
      <t>ヒョウジ</t>
    </rPh>
    <rPh sb="42" eb="44">
      <t>カノウ</t>
    </rPh>
    <phoneticPr fontId="2"/>
  </si>
  <si>
    <t>閲覧支援</t>
    <rPh sb="0" eb="2">
      <t>エツラン</t>
    </rPh>
    <rPh sb="2" eb="4">
      <t>シエン</t>
    </rPh>
    <phoneticPr fontId="2"/>
  </si>
  <si>
    <t>フローティングメニューを設置できること。</t>
    <rPh sb="12" eb="14">
      <t>セッチ</t>
    </rPh>
    <phoneticPr fontId="2"/>
  </si>
  <si>
    <t xml:space="preserve"> ２．データセンター要件</t>
    <phoneticPr fontId="3"/>
  </si>
  <si>
    <t>立地条件その他リスク</t>
    <rPh sb="0" eb="2">
      <t>リッチ</t>
    </rPh>
    <rPh sb="2" eb="4">
      <t>ジョウケン</t>
    </rPh>
    <rPh sb="6" eb="7">
      <t>タ</t>
    </rPh>
    <phoneticPr fontId="1"/>
  </si>
  <si>
    <t>日本国内であること。</t>
    <rPh sb="0" eb="2">
      <t>ニホン</t>
    </rPh>
    <rPh sb="2" eb="4">
      <t>コクナイ</t>
    </rPh>
    <phoneticPr fontId="2"/>
  </si>
  <si>
    <t>必須</t>
    <rPh sb="0" eb="2">
      <t>ヒッス</t>
    </rPh>
    <phoneticPr fontId="3"/>
  </si>
  <si>
    <t>津波、高波、洪水、土砂崩れ等の自然災害の発生する恐れのない場所に立地していること。</t>
    <rPh sb="0" eb="2">
      <t>ツナミ</t>
    </rPh>
    <rPh sb="3" eb="5">
      <t>タカナミ</t>
    </rPh>
    <rPh sb="6" eb="8">
      <t>コウズイ</t>
    </rPh>
    <rPh sb="9" eb="11">
      <t>ドシャ</t>
    </rPh>
    <rPh sb="11" eb="12">
      <t>クズ</t>
    </rPh>
    <rPh sb="13" eb="14">
      <t>ナド</t>
    </rPh>
    <rPh sb="15" eb="17">
      <t>シゼン</t>
    </rPh>
    <rPh sb="17" eb="19">
      <t>サイガイ</t>
    </rPh>
    <rPh sb="20" eb="22">
      <t>ハッセイ</t>
    </rPh>
    <rPh sb="24" eb="25">
      <t>オソ</t>
    </rPh>
    <rPh sb="29" eb="31">
      <t>バショ</t>
    </rPh>
    <rPh sb="32" eb="34">
      <t>リッチ</t>
    </rPh>
    <phoneticPr fontId="2"/>
  </si>
  <si>
    <t>強固な地盤（第一種地盤等）に立地し、液状化危険度が低いこと。</t>
    <rPh sb="0" eb="2">
      <t>キョウコ</t>
    </rPh>
    <rPh sb="3" eb="5">
      <t>ジバン</t>
    </rPh>
    <rPh sb="11" eb="12">
      <t>ナド</t>
    </rPh>
    <rPh sb="14" eb="16">
      <t>リッチ</t>
    </rPh>
    <rPh sb="18" eb="21">
      <t>エキジョウカ</t>
    </rPh>
    <rPh sb="21" eb="24">
      <t>キケンド</t>
    </rPh>
    <rPh sb="25" eb="26">
      <t>ヒク</t>
    </rPh>
    <phoneticPr fontId="2"/>
  </si>
  <si>
    <t>建物</t>
  </si>
  <si>
    <t>1981年6月改正の建築基準法に準拠していること。</t>
    <phoneticPr fontId="2"/>
  </si>
  <si>
    <t>耐震、制震、免震設計などの構造により、震度6強の地震に対して耐えうる構造となっていること。</t>
    <rPh sb="22" eb="23">
      <t>キョウ</t>
    </rPh>
    <phoneticPr fontId="2"/>
  </si>
  <si>
    <t>火災報知システム、消火設備などの装置及び耐火構造により火災被害の拡大を最小限に防止する設備を備えていること。</t>
  </si>
  <si>
    <t>避雷針等による避雷設備を備えること。</t>
    <rPh sb="0" eb="3">
      <t>ヒライシン</t>
    </rPh>
    <rPh sb="3" eb="4">
      <t>ナド</t>
    </rPh>
    <rPh sb="7" eb="9">
      <t>ヒライ</t>
    </rPh>
    <rPh sb="9" eb="11">
      <t>セツビ</t>
    </rPh>
    <rPh sb="12" eb="13">
      <t>ソナ</t>
    </rPh>
    <phoneticPr fontId="2"/>
  </si>
  <si>
    <t>サーバ室及び
データ保管室</t>
  </si>
  <si>
    <t>サーバラックは施錠管理すること。</t>
    <rPh sb="7" eb="9">
      <t>セジョウ</t>
    </rPh>
    <phoneticPr fontId="2"/>
  </si>
  <si>
    <t>セキュリティ</t>
  </si>
  <si>
    <t>IDカードや生体認証による入退室管理がされていること。</t>
    <phoneticPr fontId="2"/>
  </si>
  <si>
    <t>24時間防犯カメラ監視による入退室チェックを実施すること。</t>
    <rPh sb="2" eb="4">
      <t>ジカン</t>
    </rPh>
    <rPh sb="4" eb="6">
      <t>ボウハン</t>
    </rPh>
    <rPh sb="9" eb="11">
      <t>カンシ</t>
    </rPh>
    <rPh sb="14" eb="17">
      <t>ニュウタイシツ</t>
    </rPh>
    <rPh sb="22" eb="24">
      <t>ジッシ</t>
    </rPh>
    <phoneticPr fontId="2"/>
  </si>
  <si>
    <t>電気設備</t>
    <rPh sb="0" eb="2">
      <t>デンキ</t>
    </rPh>
    <rPh sb="2" eb="4">
      <t>セツビ</t>
    </rPh>
    <phoneticPr fontId="1"/>
  </si>
  <si>
    <t>自家発電機を備える等、停電時に自動切換えをし、最低48時間以上運用可能なこと。</t>
    <rPh sb="0" eb="2">
      <t>ジカ</t>
    </rPh>
    <rPh sb="2" eb="5">
      <t>ハツデンキ</t>
    </rPh>
    <rPh sb="6" eb="7">
      <t>ソナ</t>
    </rPh>
    <rPh sb="9" eb="10">
      <t>ナド</t>
    </rPh>
    <rPh sb="11" eb="13">
      <t>テイデン</t>
    </rPh>
    <rPh sb="13" eb="14">
      <t>ジ</t>
    </rPh>
    <rPh sb="15" eb="17">
      <t>ジドウ</t>
    </rPh>
    <rPh sb="17" eb="19">
      <t>キリカ</t>
    </rPh>
    <rPh sb="23" eb="25">
      <t>サイテイ</t>
    </rPh>
    <rPh sb="27" eb="29">
      <t>ジカン</t>
    </rPh>
    <rPh sb="29" eb="31">
      <t>イジョウ</t>
    </rPh>
    <rPh sb="31" eb="33">
      <t>ウンヨウ</t>
    </rPh>
    <rPh sb="33" eb="35">
      <t>カノウ</t>
    </rPh>
    <phoneticPr fontId="2"/>
  </si>
  <si>
    <t>空調設備</t>
    <rPh sb="0" eb="2">
      <t>クウチョウ</t>
    </rPh>
    <rPh sb="2" eb="4">
      <t>セツビ</t>
    </rPh>
    <phoneticPr fontId="1"/>
  </si>
  <si>
    <t>サーバ運用に最適な湿度・温度を維持すること。</t>
    <rPh sb="3" eb="5">
      <t>ウンヨウ</t>
    </rPh>
    <rPh sb="6" eb="8">
      <t>サイテキ</t>
    </rPh>
    <rPh sb="9" eb="11">
      <t>シツド</t>
    </rPh>
    <rPh sb="12" eb="14">
      <t>オンド</t>
    </rPh>
    <rPh sb="15" eb="17">
      <t>イジ</t>
    </rPh>
    <phoneticPr fontId="2"/>
  </si>
  <si>
    <t>設備運用</t>
  </si>
  <si>
    <t>24時間365日常駐監視していること。</t>
    <rPh sb="2" eb="4">
      <t>ジカン</t>
    </rPh>
    <rPh sb="7" eb="8">
      <t>ニチ</t>
    </rPh>
    <rPh sb="8" eb="10">
      <t>ジョウチュウ</t>
    </rPh>
    <rPh sb="10" eb="12">
      <t>カンシ</t>
    </rPh>
    <phoneticPr fontId="2"/>
  </si>
  <si>
    <t>認証</t>
    <rPh sb="0" eb="2">
      <t>ニンショウ</t>
    </rPh>
    <phoneticPr fontId="2"/>
  </si>
  <si>
    <t>データセンターにおいて、公的資格であるISO/IEC27001を取得していること。</t>
    <rPh sb="12" eb="14">
      <t>コウテキ</t>
    </rPh>
    <rPh sb="14" eb="16">
      <t>シカク</t>
    </rPh>
    <rPh sb="32" eb="34">
      <t>シュトク</t>
    </rPh>
    <phoneticPr fontId="2"/>
  </si>
  <si>
    <t>推奨</t>
    <rPh sb="0" eb="2">
      <t>スイショウ</t>
    </rPh>
    <phoneticPr fontId="2"/>
  </si>
  <si>
    <t>重要度：『必須』・・・必須要件、『推奨』・・・可能な限り実現を希望する要件</t>
    <rPh sb="17" eb="19">
      <t>スイショウ</t>
    </rPh>
    <phoneticPr fontId="2"/>
  </si>
  <si>
    <t>閲覧者の利用端末（パソコン・スマートフォン・タブレット等）の下記、各種ブラウザで正常に画面表示ができること。
・Safari
・Mozilla Firefox
・Google Chrome
・Microsoft Edge
各ブラウザメーカにて動作保障中のバージョンは対応すること。また、最新バージョンが公開された場合は、速やかに対応すること。</t>
    <rPh sb="0" eb="2">
      <t>エツラン</t>
    </rPh>
    <rPh sb="2" eb="3">
      <t>シャ</t>
    </rPh>
    <rPh sb="4" eb="6">
      <t>リヨウ</t>
    </rPh>
    <rPh sb="6" eb="8">
      <t>タンマツ</t>
    </rPh>
    <rPh sb="27" eb="28">
      <t>トウ</t>
    </rPh>
    <rPh sb="30" eb="32">
      <t>カキ</t>
    </rPh>
    <rPh sb="33" eb="35">
      <t>カクシュ</t>
    </rPh>
    <rPh sb="40" eb="42">
      <t>セイジョウ</t>
    </rPh>
    <rPh sb="43" eb="45">
      <t>ガメン</t>
    </rPh>
    <rPh sb="45" eb="47">
      <t>ヒョウジ</t>
    </rPh>
    <rPh sb="111" eb="112">
      <t>カク</t>
    </rPh>
    <rPh sb="121" eb="123">
      <t>ドウサ</t>
    </rPh>
    <rPh sb="123" eb="126">
      <t>ホショウチュウ</t>
    </rPh>
    <rPh sb="133" eb="135">
      <t>タイオウ</t>
    </rPh>
    <rPh sb="143" eb="145">
      <t>サイシン</t>
    </rPh>
    <rPh sb="151" eb="153">
      <t>コウカイ</t>
    </rPh>
    <rPh sb="156" eb="158">
      <t>バアイ</t>
    </rPh>
    <rPh sb="160" eb="161">
      <t>スミ</t>
    </rPh>
    <rPh sb="164" eb="166">
      <t>タイオウ</t>
    </rPh>
    <phoneticPr fontId="2"/>
  </si>
  <si>
    <t>※　重要度が「必須」の項目について、一つでも要求を満たさない場合（記入欄が「×」）は失格とする。</t>
    <rPh sb="2" eb="5">
      <t>ジュウヨウド</t>
    </rPh>
    <rPh sb="7" eb="9">
      <t>ヒッス</t>
    </rPh>
    <rPh sb="11" eb="13">
      <t>コウモク</t>
    </rPh>
    <rPh sb="18" eb="19">
      <t>ヒト</t>
    </rPh>
    <rPh sb="22" eb="24">
      <t>ヨウキュウ</t>
    </rPh>
    <rPh sb="25" eb="26">
      <t>ミ</t>
    </rPh>
    <rPh sb="30" eb="32">
      <t>バアイ</t>
    </rPh>
    <rPh sb="33" eb="35">
      <t>キニュウ</t>
    </rPh>
    <rPh sb="35" eb="36">
      <t>ラン</t>
    </rPh>
    <rPh sb="42" eb="44">
      <t>シッカク</t>
    </rPh>
    <phoneticPr fontId="2"/>
  </si>
  <si>
    <t>※　「カスタマイズまたは代替案で対応可能」としている場合は、必ず備考欄に具体的な実現方法を記載すること。また提案費用内で実現すること。</t>
    <phoneticPr fontId="2"/>
  </si>
  <si>
    <t>※　重要度が「推奨」の項目については、要求を満たさなくてもよい（記入欄が「×」でもよい）が、対応するとした場合（記入欄が「○」）は提案費用内で実現すること。</t>
    <rPh sb="2" eb="5">
      <t>ジュウヨウド</t>
    </rPh>
    <rPh sb="7" eb="9">
      <t>スイショウ</t>
    </rPh>
    <rPh sb="11" eb="13">
      <t>コウモク</t>
    </rPh>
    <rPh sb="19" eb="21">
      <t>ヨウキュウ</t>
    </rPh>
    <rPh sb="22" eb="23">
      <t>ミ</t>
    </rPh>
    <rPh sb="32" eb="34">
      <t>キニュウ</t>
    </rPh>
    <rPh sb="34" eb="35">
      <t>ラン</t>
    </rPh>
    <rPh sb="46" eb="48">
      <t>タイオウ</t>
    </rPh>
    <rPh sb="53" eb="55">
      <t>バアイ</t>
    </rPh>
    <rPh sb="56" eb="58">
      <t>キニュウ</t>
    </rPh>
    <rPh sb="58" eb="59">
      <t>ラン</t>
    </rPh>
    <rPh sb="65" eb="67">
      <t>テイアン</t>
    </rPh>
    <rPh sb="67" eb="69">
      <t>ヒヨウ</t>
    </rPh>
    <rPh sb="69" eb="70">
      <t>ナイ</t>
    </rPh>
    <rPh sb="71" eb="73">
      <t>ジツゲン</t>
    </rPh>
    <phoneticPr fontId="2"/>
  </si>
  <si>
    <t>得点</t>
    <rPh sb="0" eb="2">
      <t>トクテン</t>
    </rPh>
    <phoneticPr fontId="2"/>
  </si>
  <si>
    <t>重み</t>
    <rPh sb="0" eb="1">
      <t>オモ</t>
    </rPh>
    <phoneticPr fontId="2"/>
  </si>
  <si>
    <t>必須</t>
  </si>
  <si>
    <t>組織で割り当てられた場所だけではなく，カテゴリ分けされた場所にページ作成できること。</t>
    <rPh sb="0" eb="2">
      <t>ソシキ</t>
    </rPh>
    <rPh sb="3" eb="4">
      <t>ワ</t>
    </rPh>
    <rPh sb="5" eb="6">
      <t>ア</t>
    </rPh>
    <rPh sb="10" eb="12">
      <t>バショ</t>
    </rPh>
    <rPh sb="23" eb="24">
      <t>ワ</t>
    </rPh>
    <rPh sb="28" eb="30">
      <t>バショ</t>
    </rPh>
    <rPh sb="34" eb="36">
      <t>サクセイ</t>
    </rPh>
    <phoneticPr fontId="2"/>
  </si>
  <si>
    <t>記入欄：『○』・・・本業務の見積書記載の金額内で「対応可能」「対応可能予定」「カスタマイズまたは代替案で対応可能」、『×』・・・対応できない</t>
    <rPh sb="0" eb="2">
      <t>キニュウ</t>
    </rPh>
    <rPh sb="2" eb="3">
      <t>ラン</t>
    </rPh>
    <rPh sb="10" eb="11">
      <t>ホン</t>
    </rPh>
    <rPh sb="11" eb="13">
      <t>ギョウム</t>
    </rPh>
    <rPh sb="14" eb="17">
      <t>ミツモリショ</t>
    </rPh>
    <rPh sb="17" eb="19">
      <t>キサイ</t>
    </rPh>
    <rPh sb="20" eb="22">
      <t>キンガク</t>
    </rPh>
    <rPh sb="22" eb="23">
      <t>ナイ</t>
    </rPh>
    <rPh sb="25" eb="27">
      <t>タイオウ</t>
    </rPh>
    <rPh sb="27" eb="29">
      <t>カノウ</t>
    </rPh>
    <rPh sb="31" eb="33">
      <t>タイオウ</t>
    </rPh>
    <rPh sb="33" eb="35">
      <t>カノウ</t>
    </rPh>
    <rPh sb="35" eb="37">
      <t>ヨテイ</t>
    </rPh>
    <rPh sb="48" eb="51">
      <t>ダイタイアン</t>
    </rPh>
    <rPh sb="52" eb="54">
      <t>タイオウ</t>
    </rPh>
    <rPh sb="54" eb="56">
      <t>カノウ</t>
    </rPh>
    <rPh sb="64" eb="66">
      <t>タイオウ</t>
    </rPh>
    <phoneticPr fontId="2"/>
  </si>
  <si>
    <t>別紙３</t>
    <rPh sb="0" eb="2">
      <t>ベッシ</t>
    </rPh>
    <phoneticPr fontId="2"/>
  </si>
  <si>
    <t>ＣＭＳ機能要件一覧</t>
    <rPh sb="7" eb="9">
      <t>イチラン</t>
    </rPh>
    <phoneticPr fontId="3"/>
  </si>
  <si>
    <t>セキュリティ対策等に係る各種対応が今後5年以内に行われる可能性のあるCMSであること。</t>
    <rPh sb="8" eb="9">
      <t>トウ</t>
    </rPh>
    <rPh sb="10" eb="11">
      <t>カカ</t>
    </rPh>
    <rPh sb="12" eb="16">
      <t>カクシュタイオウ</t>
    </rPh>
    <rPh sb="17" eb="19">
      <t>コンゴ</t>
    </rPh>
    <rPh sb="20" eb="23">
      <t>ネンイナイ</t>
    </rPh>
    <rPh sb="24" eb="25">
      <t>オコナ</t>
    </rPh>
    <rPh sb="28" eb="31">
      <t>カノウセイ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</si>
</sst>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ＭＳ Ｐゴシック"/>
      <family val="2"/>
      <scheme val="minor"/>
    </font>
    <font>
      <b/>
      <sz val="24"/>
      <name val="ＭＳ Ｐゴシック"/>
      <family val="3"/>
      <charset val="128"/>
    </font>
    <font>
      <sz val="6"/>
      <name val="ＭＳ Ｐゴシック"/>
      <family val="3"/>
      <charset val="128"/>
      <scheme val="minor"/>
    </font>
    <font>
      <sz val="6"/>
      <name val="ＭＳ Ｐゴシック"/>
      <family val="3"/>
      <charset val="128"/>
    </font>
    <font>
      <b/>
      <sz val="11"/>
      <color theme="0"/>
      <name val="ＭＳ Ｐゴシック"/>
      <family val="3"/>
      <charset val="128"/>
    </font>
    <font>
      <sz val="11"/>
      <name val="ＭＳ Ｐゴシック"/>
      <family val="3"/>
      <charset val="128"/>
    </font>
    <font>
      <b/>
      <sz val="20"/>
      <name val="ＭＳ Ｐゴシック"/>
      <family val="3"/>
      <charset val="128"/>
    </font>
    <font>
      <sz val="10.5"/>
      <name val="ＭＳ ゴシック"/>
      <family val="3"/>
      <charset val="128"/>
    </font>
    <font>
      <sz val="11"/>
      <name val="ＭＳ Ｐゴシック"/>
      <family val="2"/>
      <scheme val="minor"/>
    </font>
    <font>
      <sz val="11"/>
      <name val="ＭＳ Ｐゴシック"/>
      <family val="3"/>
      <charset val="128"/>
      <scheme val="minor"/>
    </font>
    <font>
      <b/>
      <sz val="14"/>
      <color theme="1"/>
      <name val="游ゴシック"/>
      <family val="3"/>
      <charset val="128"/>
    </font>
  </fonts>
  <fills count="4">
    <fill>
      <patternFill patternType="none"/>
    </fill>
    <fill>
      <patternFill patternType="gray125"/>
    </fill>
    <fill>
      <patternFill patternType="solid">
        <fgColor theme="3"/>
        <bgColor indexed="64"/>
      </patternFill>
    </fill>
    <fill>
      <patternFill patternType="solid">
        <fgColor theme="3" tint="0.79998168889431442"/>
        <bgColor indexed="64"/>
      </patternFill>
    </fill>
  </fills>
  <borders count="1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cellStyleXfs>
  <cellXfs count="73">
    <xf numFmtId="0" fontId="0" fillId="0" borderId="0" xfId="0"/>
    <xf numFmtId="0" fontId="1" fillId="0" borderId="0" xfId="0" applyFont="1" applyAlignment="1">
      <alignment vertical="top"/>
    </xf>
    <xf numFmtId="0" fontId="0" fillId="0" borderId="0" xfId="0" applyAlignment="1">
      <alignment vertical="center"/>
    </xf>
    <xf numFmtId="0" fontId="4" fillId="2" borderId="1" xfId="0" applyFont="1" applyFill="1" applyBorder="1" applyAlignment="1">
      <alignment vertical="center"/>
    </xf>
    <xf numFmtId="0" fontId="4" fillId="2" borderId="2" xfId="0" applyFont="1" applyFill="1" applyBorder="1" applyAlignment="1">
      <alignment vertical="center"/>
    </xf>
    <xf numFmtId="0" fontId="4" fillId="2" borderId="3" xfId="0" applyFont="1" applyFill="1" applyBorder="1" applyAlignment="1">
      <alignment vertical="center"/>
    </xf>
    <xf numFmtId="0" fontId="5" fillId="0" borderId="7" xfId="0" quotePrefix="1" applyFont="1" applyBorder="1" applyAlignment="1">
      <alignment horizontal="center" vertical="center"/>
    </xf>
    <xf numFmtId="0" fontId="5" fillId="0" borderId="7" xfId="0" applyFont="1" applyBorder="1" applyAlignment="1">
      <alignment vertical="center" wrapText="1"/>
    </xf>
    <xf numFmtId="0" fontId="5" fillId="0" borderId="7" xfId="0" applyFont="1" applyBorder="1" applyAlignment="1">
      <alignment horizontal="center" vertical="center" wrapText="1"/>
    </xf>
    <xf numFmtId="0" fontId="5" fillId="0" borderId="6" xfId="0" applyFont="1" applyBorder="1" applyAlignment="1">
      <alignment horizontal="center" vertical="center"/>
    </xf>
    <xf numFmtId="0" fontId="0" fillId="0" borderId="0" xfId="0" applyAlignment="1">
      <alignment vertical="center" wrapText="1"/>
    </xf>
    <xf numFmtId="0" fontId="0" fillId="0" borderId="7" xfId="0" applyBorder="1" applyAlignment="1">
      <alignment vertical="center" wrapText="1"/>
    </xf>
    <xf numFmtId="0" fontId="5" fillId="0" borderId="0" xfId="0" applyFont="1" applyAlignment="1">
      <alignment horizontal="left" vertical="center" wrapText="1"/>
    </xf>
    <xf numFmtId="0" fontId="5" fillId="0" borderId="5" xfId="0" applyFont="1" applyBorder="1" applyAlignment="1">
      <alignment horizontal="left" vertical="center"/>
    </xf>
    <xf numFmtId="0" fontId="5" fillId="0" borderId="4" xfId="0" applyFont="1" applyBorder="1" applyAlignment="1">
      <alignment horizontal="left" vertical="center"/>
    </xf>
    <xf numFmtId="0" fontId="5" fillId="0" borderId="0" xfId="0" applyFont="1" applyAlignment="1">
      <alignment horizontal="left" vertical="center"/>
    </xf>
    <xf numFmtId="0" fontId="5" fillId="0" borderId="5" xfId="0" applyFont="1" applyBorder="1" applyAlignment="1">
      <alignment vertical="center"/>
    </xf>
    <xf numFmtId="0" fontId="5" fillId="0" borderId="6" xfId="0" applyFont="1" applyBorder="1" applyAlignment="1">
      <alignment vertical="center"/>
    </xf>
    <xf numFmtId="0" fontId="5" fillId="0" borderId="4" xfId="0" applyFont="1" applyBorder="1" applyAlignment="1">
      <alignment vertical="center"/>
    </xf>
    <xf numFmtId="0" fontId="5" fillId="0" borderId="6" xfId="0" applyFont="1" applyBorder="1" applyAlignment="1">
      <alignment vertical="top"/>
    </xf>
    <xf numFmtId="0" fontId="5" fillId="3" borderId="7" xfId="0" applyFont="1" applyFill="1" applyBorder="1" applyAlignment="1">
      <alignment horizontal="center" vertical="center"/>
    </xf>
    <xf numFmtId="0" fontId="5" fillId="3" borderId="7" xfId="0" applyFont="1" applyFill="1" applyBorder="1" applyAlignment="1">
      <alignment horizontal="center" vertical="center" wrapText="1"/>
    </xf>
    <xf numFmtId="0" fontId="6" fillId="0" borderId="0" xfId="0" applyFont="1" applyAlignment="1">
      <alignment vertical="top"/>
    </xf>
    <xf numFmtId="0" fontId="0" fillId="0" borderId="0" xfId="0" applyAlignment="1">
      <alignment vertical="top"/>
    </xf>
    <xf numFmtId="0" fontId="4" fillId="2" borderId="2" xfId="0" applyFont="1" applyFill="1" applyBorder="1" applyAlignment="1">
      <alignment horizontal="left" vertical="center"/>
    </xf>
    <xf numFmtId="0" fontId="7" fillId="0" borderId="0" xfId="0" applyFont="1" applyAlignment="1">
      <alignment vertical="center"/>
    </xf>
    <xf numFmtId="0" fontId="8" fillId="0" borderId="5" xfId="0" applyFont="1" applyBorder="1" applyAlignment="1">
      <alignment vertical="center"/>
    </xf>
    <xf numFmtId="0" fontId="9" fillId="0" borderId="7" xfId="0" applyFont="1" applyBorder="1" applyAlignment="1">
      <alignment vertical="center" wrapText="1"/>
    </xf>
    <xf numFmtId="0" fontId="9" fillId="0" borderId="6" xfId="0" applyFont="1" applyBorder="1" applyAlignment="1">
      <alignment vertical="center"/>
    </xf>
    <xf numFmtId="0" fontId="8" fillId="0" borderId="5" xfId="0" applyFont="1" applyBorder="1" applyAlignment="1">
      <alignment horizontal="left" vertical="top"/>
    </xf>
    <xf numFmtId="0" fontId="8" fillId="0" borderId="6" xfId="0" applyFont="1" applyBorder="1" applyAlignment="1">
      <alignment horizontal="left" vertical="top"/>
    </xf>
    <xf numFmtId="0" fontId="8" fillId="0" borderId="6" xfId="0" applyFont="1" applyBorder="1" applyAlignment="1">
      <alignment vertical="center"/>
    </xf>
    <xf numFmtId="0" fontId="8" fillId="0" borderId="7" xfId="0" applyFont="1" applyBorder="1" applyAlignment="1">
      <alignment vertical="center" wrapText="1"/>
    </xf>
    <xf numFmtId="0" fontId="8" fillId="0" borderId="4" xfId="0" applyFont="1" applyBorder="1" applyAlignment="1">
      <alignment vertical="center"/>
    </xf>
    <xf numFmtId="0" fontId="8" fillId="0" borderId="5" xfId="0" applyFont="1" applyBorder="1" applyAlignment="1">
      <alignment horizontal="left" vertical="center"/>
    </xf>
    <xf numFmtId="0" fontId="8" fillId="0" borderId="6" xfId="0" applyFont="1" applyBorder="1" applyAlignment="1">
      <alignment horizontal="left" vertical="center"/>
    </xf>
    <xf numFmtId="0" fontId="8" fillId="0" borderId="4" xfId="0" applyFont="1" applyBorder="1" applyAlignment="1">
      <alignment horizontal="left" vertical="center"/>
    </xf>
    <xf numFmtId="0" fontId="0" fillId="0" borderId="8" xfId="0" applyBorder="1"/>
    <xf numFmtId="0" fontId="8" fillId="0" borderId="9" xfId="0" applyFont="1" applyBorder="1" applyAlignment="1">
      <alignment horizontal="left" vertical="top"/>
    </xf>
    <xf numFmtId="0" fontId="9" fillId="0" borderId="7" xfId="0" applyFont="1" applyBorder="1" applyAlignment="1">
      <alignment vertical="center"/>
    </xf>
    <xf numFmtId="0" fontId="9" fillId="0" borderId="2" xfId="0" applyFont="1" applyBorder="1" applyAlignment="1">
      <alignment vertical="center" wrapText="1"/>
    </xf>
    <xf numFmtId="0" fontId="5" fillId="0" borderId="6" xfId="0" applyFont="1" applyBorder="1" applyAlignment="1">
      <alignment horizontal="left" vertical="center"/>
    </xf>
    <xf numFmtId="0" fontId="5" fillId="0" borderId="7" xfId="0" applyFont="1" applyFill="1" applyBorder="1" applyAlignment="1">
      <alignment horizontal="left" vertical="center" wrapText="1"/>
    </xf>
    <xf numFmtId="0" fontId="5" fillId="0" borderId="0" xfId="0" applyFont="1" applyBorder="1" applyAlignment="1">
      <alignment horizontal="center" vertical="center" wrapText="1"/>
    </xf>
    <xf numFmtId="0" fontId="0" fillId="0" borderId="0" xfId="0" applyBorder="1"/>
    <xf numFmtId="0" fontId="0" fillId="0" borderId="0" xfId="0" applyBorder="1" applyAlignment="1">
      <alignment horizontal="center"/>
    </xf>
    <xf numFmtId="0" fontId="0" fillId="0" borderId="0" xfId="0" applyAlignment="1">
      <alignment horizontal="center"/>
    </xf>
    <xf numFmtId="0" fontId="5" fillId="0" borderId="7" xfId="0" applyFont="1" applyFill="1" applyBorder="1" applyAlignment="1">
      <alignment horizontal="center" vertical="center" wrapText="1"/>
    </xf>
    <xf numFmtId="0" fontId="0" fillId="0" borderId="7" xfId="0" applyFill="1" applyBorder="1" applyAlignment="1">
      <alignment vertical="top" wrapText="1"/>
    </xf>
    <xf numFmtId="14" fontId="10" fillId="0" borderId="0" xfId="0" applyNumberFormat="1" applyFont="1" applyAlignment="1">
      <alignment horizontal="right" vertical="center"/>
    </xf>
    <xf numFmtId="0" fontId="0" fillId="0" borderId="0" xfId="0" applyAlignment="1">
      <alignment horizontal="left" vertical="center" indent="1"/>
    </xf>
    <xf numFmtId="0" fontId="5" fillId="0" borderId="1" xfId="0" applyFont="1" applyBorder="1" applyAlignment="1">
      <alignment horizontal="left" vertical="center"/>
    </xf>
    <xf numFmtId="0" fontId="5" fillId="0" borderId="3" xfId="0" applyFont="1" applyBorder="1" applyAlignment="1">
      <alignment horizontal="left" vertical="center"/>
    </xf>
    <xf numFmtId="0" fontId="5" fillId="0" borderId="11" xfId="0" applyFont="1" applyBorder="1" applyAlignment="1">
      <alignment horizontal="left" vertical="center" wrapText="1"/>
    </xf>
    <xf numFmtId="0" fontId="5" fillId="0" borderId="12" xfId="0" applyFont="1" applyBorder="1" applyAlignment="1">
      <alignment horizontal="left" vertical="center" wrapText="1"/>
    </xf>
    <xf numFmtId="0" fontId="5" fillId="0" borderId="13" xfId="0" applyFont="1" applyBorder="1" applyAlignment="1">
      <alignment horizontal="left" vertical="center" wrapText="1"/>
    </xf>
    <xf numFmtId="0" fontId="5" fillId="0" borderId="14" xfId="0" applyFont="1" applyBorder="1" applyAlignment="1">
      <alignment horizontal="left" vertical="center" wrapText="1"/>
    </xf>
    <xf numFmtId="0" fontId="5" fillId="0" borderId="1" xfId="0" applyFont="1" applyBorder="1" applyAlignment="1">
      <alignment horizontal="left" vertical="center" wrapText="1"/>
    </xf>
    <xf numFmtId="0" fontId="5" fillId="0" borderId="3" xfId="0" applyFont="1" applyBorder="1" applyAlignment="1">
      <alignment horizontal="left" vertical="center" wrapText="1"/>
    </xf>
    <xf numFmtId="0" fontId="5" fillId="0" borderId="11" xfId="0" applyFont="1" applyBorder="1" applyAlignment="1">
      <alignment horizontal="left" vertical="center"/>
    </xf>
    <xf numFmtId="0" fontId="5" fillId="0" borderId="12" xfId="0" applyFont="1" applyBorder="1" applyAlignment="1">
      <alignment horizontal="left" vertical="center"/>
    </xf>
    <xf numFmtId="0" fontId="5" fillId="0" borderId="9" xfId="0" applyFont="1" applyBorder="1" applyAlignment="1">
      <alignment horizontal="left" vertical="center"/>
    </xf>
    <xf numFmtId="0" fontId="5" fillId="0" borderId="8" xfId="0" applyFont="1" applyBorder="1" applyAlignment="1">
      <alignment horizontal="left" vertical="center"/>
    </xf>
    <xf numFmtId="0" fontId="5" fillId="0" borderId="13" xfId="0" applyFont="1" applyBorder="1" applyAlignment="1">
      <alignment horizontal="left" vertical="center"/>
    </xf>
    <xf numFmtId="0" fontId="5" fillId="0" borderId="14" xfId="0" applyFont="1" applyBorder="1" applyAlignment="1">
      <alignment horizontal="left" vertical="center"/>
    </xf>
    <xf numFmtId="0" fontId="0" fillId="0" borderId="11" xfId="0" applyBorder="1" applyAlignment="1">
      <alignment horizontal="left" vertical="center" wrapText="1"/>
    </xf>
    <xf numFmtId="0" fontId="0" fillId="0" borderId="12" xfId="0" applyBorder="1" applyAlignment="1">
      <alignment horizontal="left" vertical="center" wrapText="1"/>
    </xf>
    <xf numFmtId="0" fontId="0" fillId="0" borderId="9" xfId="0" applyBorder="1" applyAlignment="1">
      <alignment horizontal="left" vertical="center" wrapText="1"/>
    </xf>
    <xf numFmtId="0" fontId="0" fillId="0" borderId="8" xfId="0" applyBorder="1" applyAlignment="1">
      <alignment horizontal="left" vertical="center" wrapText="1"/>
    </xf>
    <xf numFmtId="0" fontId="0" fillId="0" borderId="13" xfId="0" applyBorder="1" applyAlignment="1">
      <alignment horizontal="left" vertical="center" wrapText="1"/>
    </xf>
    <xf numFmtId="0" fontId="0" fillId="0" borderId="14" xfId="0" applyBorder="1" applyAlignment="1">
      <alignment horizontal="left" vertical="center" wrapText="1"/>
    </xf>
    <xf numFmtId="0" fontId="0" fillId="0" borderId="10" xfId="0" applyBorder="1" applyAlignment="1">
      <alignment horizontal="left" vertical="center" indent="1"/>
    </xf>
    <xf numFmtId="0" fontId="5" fillId="0" borderId="7" xfId="0" applyFont="1" applyFill="1" applyBorder="1" applyAlignment="1">
      <alignment vertical="center" wrapText="1"/>
    </xf>
  </cellXfs>
  <cellStyles count="1">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8717FB-731D-448B-9873-D8F5E42C3FFB}">
  <sheetPr>
    <pageSetUpPr fitToPage="1"/>
  </sheetPr>
  <dimension ref="A1:H247"/>
  <sheetViews>
    <sheetView showGridLines="0" tabSelected="1" view="pageBreakPreview" zoomScale="85" zoomScaleNormal="85" zoomScaleSheetLayoutView="85" workbookViewId="0">
      <pane ySplit="8" topLeftCell="A9" activePane="bottomLeft" state="frozen"/>
      <selection pane="bottomLeft" activeCell="F188" sqref="F188"/>
    </sheetView>
  </sheetViews>
  <sheetFormatPr defaultColWidth="8.86328125" defaultRowHeight="12.75" x14ac:dyDescent="0.25"/>
  <cols>
    <col min="1" max="1" width="2.86328125" customWidth="1"/>
    <col min="2" max="2" width="17.3984375" style="2" bestFit="1" customWidth="1"/>
    <col min="3" max="3" width="21.59765625" style="2" bestFit="1" customWidth="1"/>
    <col min="4" max="4" width="4.46484375" style="2" bestFit="1" customWidth="1"/>
    <col min="5" max="5" width="81.46484375" style="2" customWidth="1"/>
    <col min="6" max="7" width="7.1328125" style="2" bestFit="1" customWidth="1"/>
    <col min="8" max="8" width="48" style="2" customWidth="1"/>
  </cols>
  <sheetData>
    <row r="1" spans="2:8" ht="24" customHeight="1" x14ac:dyDescent="0.25">
      <c r="B1" s="22" t="s">
        <v>296</v>
      </c>
      <c r="C1" s="1"/>
      <c r="D1" s="1"/>
      <c r="E1" s="1"/>
      <c r="H1" s="49" t="s">
        <v>295</v>
      </c>
    </row>
    <row r="2" spans="2:8" ht="6.75" customHeight="1" x14ac:dyDescent="0.25"/>
    <row r="3" spans="2:8" x14ac:dyDescent="0.25">
      <c r="B3" s="2" t="s">
        <v>285</v>
      </c>
    </row>
    <row r="4" spans="2:8" x14ac:dyDescent="0.25">
      <c r="B4" s="2" t="s">
        <v>294</v>
      </c>
    </row>
    <row r="5" spans="2:8" ht="18" customHeight="1" x14ac:dyDescent="0.25">
      <c r="B5" s="50" t="s">
        <v>287</v>
      </c>
      <c r="C5" s="50"/>
      <c r="D5" s="50"/>
      <c r="E5" s="50"/>
      <c r="F5" s="50"/>
      <c r="G5" s="50"/>
      <c r="H5" s="50"/>
    </row>
    <row r="6" spans="2:8" ht="18" customHeight="1" x14ac:dyDescent="0.25">
      <c r="B6" s="50" t="s">
        <v>288</v>
      </c>
      <c r="C6" s="50"/>
      <c r="D6" s="50"/>
      <c r="E6" s="50"/>
      <c r="F6" s="50"/>
      <c r="G6" s="50"/>
      <c r="H6" s="50"/>
    </row>
    <row r="7" spans="2:8" s="23" customFormat="1" ht="18" customHeight="1" x14ac:dyDescent="0.25">
      <c r="B7" s="71" t="s">
        <v>289</v>
      </c>
      <c r="C7" s="71"/>
      <c r="D7" s="71"/>
      <c r="E7" s="71"/>
      <c r="F7" s="71"/>
      <c r="G7" s="71"/>
      <c r="H7" s="71"/>
    </row>
    <row r="8" spans="2:8" x14ac:dyDescent="0.25">
      <c r="B8" s="20" t="s">
        <v>0</v>
      </c>
      <c r="C8" s="20" t="s">
        <v>1</v>
      </c>
      <c r="D8" s="20"/>
      <c r="E8" s="21" t="s">
        <v>1</v>
      </c>
      <c r="F8" s="21" t="s">
        <v>2</v>
      </c>
      <c r="G8" s="21" t="s">
        <v>3</v>
      </c>
      <c r="H8" s="21" t="s">
        <v>4</v>
      </c>
    </row>
    <row r="9" spans="2:8" ht="24.75" customHeight="1" x14ac:dyDescent="0.25">
      <c r="B9" s="3" t="s">
        <v>5</v>
      </c>
      <c r="C9" s="4"/>
      <c r="D9" s="4"/>
      <c r="E9" s="4"/>
      <c r="F9" s="4"/>
      <c r="G9" s="4"/>
      <c r="H9" s="5"/>
    </row>
    <row r="10" spans="2:8" ht="109.5" customHeight="1" x14ac:dyDescent="0.25">
      <c r="B10" s="16" t="s">
        <v>6</v>
      </c>
      <c r="C10" s="41" t="s">
        <v>7</v>
      </c>
      <c r="D10" s="6">
        <f>ROW()-9</f>
        <v>1</v>
      </c>
      <c r="E10" s="72" t="s">
        <v>297</v>
      </c>
      <c r="F10" s="8" t="s">
        <v>284</v>
      </c>
      <c r="G10" s="47"/>
      <c r="H10" s="48"/>
    </row>
    <row r="11" spans="2:8" ht="33" customHeight="1" x14ac:dyDescent="0.25">
      <c r="B11" s="17"/>
      <c r="C11" s="9"/>
      <c r="D11" s="6">
        <f t="shared" ref="D11:D74" si="0">ROW()-9</f>
        <v>2</v>
      </c>
      <c r="E11" s="7" t="s">
        <v>9</v>
      </c>
      <c r="F11" s="8" t="s">
        <v>8</v>
      </c>
      <c r="G11" s="47"/>
      <c r="H11" s="42"/>
    </row>
    <row r="12" spans="2:8" ht="33" customHeight="1" x14ac:dyDescent="0.25">
      <c r="B12" s="17"/>
      <c r="C12" s="9"/>
      <c r="D12" s="6">
        <f t="shared" si="0"/>
        <v>3</v>
      </c>
      <c r="E12" s="7" t="s">
        <v>10</v>
      </c>
      <c r="F12" s="8" t="s">
        <v>8</v>
      </c>
      <c r="G12" s="47"/>
      <c r="H12" s="42"/>
    </row>
    <row r="13" spans="2:8" ht="33" customHeight="1" x14ac:dyDescent="0.25">
      <c r="B13" s="17"/>
      <c r="C13" s="9"/>
      <c r="D13" s="6">
        <f t="shared" si="0"/>
        <v>4</v>
      </c>
      <c r="E13" s="7" t="s">
        <v>11</v>
      </c>
      <c r="F13" s="8" t="s">
        <v>8</v>
      </c>
      <c r="G13" s="47"/>
      <c r="H13" s="42"/>
    </row>
    <row r="14" spans="2:8" ht="33" customHeight="1" x14ac:dyDescent="0.25">
      <c r="B14" s="17"/>
      <c r="C14" s="9"/>
      <c r="D14" s="6">
        <f t="shared" si="0"/>
        <v>5</v>
      </c>
      <c r="E14" s="7" t="s">
        <v>12</v>
      </c>
      <c r="F14" s="8" t="s">
        <v>8</v>
      </c>
      <c r="G14" s="47"/>
      <c r="H14" s="42"/>
    </row>
    <row r="15" spans="2:8" ht="33" customHeight="1" x14ac:dyDescent="0.25">
      <c r="B15" s="17"/>
      <c r="C15" s="9"/>
      <c r="D15" s="6">
        <f t="shared" si="0"/>
        <v>6</v>
      </c>
      <c r="E15" s="7" t="s">
        <v>13</v>
      </c>
      <c r="F15" s="8" t="s">
        <v>8</v>
      </c>
      <c r="G15" s="47"/>
      <c r="H15" s="42"/>
    </row>
    <row r="16" spans="2:8" ht="33" customHeight="1" x14ac:dyDescent="0.25">
      <c r="B16" s="17"/>
      <c r="C16" s="9"/>
      <c r="D16" s="6">
        <f t="shared" si="0"/>
        <v>7</v>
      </c>
      <c r="E16" s="7" t="s">
        <v>14</v>
      </c>
      <c r="F16" s="8" t="s">
        <v>8</v>
      </c>
      <c r="G16" s="47"/>
      <c r="H16" s="42"/>
    </row>
    <row r="17" spans="2:8" ht="114.75" customHeight="1" x14ac:dyDescent="0.25">
      <c r="B17" s="18"/>
      <c r="C17" s="9"/>
      <c r="D17" s="6">
        <f t="shared" si="0"/>
        <v>8</v>
      </c>
      <c r="E17" s="7" t="s">
        <v>286</v>
      </c>
      <c r="F17" s="8" t="s">
        <v>8</v>
      </c>
      <c r="G17" s="47"/>
      <c r="H17" s="42"/>
    </row>
    <row r="18" spans="2:8" ht="33" customHeight="1" x14ac:dyDescent="0.25">
      <c r="B18" s="13" t="s">
        <v>15</v>
      </c>
      <c r="C18" s="13" t="s">
        <v>16</v>
      </c>
      <c r="D18" s="6">
        <f t="shared" si="0"/>
        <v>9</v>
      </c>
      <c r="E18" s="7" t="s">
        <v>17</v>
      </c>
      <c r="F18" s="8" t="s">
        <v>8</v>
      </c>
      <c r="G18" s="47"/>
      <c r="H18" s="42"/>
    </row>
    <row r="19" spans="2:8" ht="33" customHeight="1" x14ac:dyDescent="0.25">
      <c r="B19" s="41"/>
      <c r="C19" s="41"/>
      <c r="D19" s="6">
        <f t="shared" si="0"/>
        <v>10</v>
      </c>
      <c r="E19" s="7" t="s">
        <v>18</v>
      </c>
      <c r="F19" s="8" t="s">
        <v>8</v>
      </c>
      <c r="G19" s="47"/>
      <c r="H19" s="42"/>
    </row>
    <row r="20" spans="2:8" ht="33" customHeight="1" x14ac:dyDescent="0.25">
      <c r="B20" s="41"/>
      <c r="C20" s="41"/>
      <c r="D20" s="6">
        <f t="shared" si="0"/>
        <v>11</v>
      </c>
      <c r="E20" s="7" t="s">
        <v>19</v>
      </c>
      <c r="F20" s="8" t="s">
        <v>284</v>
      </c>
      <c r="G20" s="47"/>
      <c r="H20" s="42"/>
    </row>
    <row r="21" spans="2:8" ht="68.25" customHeight="1" x14ac:dyDescent="0.25">
      <c r="B21" s="41"/>
      <c r="C21" s="41"/>
      <c r="D21" s="6">
        <f t="shared" si="0"/>
        <v>12</v>
      </c>
      <c r="E21" s="7" t="s">
        <v>20</v>
      </c>
      <c r="F21" s="8" t="s">
        <v>284</v>
      </c>
      <c r="G21" s="47"/>
      <c r="H21" s="42"/>
    </row>
    <row r="22" spans="2:8" ht="33" customHeight="1" x14ac:dyDescent="0.25">
      <c r="B22" s="41"/>
      <c r="C22" s="14"/>
      <c r="D22" s="6">
        <f t="shared" si="0"/>
        <v>13</v>
      </c>
      <c r="E22" s="7" t="s">
        <v>21</v>
      </c>
      <c r="F22" s="8" t="s">
        <v>292</v>
      </c>
      <c r="G22" s="47"/>
      <c r="H22" s="42"/>
    </row>
    <row r="23" spans="2:8" ht="33" customHeight="1" x14ac:dyDescent="0.25">
      <c r="B23" s="17"/>
      <c r="C23" s="41" t="s">
        <v>22</v>
      </c>
      <c r="D23" s="6">
        <f t="shared" si="0"/>
        <v>14</v>
      </c>
      <c r="E23" s="7" t="s">
        <v>23</v>
      </c>
      <c r="F23" s="8" t="s">
        <v>292</v>
      </c>
      <c r="G23" s="47"/>
      <c r="H23" s="42"/>
    </row>
    <row r="24" spans="2:8" ht="33" customHeight="1" x14ac:dyDescent="0.25">
      <c r="B24" s="17"/>
      <c r="C24" s="9"/>
      <c r="D24" s="6">
        <f t="shared" si="0"/>
        <v>15</v>
      </c>
      <c r="E24" s="7" t="s">
        <v>24</v>
      </c>
      <c r="F24" s="8" t="s">
        <v>292</v>
      </c>
      <c r="G24" s="47"/>
      <c r="H24" s="42"/>
    </row>
    <row r="25" spans="2:8" ht="33" customHeight="1" x14ac:dyDescent="0.25">
      <c r="B25" s="17"/>
      <c r="C25" s="9"/>
      <c r="D25" s="6">
        <f t="shared" si="0"/>
        <v>16</v>
      </c>
      <c r="E25" s="7" t="s">
        <v>25</v>
      </c>
      <c r="F25" s="8" t="s">
        <v>292</v>
      </c>
      <c r="G25" s="47"/>
      <c r="H25" s="42"/>
    </row>
    <row r="26" spans="2:8" ht="33" customHeight="1" x14ac:dyDescent="0.25">
      <c r="B26" s="17"/>
      <c r="C26" s="9"/>
      <c r="D26" s="6">
        <f t="shared" si="0"/>
        <v>17</v>
      </c>
      <c r="E26" s="7" t="s">
        <v>26</v>
      </c>
      <c r="F26" s="8" t="s">
        <v>284</v>
      </c>
      <c r="G26" s="47"/>
      <c r="H26" s="42"/>
    </row>
    <row r="27" spans="2:8" ht="50.1" customHeight="1" x14ac:dyDescent="0.25">
      <c r="B27" s="17"/>
      <c r="C27" s="9"/>
      <c r="D27" s="6">
        <f t="shared" si="0"/>
        <v>18</v>
      </c>
      <c r="E27" s="7" t="s">
        <v>27</v>
      </c>
      <c r="F27" s="8" t="s">
        <v>284</v>
      </c>
      <c r="G27" s="47"/>
      <c r="H27" s="42"/>
    </row>
    <row r="28" spans="2:8" ht="33" customHeight="1" x14ac:dyDescent="0.25">
      <c r="B28" s="17"/>
      <c r="C28" s="9"/>
      <c r="D28" s="6">
        <f t="shared" si="0"/>
        <v>19</v>
      </c>
      <c r="E28" s="7" t="s">
        <v>28</v>
      </c>
      <c r="F28" s="8" t="s">
        <v>284</v>
      </c>
      <c r="G28" s="47"/>
      <c r="H28" s="42"/>
    </row>
    <row r="29" spans="2:8" ht="50.25" customHeight="1" x14ac:dyDescent="0.25">
      <c r="B29" s="17"/>
      <c r="C29" s="9"/>
      <c r="D29" s="6">
        <f t="shared" si="0"/>
        <v>20</v>
      </c>
      <c r="E29" s="7" t="s">
        <v>29</v>
      </c>
      <c r="F29" s="8" t="s">
        <v>284</v>
      </c>
      <c r="G29" s="47"/>
      <c r="H29" s="42"/>
    </row>
    <row r="30" spans="2:8" ht="33" customHeight="1" x14ac:dyDescent="0.25">
      <c r="B30" s="17"/>
      <c r="C30" s="9"/>
      <c r="D30" s="6">
        <f t="shared" si="0"/>
        <v>21</v>
      </c>
      <c r="E30" s="7" t="s">
        <v>30</v>
      </c>
      <c r="F30" s="8" t="s">
        <v>284</v>
      </c>
      <c r="G30" s="47"/>
      <c r="H30" s="42"/>
    </row>
    <row r="31" spans="2:8" ht="33" customHeight="1" x14ac:dyDescent="0.25">
      <c r="B31" s="41"/>
      <c r="C31" s="13" t="s">
        <v>31</v>
      </c>
      <c r="D31" s="6">
        <f t="shared" si="0"/>
        <v>22</v>
      </c>
      <c r="E31" s="7" t="s">
        <v>32</v>
      </c>
      <c r="F31" s="8" t="s">
        <v>284</v>
      </c>
      <c r="G31" s="47"/>
      <c r="H31" s="42"/>
    </row>
    <row r="32" spans="2:8" ht="33" customHeight="1" x14ac:dyDescent="0.25">
      <c r="B32" s="41"/>
      <c r="C32" s="41"/>
      <c r="D32" s="6">
        <f t="shared" si="0"/>
        <v>23</v>
      </c>
      <c r="E32" s="7" t="s">
        <v>33</v>
      </c>
      <c r="F32" s="8" t="s">
        <v>284</v>
      </c>
      <c r="G32" s="47"/>
      <c r="H32" s="42"/>
    </row>
    <row r="33" spans="2:8" ht="33" customHeight="1" x14ac:dyDescent="0.25">
      <c r="B33" s="41"/>
      <c r="C33" s="14"/>
      <c r="D33" s="6">
        <f t="shared" si="0"/>
        <v>24</v>
      </c>
      <c r="E33" s="7" t="s">
        <v>34</v>
      </c>
      <c r="F33" s="8" t="s">
        <v>284</v>
      </c>
      <c r="G33" s="47"/>
      <c r="H33" s="42"/>
    </row>
    <row r="34" spans="2:8" ht="33" customHeight="1" x14ac:dyDescent="0.25">
      <c r="B34" s="41"/>
      <c r="C34" s="41" t="s">
        <v>35</v>
      </c>
      <c r="D34" s="6">
        <f t="shared" si="0"/>
        <v>25</v>
      </c>
      <c r="E34" s="7" t="s">
        <v>36</v>
      </c>
      <c r="F34" s="8" t="s">
        <v>284</v>
      </c>
      <c r="G34" s="47"/>
      <c r="H34" s="42"/>
    </row>
    <row r="35" spans="2:8" ht="72" customHeight="1" x14ac:dyDescent="0.25">
      <c r="B35" s="41"/>
      <c r="C35" s="41"/>
      <c r="D35" s="6">
        <f t="shared" si="0"/>
        <v>26</v>
      </c>
      <c r="E35" s="7" t="s">
        <v>37</v>
      </c>
      <c r="F35" s="8" t="s">
        <v>284</v>
      </c>
      <c r="G35" s="47"/>
      <c r="H35" s="42"/>
    </row>
    <row r="36" spans="2:8" ht="66" customHeight="1" x14ac:dyDescent="0.25">
      <c r="B36" s="41"/>
      <c r="C36" s="41"/>
      <c r="D36" s="6">
        <f t="shared" si="0"/>
        <v>27</v>
      </c>
      <c r="E36" s="7" t="s">
        <v>38</v>
      </c>
      <c r="F36" s="8" t="s">
        <v>284</v>
      </c>
      <c r="G36" s="47"/>
      <c r="H36" s="42"/>
    </row>
    <row r="37" spans="2:8" ht="33" customHeight="1" x14ac:dyDescent="0.25">
      <c r="B37" s="41"/>
      <c r="C37" s="41"/>
      <c r="D37" s="6">
        <f t="shared" si="0"/>
        <v>28</v>
      </c>
      <c r="E37" s="7" t="s">
        <v>39</v>
      </c>
      <c r="F37" s="8" t="s">
        <v>284</v>
      </c>
      <c r="G37" s="47"/>
      <c r="H37" s="42"/>
    </row>
    <row r="38" spans="2:8" ht="33" customHeight="1" x14ac:dyDescent="0.25">
      <c r="B38" s="14"/>
      <c r="C38" s="14"/>
      <c r="D38" s="6">
        <f t="shared" si="0"/>
        <v>29</v>
      </c>
      <c r="E38" s="7" t="s">
        <v>40</v>
      </c>
      <c r="F38" s="8" t="s">
        <v>284</v>
      </c>
      <c r="G38" s="47"/>
      <c r="H38" s="42"/>
    </row>
    <row r="39" spans="2:8" ht="33" customHeight="1" x14ac:dyDescent="0.25">
      <c r="B39" s="16" t="s">
        <v>41</v>
      </c>
      <c r="C39" s="13" t="s">
        <v>42</v>
      </c>
      <c r="D39" s="6">
        <f t="shared" si="0"/>
        <v>30</v>
      </c>
      <c r="E39" s="7" t="s">
        <v>43</v>
      </c>
      <c r="F39" s="8" t="s">
        <v>284</v>
      </c>
      <c r="G39" s="47"/>
      <c r="H39" s="42"/>
    </row>
    <row r="40" spans="2:8" ht="33" customHeight="1" x14ac:dyDescent="0.25">
      <c r="B40" s="17"/>
      <c r="C40" s="41"/>
      <c r="D40" s="6">
        <f t="shared" si="0"/>
        <v>31</v>
      </c>
      <c r="E40" s="7" t="s">
        <v>44</v>
      </c>
      <c r="F40" s="8" t="s">
        <v>284</v>
      </c>
      <c r="G40" s="47"/>
      <c r="H40" s="42"/>
    </row>
    <row r="41" spans="2:8" ht="47.25" customHeight="1" x14ac:dyDescent="0.25">
      <c r="B41" s="17"/>
      <c r="C41" s="41"/>
      <c r="D41" s="6">
        <f t="shared" si="0"/>
        <v>32</v>
      </c>
      <c r="E41" s="7" t="s">
        <v>45</v>
      </c>
      <c r="F41" s="8" t="s">
        <v>284</v>
      </c>
      <c r="G41" s="47"/>
      <c r="H41" s="42"/>
    </row>
    <row r="42" spans="2:8" ht="33" customHeight="1" x14ac:dyDescent="0.25">
      <c r="B42" s="17"/>
      <c r="C42" s="41"/>
      <c r="D42" s="6">
        <f t="shared" si="0"/>
        <v>33</v>
      </c>
      <c r="E42" s="7" t="s">
        <v>46</v>
      </c>
      <c r="F42" s="8" t="s">
        <v>284</v>
      </c>
      <c r="G42" s="47"/>
      <c r="H42" s="42"/>
    </row>
    <row r="43" spans="2:8" ht="33" customHeight="1" x14ac:dyDescent="0.25">
      <c r="B43" s="17"/>
      <c r="C43" s="41"/>
      <c r="D43" s="6">
        <f t="shared" si="0"/>
        <v>34</v>
      </c>
      <c r="E43" s="7" t="s">
        <v>47</v>
      </c>
      <c r="F43" s="8" t="s">
        <v>284</v>
      </c>
      <c r="G43" s="47"/>
      <c r="H43" s="42"/>
    </row>
    <row r="44" spans="2:8" ht="33" customHeight="1" x14ac:dyDescent="0.25">
      <c r="B44" s="17"/>
      <c r="C44" s="41"/>
      <c r="D44" s="6">
        <f t="shared" si="0"/>
        <v>35</v>
      </c>
      <c r="E44" s="7" t="s">
        <v>48</v>
      </c>
      <c r="F44" s="8" t="s">
        <v>284</v>
      </c>
      <c r="G44" s="47"/>
      <c r="H44" s="42"/>
    </row>
    <row r="45" spans="2:8" ht="33" customHeight="1" x14ac:dyDescent="0.25">
      <c r="B45" s="17"/>
      <c r="C45" s="41"/>
      <c r="D45" s="6">
        <f t="shared" si="0"/>
        <v>36</v>
      </c>
      <c r="E45" s="7" t="s">
        <v>49</v>
      </c>
      <c r="F45" s="8" t="s">
        <v>284</v>
      </c>
      <c r="G45" s="47"/>
      <c r="H45" s="42"/>
    </row>
    <row r="46" spans="2:8" ht="33" customHeight="1" x14ac:dyDescent="0.25">
      <c r="B46" s="17"/>
      <c r="C46" s="13" t="s">
        <v>50</v>
      </c>
      <c r="D46" s="6">
        <f t="shared" si="0"/>
        <v>37</v>
      </c>
      <c r="E46" s="7" t="s">
        <v>51</v>
      </c>
      <c r="F46" s="8" t="s">
        <v>292</v>
      </c>
      <c r="G46" s="47"/>
      <c r="H46" s="42"/>
    </row>
    <row r="47" spans="2:8" ht="33" customHeight="1" x14ac:dyDescent="0.25">
      <c r="B47" s="17"/>
      <c r="C47" s="41"/>
      <c r="D47" s="6">
        <f t="shared" si="0"/>
        <v>38</v>
      </c>
      <c r="E47" s="7" t="s">
        <v>52</v>
      </c>
      <c r="F47" s="8" t="s">
        <v>284</v>
      </c>
      <c r="G47" s="47"/>
      <c r="H47" s="42"/>
    </row>
    <row r="48" spans="2:8" ht="33" customHeight="1" x14ac:dyDescent="0.25">
      <c r="B48" s="17"/>
      <c r="C48" s="41"/>
      <c r="D48" s="6">
        <f t="shared" si="0"/>
        <v>39</v>
      </c>
      <c r="E48" s="7" t="s">
        <v>53</v>
      </c>
      <c r="F48" s="8" t="s">
        <v>284</v>
      </c>
      <c r="G48" s="47"/>
      <c r="H48" s="42"/>
    </row>
    <row r="49" spans="2:8" ht="33" customHeight="1" x14ac:dyDescent="0.25">
      <c r="B49" s="17"/>
      <c r="C49" s="41"/>
      <c r="D49" s="6">
        <f t="shared" si="0"/>
        <v>40</v>
      </c>
      <c r="E49" s="7" t="s">
        <v>54</v>
      </c>
      <c r="F49" s="8" t="s">
        <v>284</v>
      </c>
      <c r="G49" s="47"/>
      <c r="H49" s="42"/>
    </row>
    <row r="50" spans="2:8" ht="33" customHeight="1" x14ac:dyDescent="0.25">
      <c r="B50" s="17"/>
      <c r="C50" s="41"/>
      <c r="D50" s="6">
        <f t="shared" si="0"/>
        <v>41</v>
      </c>
      <c r="E50" s="7" t="s">
        <v>55</v>
      </c>
      <c r="F50" s="8" t="s">
        <v>284</v>
      </c>
      <c r="G50" s="47"/>
      <c r="H50" s="42"/>
    </row>
    <row r="51" spans="2:8" ht="33" customHeight="1" x14ac:dyDescent="0.25">
      <c r="B51" s="17"/>
      <c r="C51" s="41"/>
      <c r="D51" s="6">
        <f t="shared" si="0"/>
        <v>42</v>
      </c>
      <c r="E51" s="7" t="s">
        <v>56</v>
      </c>
      <c r="F51" s="8" t="s">
        <v>284</v>
      </c>
      <c r="G51" s="47"/>
      <c r="H51" s="42"/>
    </row>
    <row r="52" spans="2:8" ht="33" customHeight="1" x14ac:dyDescent="0.25">
      <c r="B52" s="17"/>
      <c r="C52" s="41"/>
      <c r="D52" s="6">
        <f t="shared" si="0"/>
        <v>43</v>
      </c>
      <c r="E52" s="7" t="s">
        <v>57</v>
      </c>
      <c r="F52" s="8" t="s">
        <v>284</v>
      </c>
      <c r="G52" s="47"/>
      <c r="H52" s="42"/>
    </row>
    <row r="53" spans="2:8" ht="33" customHeight="1" x14ac:dyDescent="0.25">
      <c r="B53" s="17"/>
      <c r="C53" s="41"/>
      <c r="D53" s="6">
        <f t="shared" si="0"/>
        <v>44</v>
      </c>
      <c r="E53" s="7" t="s">
        <v>58</v>
      </c>
      <c r="F53" s="8" t="s">
        <v>284</v>
      </c>
      <c r="G53" s="47"/>
      <c r="H53" s="42"/>
    </row>
    <row r="54" spans="2:8" ht="33" customHeight="1" x14ac:dyDescent="0.25">
      <c r="B54" s="17"/>
      <c r="C54" s="13" t="s">
        <v>59</v>
      </c>
      <c r="D54" s="6">
        <f t="shared" si="0"/>
        <v>45</v>
      </c>
      <c r="E54" s="7" t="s">
        <v>60</v>
      </c>
      <c r="F54" s="8" t="s">
        <v>284</v>
      </c>
      <c r="G54" s="47"/>
      <c r="H54" s="42"/>
    </row>
    <row r="55" spans="2:8" ht="33" customHeight="1" x14ac:dyDescent="0.25">
      <c r="B55" s="17"/>
      <c r="C55" s="41"/>
      <c r="D55" s="6">
        <f t="shared" si="0"/>
        <v>46</v>
      </c>
      <c r="E55" s="7" t="s">
        <v>61</v>
      </c>
      <c r="F55" s="8" t="s">
        <v>292</v>
      </c>
      <c r="G55" s="47"/>
      <c r="H55" s="42"/>
    </row>
    <row r="56" spans="2:8" ht="33" customHeight="1" x14ac:dyDescent="0.25">
      <c r="B56" s="17"/>
      <c r="C56" s="41"/>
      <c r="D56" s="6">
        <f t="shared" si="0"/>
        <v>47</v>
      </c>
      <c r="E56" s="7" t="s">
        <v>62</v>
      </c>
      <c r="F56" s="8" t="s">
        <v>284</v>
      </c>
      <c r="G56" s="47"/>
      <c r="H56" s="42"/>
    </row>
    <row r="57" spans="2:8" ht="33" customHeight="1" x14ac:dyDescent="0.25">
      <c r="B57" s="17"/>
      <c r="C57" s="41"/>
      <c r="D57" s="6">
        <f t="shared" si="0"/>
        <v>48</v>
      </c>
      <c r="E57" s="25" t="s">
        <v>63</v>
      </c>
      <c r="F57" s="8" t="s">
        <v>284</v>
      </c>
      <c r="G57" s="47"/>
      <c r="H57" s="42"/>
    </row>
    <row r="58" spans="2:8" ht="33" customHeight="1" x14ac:dyDescent="0.25">
      <c r="B58" s="17"/>
      <c r="C58" s="41"/>
      <c r="D58" s="6">
        <f t="shared" si="0"/>
        <v>49</v>
      </c>
      <c r="E58" s="7" t="s">
        <v>64</v>
      </c>
      <c r="F58" s="8" t="s">
        <v>284</v>
      </c>
      <c r="G58" s="47"/>
      <c r="H58" s="42"/>
    </row>
    <row r="59" spans="2:8" ht="33" customHeight="1" x14ac:dyDescent="0.25">
      <c r="B59" s="18"/>
      <c r="C59" s="14"/>
      <c r="D59" s="6">
        <f t="shared" si="0"/>
        <v>50</v>
      </c>
      <c r="E59" s="7" t="s">
        <v>65</v>
      </c>
      <c r="F59" s="8" t="s">
        <v>284</v>
      </c>
      <c r="G59" s="47"/>
      <c r="H59" s="42"/>
    </row>
    <row r="60" spans="2:8" ht="33" customHeight="1" x14ac:dyDescent="0.25">
      <c r="B60" s="17" t="s">
        <v>66</v>
      </c>
      <c r="C60" s="41" t="s">
        <v>67</v>
      </c>
      <c r="D60" s="6">
        <f t="shared" si="0"/>
        <v>51</v>
      </c>
      <c r="E60" s="7" t="s">
        <v>68</v>
      </c>
      <c r="F60" s="8" t="s">
        <v>292</v>
      </c>
      <c r="G60" s="47"/>
      <c r="H60" s="42"/>
    </row>
    <row r="61" spans="2:8" ht="33" customHeight="1" x14ac:dyDescent="0.25">
      <c r="B61" s="19"/>
      <c r="C61" s="41"/>
      <c r="D61" s="6">
        <f t="shared" si="0"/>
        <v>52</v>
      </c>
      <c r="E61" s="7" t="s">
        <v>69</v>
      </c>
      <c r="F61" s="8" t="s">
        <v>292</v>
      </c>
      <c r="G61" s="47"/>
      <c r="H61" s="42"/>
    </row>
    <row r="62" spans="2:8" ht="33" customHeight="1" x14ac:dyDescent="0.25">
      <c r="B62" s="19"/>
      <c r="C62" s="41"/>
      <c r="D62" s="6">
        <f t="shared" si="0"/>
        <v>53</v>
      </c>
      <c r="E62" s="7" t="s">
        <v>70</v>
      </c>
      <c r="F62" s="8" t="s">
        <v>284</v>
      </c>
      <c r="G62" s="47"/>
      <c r="H62" s="42"/>
    </row>
    <row r="63" spans="2:8" ht="33" customHeight="1" x14ac:dyDescent="0.25">
      <c r="B63" s="19"/>
      <c r="C63" s="41"/>
      <c r="D63" s="6">
        <f t="shared" si="0"/>
        <v>54</v>
      </c>
      <c r="E63" s="7" t="s">
        <v>71</v>
      </c>
      <c r="F63" s="8" t="s">
        <v>284</v>
      </c>
      <c r="G63" s="47"/>
      <c r="H63" s="42"/>
    </row>
    <row r="64" spans="2:8" ht="33" customHeight="1" x14ac:dyDescent="0.25">
      <c r="B64" s="19"/>
      <c r="C64" s="41"/>
      <c r="D64" s="6">
        <f t="shared" si="0"/>
        <v>55</v>
      </c>
      <c r="E64" s="7" t="s">
        <v>72</v>
      </c>
      <c r="F64" s="8" t="s">
        <v>284</v>
      </c>
      <c r="G64" s="47"/>
      <c r="H64" s="42"/>
    </row>
    <row r="65" spans="2:8" ht="95.25" customHeight="1" x14ac:dyDescent="0.25">
      <c r="B65" s="19"/>
      <c r="C65" s="41"/>
      <c r="D65" s="6">
        <f t="shared" si="0"/>
        <v>56</v>
      </c>
      <c r="E65" s="7" t="s">
        <v>73</v>
      </c>
      <c r="F65" s="8" t="s">
        <v>284</v>
      </c>
      <c r="G65" s="47"/>
      <c r="H65" s="42"/>
    </row>
    <row r="66" spans="2:8" ht="33" customHeight="1" x14ac:dyDescent="0.25">
      <c r="B66" s="19"/>
      <c r="C66" s="41"/>
      <c r="D66" s="6">
        <f t="shared" si="0"/>
        <v>57</v>
      </c>
      <c r="E66" s="7" t="s">
        <v>74</v>
      </c>
      <c r="F66" s="8" t="s">
        <v>284</v>
      </c>
      <c r="G66" s="47"/>
      <c r="H66" s="42"/>
    </row>
    <row r="67" spans="2:8" ht="60" customHeight="1" x14ac:dyDescent="0.25">
      <c r="B67" s="19"/>
      <c r="C67" s="41"/>
      <c r="D67" s="6">
        <f t="shared" si="0"/>
        <v>58</v>
      </c>
      <c r="E67" s="7" t="s">
        <v>75</v>
      </c>
      <c r="F67" s="8" t="s">
        <v>284</v>
      </c>
      <c r="G67" s="47"/>
      <c r="H67" s="42"/>
    </row>
    <row r="68" spans="2:8" ht="73.5" customHeight="1" x14ac:dyDescent="0.25">
      <c r="B68" s="19"/>
      <c r="C68" s="41"/>
      <c r="D68" s="6">
        <f t="shared" si="0"/>
        <v>59</v>
      </c>
      <c r="E68" s="7" t="s">
        <v>76</v>
      </c>
      <c r="F68" s="8" t="s">
        <v>284</v>
      </c>
      <c r="G68" s="47"/>
      <c r="H68" s="42"/>
    </row>
    <row r="69" spans="2:8" ht="33" customHeight="1" x14ac:dyDescent="0.25">
      <c r="B69" s="19"/>
      <c r="C69" s="13" t="s">
        <v>77</v>
      </c>
      <c r="D69" s="6">
        <f t="shared" si="0"/>
        <v>60</v>
      </c>
      <c r="E69" s="7" t="s">
        <v>78</v>
      </c>
      <c r="F69" s="8" t="s">
        <v>292</v>
      </c>
      <c r="G69" s="47"/>
      <c r="H69" s="42"/>
    </row>
    <row r="70" spans="2:8" ht="33" customHeight="1" x14ac:dyDescent="0.25">
      <c r="B70" s="19"/>
      <c r="C70" s="41"/>
      <c r="D70" s="6">
        <f t="shared" si="0"/>
        <v>61</v>
      </c>
      <c r="E70" s="7" t="s">
        <v>79</v>
      </c>
      <c r="F70" s="8" t="s">
        <v>284</v>
      </c>
      <c r="G70" s="47"/>
      <c r="H70" s="42"/>
    </row>
    <row r="71" spans="2:8" ht="33" customHeight="1" x14ac:dyDescent="0.25">
      <c r="B71" s="19"/>
      <c r="C71" s="41"/>
      <c r="D71" s="6">
        <f t="shared" si="0"/>
        <v>62</v>
      </c>
      <c r="E71" s="7" t="s">
        <v>80</v>
      </c>
      <c r="F71" s="8" t="s">
        <v>284</v>
      </c>
      <c r="G71" s="47"/>
      <c r="H71" s="42"/>
    </row>
    <row r="72" spans="2:8" ht="33" customHeight="1" x14ac:dyDescent="0.25">
      <c r="B72" s="19"/>
      <c r="C72" s="41"/>
      <c r="D72" s="6">
        <f t="shared" si="0"/>
        <v>63</v>
      </c>
      <c r="E72" s="7" t="s">
        <v>81</v>
      </c>
      <c r="F72" s="8" t="s">
        <v>284</v>
      </c>
      <c r="G72" s="47"/>
      <c r="H72" s="42"/>
    </row>
    <row r="73" spans="2:8" ht="33" customHeight="1" x14ac:dyDescent="0.25">
      <c r="B73" s="19"/>
      <c r="C73" s="41"/>
      <c r="D73" s="6">
        <f t="shared" si="0"/>
        <v>64</v>
      </c>
      <c r="E73" s="7" t="s">
        <v>82</v>
      </c>
      <c r="F73" s="8" t="s">
        <v>284</v>
      </c>
      <c r="G73" s="47"/>
      <c r="H73" s="42"/>
    </row>
    <row r="74" spans="2:8" ht="33" customHeight="1" x14ac:dyDescent="0.25">
      <c r="B74" s="19"/>
      <c r="C74" s="41"/>
      <c r="D74" s="6">
        <f t="shared" si="0"/>
        <v>65</v>
      </c>
      <c r="E74" s="7" t="s">
        <v>83</v>
      </c>
      <c r="F74" s="8" t="s">
        <v>292</v>
      </c>
      <c r="G74" s="47"/>
      <c r="H74" s="42"/>
    </row>
    <row r="75" spans="2:8" ht="33" customHeight="1" x14ac:dyDescent="0.25">
      <c r="B75" s="19"/>
      <c r="C75" s="41"/>
      <c r="D75" s="6">
        <f t="shared" ref="D75:D138" si="1">ROW()-9</f>
        <v>66</v>
      </c>
      <c r="E75" s="7" t="s">
        <v>84</v>
      </c>
      <c r="F75" s="8" t="s">
        <v>284</v>
      </c>
      <c r="G75" s="47"/>
      <c r="H75" s="42"/>
    </row>
    <row r="76" spans="2:8" ht="33" customHeight="1" x14ac:dyDescent="0.25">
      <c r="B76" s="19"/>
      <c r="C76" s="41"/>
      <c r="D76" s="6">
        <f t="shared" si="1"/>
        <v>67</v>
      </c>
      <c r="E76" s="7" t="s">
        <v>85</v>
      </c>
      <c r="F76" s="8" t="s">
        <v>284</v>
      </c>
      <c r="G76" s="47"/>
      <c r="H76" s="42"/>
    </row>
    <row r="77" spans="2:8" ht="33" customHeight="1" x14ac:dyDescent="0.25">
      <c r="B77" s="19"/>
      <c r="C77" s="41"/>
      <c r="D77" s="6">
        <f t="shared" si="1"/>
        <v>68</v>
      </c>
      <c r="E77" s="7" t="s">
        <v>86</v>
      </c>
      <c r="F77" s="8" t="s">
        <v>284</v>
      </c>
      <c r="G77" s="47"/>
      <c r="H77" s="42"/>
    </row>
    <row r="78" spans="2:8" ht="33" customHeight="1" x14ac:dyDescent="0.25">
      <c r="B78" s="19"/>
      <c r="C78" s="14"/>
      <c r="D78" s="6">
        <f t="shared" si="1"/>
        <v>69</v>
      </c>
      <c r="E78" s="7" t="s">
        <v>87</v>
      </c>
      <c r="F78" s="8" t="s">
        <v>284</v>
      </c>
      <c r="G78" s="47"/>
      <c r="H78" s="42"/>
    </row>
    <row r="79" spans="2:8" ht="33" customHeight="1" x14ac:dyDescent="0.25">
      <c r="B79" s="19"/>
      <c r="C79" s="41" t="s">
        <v>88</v>
      </c>
      <c r="D79" s="6">
        <f t="shared" si="1"/>
        <v>70</v>
      </c>
      <c r="E79" s="7" t="s">
        <v>89</v>
      </c>
      <c r="F79" s="8" t="s">
        <v>284</v>
      </c>
      <c r="G79" s="47"/>
      <c r="H79" s="42"/>
    </row>
    <row r="80" spans="2:8" ht="33" customHeight="1" x14ac:dyDescent="0.25">
      <c r="B80" s="19"/>
      <c r="C80" s="41"/>
      <c r="D80" s="6">
        <f t="shared" si="1"/>
        <v>71</v>
      </c>
      <c r="E80" s="7" t="s">
        <v>90</v>
      </c>
      <c r="F80" s="8" t="s">
        <v>284</v>
      </c>
      <c r="G80" s="47"/>
      <c r="H80" s="42"/>
    </row>
    <row r="81" spans="2:8" ht="33" customHeight="1" x14ac:dyDescent="0.25">
      <c r="B81" s="19"/>
      <c r="C81" s="41"/>
      <c r="D81" s="6">
        <f t="shared" si="1"/>
        <v>72</v>
      </c>
      <c r="E81" s="7" t="s">
        <v>91</v>
      </c>
      <c r="F81" s="8" t="s">
        <v>284</v>
      </c>
      <c r="G81" s="47"/>
      <c r="H81" s="42"/>
    </row>
    <row r="82" spans="2:8" ht="33" customHeight="1" x14ac:dyDescent="0.25">
      <c r="B82" s="19"/>
      <c r="C82" s="41"/>
      <c r="D82" s="6">
        <f t="shared" si="1"/>
        <v>73</v>
      </c>
      <c r="E82" s="7" t="s">
        <v>92</v>
      </c>
      <c r="F82" s="8" t="s">
        <v>284</v>
      </c>
      <c r="G82" s="47"/>
      <c r="H82" s="42"/>
    </row>
    <row r="83" spans="2:8" ht="33" customHeight="1" x14ac:dyDescent="0.25">
      <c r="B83" s="19"/>
      <c r="C83" s="41"/>
      <c r="D83" s="6">
        <f t="shared" si="1"/>
        <v>74</v>
      </c>
      <c r="E83" s="7" t="s">
        <v>93</v>
      </c>
      <c r="F83" s="8" t="s">
        <v>284</v>
      </c>
      <c r="G83" s="47"/>
      <c r="H83" s="42"/>
    </row>
    <row r="84" spans="2:8" ht="60" customHeight="1" x14ac:dyDescent="0.25">
      <c r="B84" s="19"/>
      <c r="C84" s="41"/>
      <c r="D84" s="6">
        <f t="shared" si="1"/>
        <v>75</v>
      </c>
      <c r="E84" s="7" t="s">
        <v>94</v>
      </c>
      <c r="F84" s="8" t="s">
        <v>284</v>
      </c>
      <c r="G84" s="47"/>
      <c r="H84" s="42"/>
    </row>
    <row r="85" spans="2:8" ht="33" customHeight="1" x14ac:dyDescent="0.25">
      <c r="B85" s="19"/>
      <c r="C85" s="41"/>
      <c r="D85" s="6">
        <f t="shared" si="1"/>
        <v>76</v>
      </c>
      <c r="E85" s="7" t="s">
        <v>95</v>
      </c>
      <c r="F85" s="8" t="s">
        <v>284</v>
      </c>
      <c r="G85" s="47"/>
      <c r="H85" s="42"/>
    </row>
    <row r="86" spans="2:8" ht="33" customHeight="1" x14ac:dyDescent="0.25">
      <c r="B86" s="19"/>
      <c r="C86" s="41"/>
      <c r="D86" s="6">
        <f t="shared" si="1"/>
        <v>77</v>
      </c>
      <c r="E86" s="7" t="s">
        <v>96</v>
      </c>
      <c r="F86" s="8" t="s">
        <v>284</v>
      </c>
      <c r="G86" s="47"/>
      <c r="H86" s="42"/>
    </row>
    <row r="87" spans="2:8" ht="33" customHeight="1" x14ac:dyDescent="0.25">
      <c r="B87" s="19"/>
      <c r="C87" s="41"/>
      <c r="D87" s="6">
        <f t="shared" si="1"/>
        <v>78</v>
      </c>
      <c r="E87" s="7" t="s">
        <v>97</v>
      </c>
      <c r="F87" s="8" t="s">
        <v>284</v>
      </c>
      <c r="G87" s="47"/>
      <c r="H87" s="42"/>
    </row>
    <row r="88" spans="2:8" ht="33" customHeight="1" x14ac:dyDescent="0.25">
      <c r="B88" s="19"/>
      <c r="C88" s="14"/>
      <c r="D88" s="6">
        <f t="shared" si="1"/>
        <v>79</v>
      </c>
      <c r="E88" s="7" t="s">
        <v>98</v>
      </c>
      <c r="F88" s="8" t="s">
        <v>284</v>
      </c>
      <c r="G88" s="47"/>
      <c r="H88" s="42"/>
    </row>
    <row r="89" spans="2:8" ht="33" customHeight="1" x14ac:dyDescent="0.25">
      <c r="B89" s="19"/>
      <c r="C89" s="41" t="s">
        <v>99</v>
      </c>
      <c r="D89" s="6">
        <f t="shared" si="1"/>
        <v>80</v>
      </c>
      <c r="E89" s="7" t="s">
        <v>100</v>
      </c>
      <c r="F89" s="8" t="s">
        <v>292</v>
      </c>
      <c r="G89" s="47"/>
      <c r="H89" s="42"/>
    </row>
    <row r="90" spans="2:8" ht="33" customHeight="1" x14ac:dyDescent="0.25">
      <c r="B90" s="19"/>
      <c r="C90" s="41"/>
      <c r="D90" s="6">
        <f t="shared" si="1"/>
        <v>81</v>
      </c>
      <c r="E90" s="7" t="s">
        <v>293</v>
      </c>
      <c r="F90" s="8" t="s">
        <v>292</v>
      </c>
      <c r="G90" s="47"/>
      <c r="H90" s="42"/>
    </row>
    <row r="91" spans="2:8" ht="33" customHeight="1" x14ac:dyDescent="0.25">
      <c r="B91" s="19"/>
      <c r="C91" s="41"/>
      <c r="D91" s="6">
        <f t="shared" si="1"/>
        <v>82</v>
      </c>
      <c r="E91" s="7" t="s">
        <v>101</v>
      </c>
      <c r="F91" s="8" t="s">
        <v>292</v>
      </c>
      <c r="G91" s="47"/>
      <c r="H91" s="42"/>
    </row>
    <row r="92" spans="2:8" ht="33" customHeight="1" x14ac:dyDescent="0.25">
      <c r="B92" s="19"/>
      <c r="C92" s="41"/>
      <c r="D92" s="6">
        <f t="shared" si="1"/>
        <v>83</v>
      </c>
      <c r="E92" s="7" t="s">
        <v>102</v>
      </c>
      <c r="F92" s="8" t="s">
        <v>284</v>
      </c>
      <c r="G92" s="47"/>
      <c r="H92" s="42"/>
    </row>
    <row r="93" spans="2:8" ht="33" customHeight="1" x14ac:dyDescent="0.25">
      <c r="B93" s="19"/>
      <c r="C93" s="41"/>
      <c r="D93" s="6">
        <f t="shared" si="1"/>
        <v>84</v>
      </c>
      <c r="E93" s="7" t="s">
        <v>103</v>
      </c>
      <c r="F93" s="8" t="s">
        <v>292</v>
      </c>
      <c r="G93" s="47"/>
      <c r="H93" s="42"/>
    </row>
    <row r="94" spans="2:8" ht="42" customHeight="1" x14ac:dyDescent="0.25">
      <c r="B94" s="19"/>
      <c r="C94" s="41"/>
      <c r="D94" s="6">
        <f t="shared" si="1"/>
        <v>85</v>
      </c>
      <c r="E94" s="7" t="s">
        <v>104</v>
      </c>
      <c r="F94" s="8" t="s">
        <v>284</v>
      </c>
      <c r="G94" s="47"/>
      <c r="H94" s="42"/>
    </row>
    <row r="95" spans="2:8" ht="33" customHeight="1" x14ac:dyDescent="0.25">
      <c r="B95" s="19"/>
      <c r="C95" s="41"/>
      <c r="D95" s="6">
        <f t="shared" si="1"/>
        <v>86</v>
      </c>
      <c r="E95" s="7" t="s">
        <v>105</v>
      </c>
      <c r="F95" s="8" t="s">
        <v>284</v>
      </c>
      <c r="G95" s="47"/>
      <c r="H95" s="42"/>
    </row>
    <row r="96" spans="2:8" ht="33" customHeight="1" x14ac:dyDescent="0.25">
      <c r="B96" s="19"/>
      <c r="C96" s="41"/>
      <c r="D96" s="6">
        <f t="shared" si="1"/>
        <v>87</v>
      </c>
      <c r="E96" s="7" t="s">
        <v>106</v>
      </c>
      <c r="F96" s="8" t="s">
        <v>284</v>
      </c>
      <c r="G96" s="47"/>
      <c r="H96" s="42"/>
    </row>
    <row r="97" spans="2:8" ht="33" customHeight="1" x14ac:dyDescent="0.25">
      <c r="B97" s="19"/>
      <c r="C97" s="41"/>
      <c r="D97" s="6">
        <f t="shared" si="1"/>
        <v>88</v>
      </c>
      <c r="E97" s="7" t="s">
        <v>107</v>
      </c>
      <c r="F97" s="8" t="s">
        <v>292</v>
      </c>
      <c r="G97" s="47"/>
      <c r="H97" s="42"/>
    </row>
    <row r="98" spans="2:8" ht="33" customHeight="1" x14ac:dyDescent="0.25">
      <c r="B98" s="19"/>
      <c r="C98" s="41"/>
      <c r="D98" s="6">
        <f t="shared" si="1"/>
        <v>89</v>
      </c>
      <c r="E98" s="7" t="s">
        <v>108</v>
      </c>
      <c r="F98" s="8" t="s">
        <v>284</v>
      </c>
      <c r="G98" s="47"/>
      <c r="H98" s="42"/>
    </row>
    <row r="99" spans="2:8" ht="33" customHeight="1" x14ac:dyDescent="0.25">
      <c r="B99" s="19"/>
      <c r="C99" s="41"/>
      <c r="D99" s="6">
        <f t="shared" si="1"/>
        <v>90</v>
      </c>
      <c r="E99" s="7" t="s">
        <v>109</v>
      </c>
      <c r="F99" s="8" t="s">
        <v>292</v>
      </c>
      <c r="G99" s="47"/>
      <c r="H99" s="42"/>
    </row>
    <row r="100" spans="2:8" ht="33" customHeight="1" x14ac:dyDescent="0.25">
      <c r="B100" s="19"/>
      <c r="C100" s="41"/>
      <c r="D100" s="6">
        <f t="shared" si="1"/>
        <v>91</v>
      </c>
      <c r="E100" s="7" t="s">
        <v>110</v>
      </c>
      <c r="F100" s="8" t="s">
        <v>284</v>
      </c>
      <c r="G100" s="47"/>
      <c r="H100" s="42"/>
    </row>
    <row r="101" spans="2:8" ht="33" customHeight="1" x14ac:dyDescent="0.25">
      <c r="B101" s="19"/>
      <c r="C101" s="41"/>
      <c r="D101" s="6">
        <f t="shared" si="1"/>
        <v>92</v>
      </c>
      <c r="E101" s="7" t="s">
        <v>111</v>
      </c>
      <c r="F101" s="8" t="s">
        <v>292</v>
      </c>
      <c r="G101" s="47"/>
      <c r="H101" s="42"/>
    </row>
    <row r="102" spans="2:8" ht="33" customHeight="1" x14ac:dyDescent="0.25">
      <c r="B102" s="19"/>
      <c r="C102" s="41"/>
      <c r="D102" s="6">
        <f t="shared" si="1"/>
        <v>93</v>
      </c>
      <c r="E102" s="7" t="s">
        <v>112</v>
      </c>
      <c r="F102" s="8" t="s">
        <v>284</v>
      </c>
      <c r="G102" s="47"/>
      <c r="H102" s="42"/>
    </row>
    <row r="103" spans="2:8" ht="33" customHeight="1" x14ac:dyDescent="0.25">
      <c r="B103" s="19"/>
      <c r="C103" s="41"/>
      <c r="D103" s="6">
        <f t="shared" si="1"/>
        <v>94</v>
      </c>
      <c r="E103" s="7" t="s">
        <v>113</v>
      </c>
      <c r="F103" s="8" t="s">
        <v>292</v>
      </c>
      <c r="G103" s="47"/>
      <c r="H103" s="42"/>
    </row>
    <row r="104" spans="2:8" ht="33" customHeight="1" x14ac:dyDescent="0.25">
      <c r="B104" s="19"/>
      <c r="C104" s="41"/>
      <c r="D104" s="6">
        <f t="shared" si="1"/>
        <v>95</v>
      </c>
      <c r="E104" s="7" t="s">
        <v>114</v>
      </c>
      <c r="F104" s="8" t="s">
        <v>284</v>
      </c>
      <c r="G104" s="47"/>
      <c r="H104" s="42"/>
    </row>
    <row r="105" spans="2:8" ht="33" customHeight="1" x14ac:dyDescent="0.25">
      <c r="B105" s="19"/>
      <c r="C105" s="41"/>
      <c r="D105" s="6">
        <f t="shared" si="1"/>
        <v>96</v>
      </c>
      <c r="E105" s="7" t="s">
        <v>115</v>
      </c>
      <c r="F105" s="8" t="s">
        <v>284</v>
      </c>
      <c r="G105" s="47"/>
      <c r="H105" s="42"/>
    </row>
    <row r="106" spans="2:8" ht="33" customHeight="1" x14ac:dyDescent="0.25">
      <c r="B106" s="19"/>
      <c r="C106" s="41"/>
      <c r="D106" s="6">
        <f t="shared" si="1"/>
        <v>97</v>
      </c>
      <c r="E106" s="7" t="s">
        <v>116</v>
      </c>
      <c r="F106" s="8" t="s">
        <v>284</v>
      </c>
      <c r="G106" s="47"/>
      <c r="H106" s="42"/>
    </row>
    <row r="107" spans="2:8" ht="33" customHeight="1" x14ac:dyDescent="0.25">
      <c r="B107" s="19"/>
      <c r="C107" s="41"/>
      <c r="D107" s="6">
        <f t="shared" si="1"/>
        <v>98</v>
      </c>
      <c r="E107" s="7" t="s">
        <v>117</v>
      </c>
      <c r="F107" s="8" t="s">
        <v>284</v>
      </c>
      <c r="G107" s="47"/>
      <c r="H107" s="42"/>
    </row>
    <row r="108" spans="2:8" ht="33" customHeight="1" x14ac:dyDescent="0.25">
      <c r="B108" s="19"/>
      <c r="C108" s="41"/>
      <c r="D108" s="6">
        <f t="shared" si="1"/>
        <v>99</v>
      </c>
      <c r="E108" s="7" t="s">
        <v>118</v>
      </c>
      <c r="F108" s="8" t="s">
        <v>284</v>
      </c>
      <c r="G108" s="47"/>
      <c r="H108" s="42"/>
    </row>
    <row r="109" spans="2:8" ht="33" customHeight="1" x14ac:dyDescent="0.25">
      <c r="B109" s="19"/>
      <c r="C109" s="41"/>
      <c r="D109" s="6">
        <f t="shared" si="1"/>
        <v>100</v>
      </c>
      <c r="E109" s="7" t="s">
        <v>119</v>
      </c>
      <c r="F109" s="8" t="s">
        <v>292</v>
      </c>
      <c r="G109" s="47"/>
      <c r="H109" s="42"/>
    </row>
    <row r="110" spans="2:8" ht="33" customHeight="1" x14ac:dyDescent="0.25">
      <c r="B110" s="19"/>
      <c r="C110" s="14"/>
      <c r="D110" s="6">
        <f t="shared" si="1"/>
        <v>101</v>
      </c>
      <c r="E110" s="7" t="s">
        <v>120</v>
      </c>
      <c r="F110" s="8" t="s">
        <v>284</v>
      </c>
      <c r="G110" s="47"/>
      <c r="H110" s="42"/>
    </row>
    <row r="111" spans="2:8" ht="33" customHeight="1" x14ac:dyDescent="0.25">
      <c r="B111" s="19"/>
      <c r="C111" s="41" t="s">
        <v>121</v>
      </c>
      <c r="D111" s="6">
        <f t="shared" si="1"/>
        <v>102</v>
      </c>
      <c r="E111" s="7" t="s">
        <v>122</v>
      </c>
      <c r="F111" s="8" t="s">
        <v>292</v>
      </c>
      <c r="G111" s="47"/>
      <c r="H111" s="42"/>
    </row>
    <row r="112" spans="2:8" ht="33" customHeight="1" x14ac:dyDescent="0.25">
      <c r="B112" s="19"/>
      <c r="C112" s="41"/>
      <c r="D112" s="6">
        <f t="shared" si="1"/>
        <v>103</v>
      </c>
      <c r="E112" s="7" t="s">
        <v>123</v>
      </c>
      <c r="F112" s="8" t="s">
        <v>292</v>
      </c>
      <c r="G112" s="47"/>
      <c r="H112" s="42"/>
    </row>
    <row r="113" spans="2:8" ht="33" customHeight="1" x14ac:dyDescent="0.25">
      <c r="B113" s="19"/>
      <c r="C113" s="41"/>
      <c r="D113" s="6">
        <f t="shared" si="1"/>
        <v>104</v>
      </c>
      <c r="E113" s="7" t="s">
        <v>124</v>
      </c>
      <c r="F113" s="8" t="s">
        <v>292</v>
      </c>
      <c r="G113" s="47"/>
      <c r="H113" s="42"/>
    </row>
    <row r="114" spans="2:8" ht="33" customHeight="1" x14ac:dyDescent="0.25">
      <c r="B114" s="19"/>
      <c r="C114" s="41"/>
      <c r="D114" s="6">
        <f t="shared" si="1"/>
        <v>105</v>
      </c>
      <c r="E114" s="7" t="s">
        <v>125</v>
      </c>
      <c r="F114" s="8" t="s">
        <v>292</v>
      </c>
      <c r="G114" s="47"/>
      <c r="H114" s="42"/>
    </row>
    <row r="115" spans="2:8" ht="33" customHeight="1" x14ac:dyDescent="0.25">
      <c r="B115" s="19"/>
      <c r="C115" s="41"/>
      <c r="D115" s="6">
        <f t="shared" si="1"/>
        <v>106</v>
      </c>
      <c r="E115" s="7" t="s">
        <v>126</v>
      </c>
      <c r="F115" s="8" t="s">
        <v>284</v>
      </c>
      <c r="G115" s="47"/>
      <c r="H115" s="42"/>
    </row>
    <row r="116" spans="2:8" ht="33" customHeight="1" x14ac:dyDescent="0.25">
      <c r="B116" s="19"/>
      <c r="C116" s="41"/>
      <c r="D116" s="6">
        <f t="shared" si="1"/>
        <v>107</v>
      </c>
      <c r="E116" s="7" t="s">
        <v>127</v>
      </c>
      <c r="F116" s="8" t="s">
        <v>284</v>
      </c>
      <c r="G116" s="47"/>
      <c r="H116" s="42"/>
    </row>
    <row r="117" spans="2:8" ht="33" customHeight="1" x14ac:dyDescent="0.25">
      <c r="B117" s="19"/>
      <c r="C117" s="41"/>
      <c r="D117" s="6">
        <f t="shared" si="1"/>
        <v>108</v>
      </c>
      <c r="E117" s="7" t="s">
        <v>128</v>
      </c>
      <c r="F117" s="8" t="s">
        <v>284</v>
      </c>
      <c r="G117" s="47"/>
      <c r="H117" s="42"/>
    </row>
    <row r="118" spans="2:8" ht="33" customHeight="1" x14ac:dyDescent="0.25">
      <c r="B118" s="19"/>
      <c r="C118" s="41"/>
      <c r="D118" s="6">
        <f t="shared" si="1"/>
        <v>109</v>
      </c>
      <c r="E118" s="7" t="s">
        <v>129</v>
      </c>
      <c r="F118" s="8" t="s">
        <v>284</v>
      </c>
      <c r="G118" s="47"/>
      <c r="H118" s="42"/>
    </row>
    <row r="119" spans="2:8" ht="33" customHeight="1" x14ac:dyDescent="0.25">
      <c r="B119" s="19"/>
      <c r="C119" s="41"/>
      <c r="D119" s="6">
        <f t="shared" si="1"/>
        <v>110</v>
      </c>
      <c r="E119" s="7" t="s">
        <v>116</v>
      </c>
      <c r="F119" s="8" t="s">
        <v>284</v>
      </c>
      <c r="G119" s="47"/>
      <c r="H119" s="42"/>
    </row>
    <row r="120" spans="2:8" ht="46.5" customHeight="1" x14ac:dyDescent="0.25">
      <c r="B120" s="19"/>
      <c r="C120" s="41"/>
      <c r="D120" s="6">
        <f t="shared" si="1"/>
        <v>111</v>
      </c>
      <c r="E120" s="7" t="s">
        <v>130</v>
      </c>
      <c r="F120" s="8" t="s">
        <v>284</v>
      </c>
      <c r="G120" s="47"/>
      <c r="H120" s="42"/>
    </row>
    <row r="121" spans="2:8" ht="33" customHeight="1" x14ac:dyDescent="0.25">
      <c r="B121" s="19"/>
      <c r="C121" s="41"/>
      <c r="D121" s="6">
        <f t="shared" si="1"/>
        <v>112</v>
      </c>
      <c r="E121" s="7" t="s">
        <v>131</v>
      </c>
      <c r="F121" s="8" t="s">
        <v>284</v>
      </c>
      <c r="G121" s="47"/>
      <c r="H121" s="42"/>
    </row>
    <row r="122" spans="2:8" ht="33" customHeight="1" x14ac:dyDescent="0.25">
      <c r="B122" s="19"/>
      <c r="C122" s="41"/>
      <c r="D122" s="6">
        <f t="shared" si="1"/>
        <v>113</v>
      </c>
      <c r="E122" s="7" t="s">
        <v>132</v>
      </c>
      <c r="F122" s="8" t="s">
        <v>292</v>
      </c>
      <c r="G122" s="47"/>
      <c r="H122" s="42"/>
    </row>
    <row r="123" spans="2:8" ht="33" customHeight="1" x14ac:dyDescent="0.25">
      <c r="B123" s="19"/>
      <c r="C123" s="41"/>
      <c r="D123" s="6">
        <f t="shared" si="1"/>
        <v>114</v>
      </c>
      <c r="E123" s="7" t="s">
        <v>133</v>
      </c>
      <c r="F123" s="8" t="s">
        <v>284</v>
      </c>
      <c r="G123" s="47"/>
      <c r="H123" s="42"/>
    </row>
    <row r="124" spans="2:8" ht="33" customHeight="1" x14ac:dyDescent="0.25">
      <c r="B124" s="19"/>
      <c r="C124" s="41"/>
      <c r="D124" s="6">
        <f t="shared" si="1"/>
        <v>115</v>
      </c>
      <c r="E124" s="7" t="s">
        <v>134</v>
      </c>
      <c r="F124" s="8" t="s">
        <v>292</v>
      </c>
      <c r="G124" s="47"/>
      <c r="H124" s="42"/>
    </row>
    <row r="125" spans="2:8" ht="33" customHeight="1" x14ac:dyDescent="0.25">
      <c r="B125" s="19"/>
      <c r="C125" s="41"/>
      <c r="D125" s="6">
        <f t="shared" si="1"/>
        <v>116</v>
      </c>
      <c r="E125" s="7" t="s">
        <v>135</v>
      </c>
      <c r="F125" s="8" t="s">
        <v>292</v>
      </c>
      <c r="G125" s="47"/>
      <c r="H125" s="42"/>
    </row>
    <row r="126" spans="2:8" ht="33" customHeight="1" x14ac:dyDescent="0.25">
      <c r="B126" s="19"/>
      <c r="C126" s="41"/>
      <c r="D126" s="6">
        <f t="shared" si="1"/>
        <v>117</v>
      </c>
      <c r="E126" s="7" t="s">
        <v>136</v>
      </c>
      <c r="F126" s="8" t="s">
        <v>284</v>
      </c>
      <c r="G126" s="47"/>
      <c r="H126" s="42"/>
    </row>
    <row r="127" spans="2:8" ht="50.25" customHeight="1" x14ac:dyDescent="0.25">
      <c r="B127" s="19"/>
      <c r="C127" s="41"/>
      <c r="D127" s="6">
        <f t="shared" si="1"/>
        <v>118</v>
      </c>
      <c r="E127" s="7" t="s">
        <v>137</v>
      </c>
      <c r="F127" s="8" t="s">
        <v>284</v>
      </c>
      <c r="G127" s="47"/>
      <c r="H127" s="42"/>
    </row>
    <row r="128" spans="2:8" ht="33" customHeight="1" x14ac:dyDescent="0.25">
      <c r="B128" s="19"/>
      <c r="C128" s="41"/>
      <c r="D128" s="6">
        <f t="shared" si="1"/>
        <v>119</v>
      </c>
      <c r="E128" s="7" t="s">
        <v>138</v>
      </c>
      <c r="F128" s="8" t="s">
        <v>292</v>
      </c>
      <c r="G128" s="47"/>
      <c r="H128" s="42"/>
    </row>
    <row r="129" spans="2:8" ht="33" customHeight="1" x14ac:dyDescent="0.25">
      <c r="B129" s="19"/>
      <c r="C129" s="41"/>
      <c r="D129" s="6">
        <f t="shared" si="1"/>
        <v>120</v>
      </c>
      <c r="E129" s="7" t="s">
        <v>139</v>
      </c>
      <c r="F129" s="8" t="s">
        <v>284</v>
      </c>
      <c r="G129" s="47"/>
      <c r="H129" s="42"/>
    </row>
    <row r="130" spans="2:8" ht="33" customHeight="1" x14ac:dyDescent="0.25">
      <c r="B130" s="19"/>
      <c r="C130" s="41"/>
      <c r="D130" s="6">
        <f t="shared" si="1"/>
        <v>121</v>
      </c>
      <c r="E130" s="7" t="s">
        <v>140</v>
      </c>
      <c r="F130" s="8" t="s">
        <v>284</v>
      </c>
      <c r="G130" s="47"/>
      <c r="H130" s="42"/>
    </row>
    <row r="131" spans="2:8" ht="33" customHeight="1" x14ac:dyDescent="0.25">
      <c r="B131" s="19"/>
      <c r="C131" s="41"/>
      <c r="D131" s="6">
        <f t="shared" si="1"/>
        <v>122</v>
      </c>
      <c r="E131" s="7" t="s">
        <v>141</v>
      </c>
      <c r="F131" s="8" t="s">
        <v>284</v>
      </c>
      <c r="G131" s="47"/>
      <c r="H131" s="42"/>
    </row>
    <row r="132" spans="2:8" ht="33" customHeight="1" x14ac:dyDescent="0.25">
      <c r="B132" s="19"/>
      <c r="C132" s="41"/>
      <c r="D132" s="6">
        <f t="shared" si="1"/>
        <v>123</v>
      </c>
      <c r="E132" s="7" t="s">
        <v>142</v>
      </c>
      <c r="F132" s="8" t="s">
        <v>284</v>
      </c>
      <c r="G132" s="47"/>
      <c r="H132" s="42"/>
    </row>
    <row r="133" spans="2:8" ht="33" customHeight="1" x14ac:dyDescent="0.25">
      <c r="B133" s="19"/>
      <c r="C133" s="41"/>
      <c r="D133" s="6">
        <f t="shared" si="1"/>
        <v>124</v>
      </c>
      <c r="E133" s="7" t="s">
        <v>143</v>
      </c>
      <c r="F133" s="8" t="s">
        <v>284</v>
      </c>
      <c r="G133" s="47"/>
      <c r="H133" s="42"/>
    </row>
    <row r="134" spans="2:8" ht="33" customHeight="1" x14ac:dyDescent="0.25">
      <c r="B134" s="19"/>
      <c r="C134" s="41"/>
      <c r="D134" s="6">
        <f t="shared" si="1"/>
        <v>125</v>
      </c>
      <c r="E134" s="7" t="s">
        <v>144</v>
      </c>
      <c r="F134" s="8" t="s">
        <v>284</v>
      </c>
      <c r="G134" s="47"/>
      <c r="H134" s="42"/>
    </row>
    <row r="135" spans="2:8" ht="33" customHeight="1" x14ac:dyDescent="0.25">
      <c r="B135" s="19"/>
      <c r="C135" s="14"/>
      <c r="D135" s="6">
        <f t="shared" si="1"/>
        <v>126</v>
      </c>
      <c r="E135" s="7" t="s">
        <v>145</v>
      </c>
      <c r="F135" s="8" t="s">
        <v>284</v>
      </c>
      <c r="G135" s="47"/>
      <c r="H135" s="42"/>
    </row>
    <row r="136" spans="2:8" ht="33" customHeight="1" x14ac:dyDescent="0.25">
      <c r="B136" s="19"/>
      <c r="C136" s="41" t="s">
        <v>146</v>
      </c>
      <c r="D136" s="6">
        <f t="shared" si="1"/>
        <v>127</v>
      </c>
      <c r="E136" s="7" t="s">
        <v>147</v>
      </c>
      <c r="F136" s="8" t="s">
        <v>292</v>
      </c>
      <c r="G136" s="47"/>
      <c r="H136" s="42"/>
    </row>
    <row r="137" spans="2:8" ht="33" customHeight="1" x14ac:dyDescent="0.25">
      <c r="B137" s="19"/>
      <c r="C137" s="41"/>
      <c r="D137" s="6">
        <f t="shared" si="1"/>
        <v>128</v>
      </c>
      <c r="E137" s="7" t="s">
        <v>148</v>
      </c>
      <c r="F137" s="8" t="s">
        <v>284</v>
      </c>
      <c r="G137" s="47"/>
      <c r="H137" s="42"/>
    </row>
    <row r="138" spans="2:8" ht="33" customHeight="1" x14ac:dyDescent="0.25">
      <c r="B138" s="19"/>
      <c r="C138" s="41"/>
      <c r="D138" s="6">
        <f t="shared" si="1"/>
        <v>129</v>
      </c>
      <c r="E138" s="7" t="s">
        <v>149</v>
      </c>
      <c r="F138" s="8" t="s">
        <v>284</v>
      </c>
      <c r="G138" s="47"/>
      <c r="H138" s="42"/>
    </row>
    <row r="139" spans="2:8" ht="33" customHeight="1" x14ac:dyDescent="0.25">
      <c r="B139" s="19"/>
      <c r="C139" s="41"/>
      <c r="D139" s="6">
        <f t="shared" ref="D139:D202" si="2">ROW()-9</f>
        <v>130</v>
      </c>
      <c r="E139" s="7" t="s">
        <v>150</v>
      </c>
      <c r="F139" s="8" t="s">
        <v>284</v>
      </c>
      <c r="G139" s="47"/>
      <c r="H139" s="42"/>
    </row>
    <row r="140" spans="2:8" ht="33" customHeight="1" x14ac:dyDescent="0.25">
      <c r="B140" s="19"/>
      <c r="C140" s="41"/>
      <c r="D140" s="6">
        <f t="shared" si="2"/>
        <v>131</v>
      </c>
      <c r="E140" s="7" t="s">
        <v>151</v>
      </c>
      <c r="F140" s="8" t="s">
        <v>284</v>
      </c>
      <c r="G140" s="47"/>
      <c r="H140" s="42"/>
    </row>
    <row r="141" spans="2:8" ht="33" customHeight="1" x14ac:dyDescent="0.25">
      <c r="B141" s="19"/>
      <c r="C141" s="41"/>
      <c r="D141" s="6">
        <f t="shared" si="2"/>
        <v>132</v>
      </c>
      <c r="E141" s="7" t="s">
        <v>152</v>
      </c>
      <c r="F141" s="8" t="s">
        <v>284</v>
      </c>
      <c r="G141" s="47"/>
      <c r="H141" s="42"/>
    </row>
    <row r="142" spans="2:8" ht="33" customHeight="1" x14ac:dyDescent="0.25">
      <c r="B142" s="19"/>
      <c r="C142" s="41"/>
      <c r="D142" s="6">
        <f t="shared" si="2"/>
        <v>133</v>
      </c>
      <c r="E142" s="7" t="s">
        <v>153</v>
      </c>
      <c r="F142" s="8" t="s">
        <v>284</v>
      </c>
      <c r="G142" s="47"/>
      <c r="H142" s="42"/>
    </row>
    <row r="143" spans="2:8" s="10" customFormat="1" ht="33" customHeight="1" x14ac:dyDescent="0.25">
      <c r="B143" s="19"/>
      <c r="C143" s="41"/>
      <c r="D143" s="6">
        <f t="shared" si="2"/>
        <v>134</v>
      </c>
      <c r="E143" s="7" t="s">
        <v>154</v>
      </c>
      <c r="F143" s="8" t="s">
        <v>284</v>
      </c>
      <c r="G143" s="47"/>
      <c r="H143" s="42"/>
    </row>
    <row r="144" spans="2:8" s="10" customFormat="1" ht="33" customHeight="1" x14ac:dyDescent="0.25">
      <c r="B144" s="19"/>
      <c r="C144" s="41"/>
      <c r="D144" s="6">
        <f t="shared" si="2"/>
        <v>135</v>
      </c>
      <c r="E144" s="7" t="s">
        <v>155</v>
      </c>
      <c r="F144" s="8" t="s">
        <v>284</v>
      </c>
      <c r="G144" s="47"/>
      <c r="H144" s="42"/>
    </row>
    <row r="145" spans="2:8" s="10" customFormat="1" ht="33" customHeight="1" x14ac:dyDescent="0.25">
      <c r="B145" s="19"/>
      <c r="C145" s="41"/>
      <c r="D145" s="6">
        <f t="shared" si="2"/>
        <v>136</v>
      </c>
      <c r="E145" s="7" t="s">
        <v>156</v>
      </c>
      <c r="F145" s="8" t="s">
        <v>284</v>
      </c>
      <c r="G145" s="47"/>
      <c r="H145" s="42"/>
    </row>
    <row r="146" spans="2:8" s="10" customFormat="1" ht="33" customHeight="1" x14ac:dyDescent="0.25">
      <c r="B146" s="19"/>
      <c r="C146" s="13" t="s">
        <v>157</v>
      </c>
      <c r="D146" s="6">
        <f t="shared" si="2"/>
        <v>137</v>
      </c>
      <c r="E146" s="7" t="s">
        <v>158</v>
      </c>
      <c r="F146" s="8" t="s">
        <v>292</v>
      </c>
      <c r="G146" s="47"/>
      <c r="H146" s="42"/>
    </row>
    <row r="147" spans="2:8" s="10" customFormat="1" ht="33" customHeight="1" x14ac:dyDescent="0.25">
      <c r="B147" s="19"/>
      <c r="C147" s="14"/>
      <c r="D147" s="6">
        <f t="shared" si="2"/>
        <v>138</v>
      </c>
      <c r="E147" s="7" t="s">
        <v>159</v>
      </c>
      <c r="F147" s="8" t="s">
        <v>284</v>
      </c>
      <c r="G147" s="47"/>
      <c r="H147" s="42"/>
    </row>
    <row r="148" spans="2:8" s="10" customFormat="1" ht="33" customHeight="1" x14ac:dyDescent="0.25">
      <c r="B148" s="19"/>
      <c r="C148" s="41" t="s">
        <v>160</v>
      </c>
      <c r="D148" s="6">
        <f t="shared" si="2"/>
        <v>139</v>
      </c>
      <c r="E148" s="7" t="s">
        <v>161</v>
      </c>
      <c r="F148" s="8" t="s">
        <v>284</v>
      </c>
      <c r="G148" s="47"/>
      <c r="H148" s="42"/>
    </row>
    <row r="149" spans="2:8" s="10" customFormat="1" ht="33" customHeight="1" x14ac:dyDescent="0.25">
      <c r="B149" s="19"/>
      <c r="C149" s="41"/>
      <c r="D149" s="6">
        <f t="shared" si="2"/>
        <v>140</v>
      </c>
      <c r="E149" s="7" t="s">
        <v>162</v>
      </c>
      <c r="F149" s="8" t="s">
        <v>284</v>
      </c>
      <c r="G149" s="47"/>
      <c r="H149" s="42"/>
    </row>
    <row r="150" spans="2:8" s="10" customFormat="1" ht="33" customHeight="1" x14ac:dyDescent="0.25">
      <c r="B150" s="19"/>
      <c r="C150" s="41"/>
      <c r="D150" s="6">
        <f t="shared" si="2"/>
        <v>141</v>
      </c>
      <c r="E150" s="7" t="s">
        <v>163</v>
      </c>
      <c r="F150" s="8" t="s">
        <v>284</v>
      </c>
      <c r="G150" s="47"/>
      <c r="H150" s="42"/>
    </row>
    <row r="151" spans="2:8" s="10" customFormat="1" ht="33" customHeight="1" x14ac:dyDescent="0.25">
      <c r="B151" s="19"/>
      <c r="C151" s="41"/>
      <c r="D151" s="6">
        <f t="shared" si="2"/>
        <v>142</v>
      </c>
      <c r="E151" s="7" t="s">
        <v>164</v>
      </c>
      <c r="F151" s="8" t="s">
        <v>284</v>
      </c>
      <c r="G151" s="47"/>
      <c r="H151" s="42"/>
    </row>
    <row r="152" spans="2:8" s="10" customFormat="1" ht="33" customHeight="1" x14ac:dyDescent="0.25">
      <c r="B152" s="19"/>
      <c r="C152" s="41"/>
      <c r="D152" s="6">
        <f t="shared" si="2"/>
        <v>143</v>
      </c>
      <c r="E152" s="7" t="s">
        <v>165</v>
      </c>
      <c r="F152" s="8" t="s">
        <v>284</v>
      </c>
      <c r="G152" s="47"/>
      <c r="H152" s="42"/>
    </row>
    <row r="153" spans="2:8" s="10" customFormat="1" ht="33" customHeight="1" x14ac:dyDescent="0.25">
      <c r="B153" s="19"/>
      <c r="C153" s="41"/>
      <c r="D153" s="6">
        <f t="shared" si="2"/>
        <v>144</v>
      </c>
      <c r="E153" s="7" t="s">
        <v>166</v>
      </c>
      <c r="F153" s="8" t="s">
        <v>284</v>
      </c>
      <c r="G153" s="47"/>
      <c r="H153" s="42"/>
    </row>
    <row r="154" spans="2:8" s="10" customFormat="1" ht="33" customHeight="1" x14ac:dyDescent="0.25">
      <c r="B154" s="19"/>
      <c r="C154" s="14"/>
      <c r="D154" s="6">
        <f t="shared" si="2"/>
        <v>145</v>
      </c>
      <c r="E154" s="7" t="s">
        <v>167</v>
      </c>
      <c r="F154" s="8" t="s">
        <v>284</v>
      </c>
      <c r="G154" s="47"/>
      <c r="H154" s="42"/>
    </row>
    <row r="155" spans="2:8" ht="33" customHeight="1" x14ac:dyDescent="0.25">
      <c r="B155" s="19"/>
      <c r="C155" s="41" t="s">
        <v>168</v>
      </c>
      <c r="D155" s="6">
        <f t="shared" si="2"/>
        <v>146</v>
      </c>
      <c r="E155" s="7" t="s">
        <v>169</v>
      </c>
      <c r="F155" s="8" t="s">
        <v>292</v>
      </c>
      <c r="G155" s="47"/>
      <c r="H155" s="42"/>
    </row>
    <row r="156" spans="2:8" ht="33" customHeight="1" x14ac:dyDescent="0.25">
      <c r="B156" s="19"/>
      <c r="C156" s="41"/>
      <c r="D156" s="6">
        <f t="shared" si="2"/>
        <v>147</v>
      </c>
      <c r="E156" s="7" t="s">
        <v>170</v>
      </c>
      <c r="F156" s="8" t="s">
        <v>284</v>
      </c>
      <c r="G156" s="47"/>
      <c r="H156" s="42"/>
    </row>
    <row r="157" spans="2:8" ht="33" customHeight="1" x14ac:dyDescent="0.25">
      <c r="B157" s="19"/>
      <c r="C157" s="41"/>
      <c r="D157" s="6">
        <f t="shared" si="2"/>
        <v>148</v>
      </c>
      <c r="E157" s="7" t="s">
        <v>171</v>
      </c>
      <c r="F157" s="8" t="s">
        <v>284</v>
      </c>
      <c r="G157" s="47"/>
      <c r="H157" s="42"/>
    </row>
    <row r="158" spans="2:8" ht="33" customHeight="1" x14ac:dyDescent="0.25">
      <c r="B158" s="19"/>
      <c r="C158" s="41"/>
      <c r="D158" s="6">
        <f t="shared" si="2"/>
        <v>149</v>
      </c>
      <c r="E158" s="7" t="s">
        <v>172</v>
      </c>
      <c r="F158" s="8" t="s">
        <v>284</v>
      </c>
      <c r="G158" s="47"/>
      <c r="H158" s="42"/>
    </row>
    <row r="159" spans="2:8" ht="33" customHeight="1" x14ac:dyDescent="0.25">
      <c r="B159" s="19"/>
      <c r="C159" s="41"/>
      <c r="D159" s="6">
        <f t="shared" si="2"/>
        <v>150</v>
      </c>
      <c r="E159" s="7" t="s">
        <v>173</v>
      </c>
      <c r="F159" s="8" t="s">
        <v>284</v>
      </c>
      <c r="G159" s="47"/>
      <c r="H159" s="42"/>
    </row>
    <row r="160" spans="2:8" ht="33" customHeight="1" x14ac:dyDescent="0.25">
      <c r="B160" s="19"/>
      <c r="C160" s="41"/>
      <c r="D160" s="6">
        <f t="shared" si="2"/>
        <v>151</v>
      </c>
      <c r="E160" s="7" t="s">
        <v>174</v>
      </c>
      <c r="F160" s="8" t="s">
        <v>284</v>
      </c>
      <c r="G160" s="47"/>
      <c r="H160" s="42"/>
    </row>
    <row r="161" spans="2:8" ht="33" customHeight="1" x14ac:dyDescent="0.25">
      <c r="B161" s="19"/>
      <c r="C161" s="41"/>
      <c r="D161" s="6">
        <f t="shared" si="2"/>
        <v>152</v>
      </c>
      <c r="E161" s="7" t="s">
        <v>175</v>
      </c>
      <c r="F161" s="8" t="s">
        <v>284</v>
      </c>
      <c r="G161" s="47"/>
      <c r="H161" s="42"/>
    </row>
    <row r="162" spans="2:8" ht="33" customHeight="1" x14ac:dyDescent="0.25">
      <c r="B162" s="19"/>
      <c r="C162" s="41"/>
      <c r="D162" s="6">
        <f t="shared" si="2"/>
        <v>153</v>
      </c>
      <c r="E162" s="7" t="s">
        <v>176</v>
      </c>
      <c r="F162" s="8" t="s">
        <v>284</v>
      </c>
      <c r="G162" s="47"/>
      <c r="H162" s="42"/>
    </row>
    <row r="163" spans="2:8" ht="33" customHeight="1" x14ac:dyDescent="0.25">
      <c r="B163" s="19"/>
      <c r="C163" s="14"/>
      <c r="D163" s="6">
        <f t="shared" si="2"/>
        <v>154</v>
      </c>
      <c r="E163" s="7" t="s">
        <v>177</v>
      </c>
      <c r="F163" s="8" t="s">
        <v>284</v>
      </c>
      <c r="G163" s="47"/>
      <c r="H163" s="42"/>
    </row>
    <row r="164" spans="2:8" ht="33" customHeight="1" x14ac:dyDescent="0.25">
      <c r="B164" s="19"/>
      <c r="C164" s="41" t="s">
        <v>178</v>
      </c>
      <c r="D164" s="6">
        <f t="shared" si="2"/>
        <v>155</v>
      </c>
      <c r="E164" s="7" t="s">
        <v>179</v>
      </c>
      <c r="F164" s="8" t="s">
        <v>284</v>
      </c>
      <c r="G164" s="47"/>
      <c r="H164" s="42"/>
    </row>
    <row r="165" spans="2:8" ht="33" customHeight="1" x14ac:dyDescent="0.25">
      <c r="B165" s="19"/>
      <c r="C165" s="41"/>
      <c r="D165" s="6">
        <f t="shared" si="2"/>
        <v>156</v>
      </c>
      <c r="E165" s="7" t="s">
        <v>180</v>
      </c>
      <c r="F165" s="8" t="s">
        <v>292</v>
      </c>
      <c r="G165" s="47"/>
      <c r="H165" s="42"/>
    </row>
    <row r="166" spans="2:8" ht="33" customHeight="1" x14ac:dyDescent="0.25">
      <c r="B166" s="19"/>
      <c r="C166" s="41"/>
      <c r="D166" s="6">
        <f t="shared" si="2"/>
        <v>157</v>
      </c>
      <c r="E166" s="7" t="s">
        <v>181</v>
      </c>
      <c r="F166" s="8" t="s">
        <v>8</v>
      </c>
      <c r="G166" s="47"/>
      <c r="H166" s="42"/>
    </row>
    <row r="167" spans="2:8" ht="33" customHeight="1" x14ac:dyDescent="0.25">
      <c r="B167" s="19"/>
      <c r="C167" s="41"/>
      <c r="D167" s="6">
        <f t="shared" si="2"/>
        <v>158</v>
      </c>
      <c r="E167" s="7" t="s">
        <v>182</v>
      </c>
      <c r="F167" s="8" t="s">
        <v>284</v>
      </c>
      <c r="G167" s="47"/>
      <c r="H167" s="42"/>
    </row>
    <row r="168" spans="2:8" ht="33" customHeight="1" x14ac:dyDescent="0.25">
      <c r="B168" s="19"/>
      <c r="C168" s="41"/>
      <c r="D168" s="6">
        <f t="shared" si="2"/>
        <v>159</v>
      </c>
      <c r="E168" s="7" t="s">
        <v>183</v>
      </c>
      <c r="F168" s="8" t="s">
        <v>284</v>
      </c>
      <c r="G168" s="47"/>
      <c r="H168" s="42"/>
    </row>
    <row r="169" spans="2:8" ht="33" customHeight="1" x14ac:dyDescent="0.25">
      <c r="B169" s="19"/>
      <c r="C169" s="14"/>
      <c r="D169" s="6">
        <f t="shared" si="2"/>
        <v>160</v>
      </c>
      <c r="E169" s="7" t="s">
        <v>184</v>
      </c>
      <c r="F169" s="8" t="s">
        <v>284</v>
      </c>
      <c r="G169" s="47"/>
      <c r="H169" s="42"/>
    </row>
    <row r="170" spans="2:8" ht="33" customHeight="1" x14ac:dyDescent="0.25">
      <c r="B170" s="19"/>
      <c r="C170" s="41" t="s">
        <v>185</v>
      </c>
      <c r="D170" s="6">
        <f t="shared" si="2"/>
        <v>161</v>
      </c>
      <c r="E170" s="7" t="s">
        <v>186</v>
      </c>
      <c r="F170" s="8" t="s">
        <v>292</v>
      </c>
      <c r="G170" s="47"/>
      <c r="H170" s="42"/>
    </row>
    <row r="171" spans="2:8" ht="33" customHeight="1" x14ac:dyDescent="0.25">
      <c r="B171" s="19"/>
      <c r="C171" s="41"/>
      <c r="D171" s="6">
        <f t="shared" si="2"/>
        <v>162</v>
      </c>
      <c r="E171" s="7" t="s">
        <v>187</v>
      </c>
      <c r="F171" s="8" t="s">
        <v>284</v>
      </c>
      <c r="G171" s="47"/>
      <c r="H171" s="42"/>
    </row>
    <row r="172" spans="2:8" ht="33" customHeight="1" x14ac:dyDescent="0.25">
      <c r="B172" s="19"/>
      <c r="C172" s="41"/>
      <c r="D172" s="6">
        <f t="shared" si="2"/>
        <v>163</v>
      </c>
      <c r="E172" s="7" t="s">
        <v>188</v>
      </c>
      <c r="F172" s="8" t="s">
        <v>284</v>
      </c>
      <c r="G172" s="47"/>
      <c r="H172" s="42"/>
    </row>
    <row r="173" spans="2:8" ht="33" customHeight="1" x14ac:dyDescent="0.25">
      <c r="B173" s="19"/>
      <c r="C173" s="41"/>
      <c r="D173" s="6">
        <f t="shared" si="2"/>
        <v>164</v>
      </c>
      <c r="E173" s="7" t="s">
        <v>189</v>
      </c>
      <c r="F173" s="8" t="s">
        <v>284</v>
      </c>
      <c r="G173" s="47"/>
      <c r="H173" s="42"/>
    </row>
    <row r="174" spans="2:8" ht="33" customHeight="1" x14ac:dyDescent="0.25">
      <c r="B174" s="19"/>
      <c r="C174" s="41"/>
      <c r="D174" s="6">
        <f t="shared" si="2"/>
        <v>165</v>
      </c>
      <c r="E174" s="7" t="s">
        <v>190</v>
      </c>
      <c r="F174" s="8" t="s">
        <v>284</v>
      </c>
      <c r="G174" s="47"/>
      <c r="H174" s="42"/>
    </row>
    <row r="175" spans="2:8" ht="33" customHeight="1" x14ac:dyDescent="0.25">
      <c r="B175" s="19"/>
      <c r="C175" s="41"/>
      <c r="D175" s="6">
        <f t="shared" si="2"/>
        <v>166</v>
      </c>
      <c r="E175" s="7" t="s">
        <v>191</v>
      </c>
      <c r="F175" s="8" t="s">
        <v>284</v>
      </c>
      <c r="G175" s="47"/>
      <c r="H175" s="42"/>
    </row>
    <row r="176" spans="2:8" s="10" customFormat="1" ht="33" customHeight="1" x14ac:dyDescent="0.25">
      <c r="B176" s="19"/>
      <c r="C176" s="41"/>
      <c r="D176" s="6">
        <f t="shared" si="2"/>
        <v>167</v>
      </c>
      <c r="E176" s="7" t="s">
        <v>192</v>
      </c>
      <c r="F176" s="8" t="s">
        <v>292</v>
      </c>
      <c r="G176" s="47"/>
      <c r="H176" s="42"/>
    </row>
    <row r="177" spans="2:8" s="10" customFormat="1" ht="33" customHeight="1" x14ac:dyDescent="0.25">
      <c r="B177" s="19"/>
      <c r="C177" s="41"/>
      <c r="D177" s="6">
        <f t="shared" si="2"/>
        <v>168</v>
      </c>
      <c r="E177" s="7" t="s">
        <v>193</v>
      </c>
      <c r="F177" s="8" t="s">
        <v>284</v>
      </c>
      <c r="G177" s="47"/>
      <c r="H177" s="42"/>
    </row>
    <row r="178" spans="2:8" s="10" customFormat="1" ht="33" customHeight="1" x14ac:dyDescent="0.25">
      <c r="B178" s="19"/>
      <c r="C178" s="41"/>
      <c r="D178" s="6">
        <f t="shared" si="2"/>
        <v>169</v>
      </c>
      <c r="E178" s="7" t="s">
        <v>194</v>
      </c>
      <c r="F178" s="8" t="s">
        <v>292</v>
      </c>
      <c r="G178" s="47"/>
      <c r="H178" s="42"/>
    </row>
    <row r="179" spans="2:8" s="10" customFormat="1" ht="33" customHeight="1" x14ac:dyDescent="0.25">
      <c r="B179" s="19"/>
      <c r="C179" s="41"/>
      <c r="D179" s="6">
        <f t="shared" si="2"/>
        <v>170</v>
      </c>
      <c r="E179" s="7" t="s">
        <v>195</v>
      </c>
      <c r="F179" s="8" t="s">
        <v>284</v>
      </c>
      <c r="G179" s="47"/>
      <c r="H179" s="42"/>
    </row>
    <row r="180" spans="2:8" s="10" customFormat="1" ht="33" customHeight="1" x14ac:dyDescent="0.25">
      <c r="B180" s="19"/>
      <c r="C180" s="41"/>
      <c r="D180" s="6">
        <f t="shared" si="2"/>
        <v>171</v>
      </c>
      <c r="E180" s="7" t="s">
        <v>196</v>
      </c>
      <c r="F180" s="8" t="s">
        <v>284</v>
      </c>
      <c r="G180" s="47"/>
      <c r="H180" s="42"/>
    </row>
    <row r="181" spans="2:8" s="10" customFormat="1" ht="33" customHeight="1" x14ac:dyDescent="0.25">
      <c r="B181" s="19"/>
      <c r="C181" s="41"/>
      <c r="D181" s="6">
        <f t="shared" si="2"/>
        <v>172</v>
      </c>
      <c r="E181" s="7" t="s">
        <v>197</v>
      </c>
      <c r="F181" s="8" t="s">
        <v>284</v>
      </c>
      <c r="G181" s="47"/>
      <c r="H181" s="42"/>
    </row>
    <row r="182" spans="2:8" s="10" customFormat="1" ht="50.25" customHeight="1" x14ac:dyDescent="0.25">
      <c r="B182" s="19"/>
      <c r="C182" s="41"/>
      <c r="D182" s="6">
        <f t="shared" si="2"/>
        <v>173</v>
      </c>
      <c r="E182" s="7" t="s">
        <v>198</v>
      </c>
      <c r="F182" s="8" t="s">
        <v>284</v>
      </c>
      <c r="G182" s="47"/>
      <c r="H182" s="42"/>
    </row>
    <row r="183" spans="2:8" s="10" customFormat="1" ht="50.25" customHeight="1" x14ac:dyDescent="0.25">
      <c r="B183" s="19"/>
      <c r="C183" s="41"/>
      <c r="D183" s="6">
        <f t="shared" si="2"/>
        <v>174</v>
      </c>
      <c r="E183" s="7" t="s">
        <v>199</v>
      </c>
      <c r="F183" s="8" t="s">
        <v>284</v>
      </c>
      <c r="G183" s="47"/>
      <c r="H183" s="42"/>
    </row>
    <row r="184" spans="2:8" s="10" customFormat="1" ht="50.25" customHeight="1" x14ac:dyDescent="0.25">
      <c r="B184" s="19"/>
      <c r="C184" s="14"/>
      <c r="D184" s="6">
        <f t="shared" si="2"/>
        <v>175</v>
      </c>
      <c r="E184" s="7" t="s">
        <v>200</v>
      </c>
      <c r="F184" s="8" t="s">
        <v>284</v>
      </c>
      <c r="G184" s="47"/>
      <c r="H184" s="42"/>
    </row>
    <row r="185" spans="2:8" s="10" customFormat="1" ht="33" customHeight="1" x14ac:dyDescent="0.25">
      <c r="B185" s="19"/>
      <c r="C185" s="41" t="s">
        <v>201</v>
      </c>
      <c r="D185" s="6">
        <f t="shared" si="2"/>
        <v>176</v>
      </c>
      <c r="E185" s="7" t="s">
        <v>202</v>
      </c>
      <c r="F185" s="8" t="s">
        <v>292</v>
      </c>
      <c r="G185" s="47"/>
      <c r="H185" s="42"/>
    </row>
    <row r="186" spans="2:8" s="10" customFormat="1" ht="33" customHeight="1" x14ac:dyDescent="0.25">
      <c r="B186" s="19"/>
      <c r="C186" s="41"/>
      <c r="D186" s="6">
        <f t="shared" si="2"/>
        <v>177</v>
      </c>
      <c r="E186" s="7" t="s">
        <v>203</v>
      </c>
      <c r="F186" s="8" t="s">
        <v>292</v>
      </c>
      <c r="G186" s="47"/>
      <c r="H186" s="42"/>
    </row>
    <row r="187" spans="2:8" s="10" customFormat="1" ht="33" customHeight="1" x14ac:dyDescent="0.25">
      <c r="B187" s="19"/>
      <c r="C187" s="41"/>
      <c r="D187" s="6">
        <f t="shared" si="2"/>
        <v>178</v>
      </c>
      <c r="E187" s="7" t="s">
        <v>204</v>
      </c>
      <c r="F187" s="8" t="s">
        <v>292</v>
      </c>
      <c r="G187" s="47"/>
      <c r="H187" s="42"/>
    </row>
    <row r="188" spans="2:8" s="10" customFormat="1" ht="33" customHeight="1" x14ac:dyDescent="0.25">
      <c r="B188" s="19"/>
      <c r="C188" s="41"/>
      <c r="D188" s="6">
        <f t="shared" si="2"/>
        <v>179</v>
      </c>
      <c r="E188" s="7" t="s">
        <v>205</v>
      </c>
      <c r="F188" s="8" t="s">
        <v>284</v>
      </c>
      <c r="G188" s="47"/>
      <c r="H188" s="42"/>
    </row>
    <row r="189" spans="2:8" s="10" customFormat="1" ht="33" customHeight="1" x14ac:dyDescent="0.25">
      <c r="B189" s="19"/>
      <c r="C189" s="41"/>
      <c r="D189" s="6">
        <f t="shared" si="2"/>
        <v>180</v>
      </c>
      <c r="E189" s="7" t="s">
        <v>206</v>
      </c>
      <c r="F189" s="8" t="s">
        <v>284</v>
      </c>
      <c r="G189" s="47"/>
      <c r="H189" s="42"/>
    </row>
    <row r="190" spans="2:8" s="10" customFormat="1" ht="33" customHeight="1" x14ac:dyDescent="0.25">
      <c r="B190" s="19"/>
      <c r="C190" s="41"/>
      <c r="D190" s="6">
        <f t="shared" si="2"/>
        <v>181</v>
      </c>
      <c r="E190" s="7" t="s">
        <v>207</v>
      </c>
      <c r="F190" s="47" t="s">
        <v>8</v>
      </c>
      <c r="G190" s="47"/>
      <c r="H190" s="42"/>
    </row>
    <row r="191" spans="2:8" s="10" customFormat="1" ht="33" customHeight="1" x14ac:dyDescent="0.25">
      <c r="B191" s="19"/>
      <c r="C191" s="41"/>
      <c r="D191" s="6">
        <f t="shared" si="2"/>
        <v>182</v>
      </c>
      <c r="E191" s="7" t="s">
        <v>208</v>
      </c>
      <c r="F191" s="8" t="s">
        <v>284</v>
      </c>
      <c r="G191" s="47"/>
      <c r="H191" s="42"/>
    </row>
    <row r="192" spans="2:8" s="10" customFormat="1" ht="54" customHeight="1" x14ac:dyDescent="0.25">
      <c r="B192" s="19"/>
      <c r="C192" s="41"/>
      <c r="D192" s="6">
        <f t="shared" si="2"/>
        <v>183</v>
      </c>
      <c r="E192" s="7" t="s">
        <v>209</v>
      </c>
      <c r="F192" s="8" t="s">
        <v>284</v>
      </c>
      <c r="G192" s="47"/>
      <c r="H192" s="42"/>
    </row>
    <row r="193" spans="2:8" s="10" customFormat="1" ht="33" customHeight="1" x14ac:dyDescent="0.25">
      <c r="B193" s="19"/>
      <c r="C193" s="41"/>
      <c r="D193" s="6">
        <f t="shared" si="2"/>
        <v>184</v>
      </c>
      <c r="E193" s="7" t="s">
        <v>210</v>
      </c>
      <c r="F193" s="8" t="s">
        <v>284</v>
      </c>
      <c r="G193" s="47"/>
      <c r="H193" s="42"/>
    </row>
    <row r="194" spans="2:8" s="10" customFormat="1" ht="33" customHeight="1" x14ac:dyDescent="0.25">
      <c r="B194" s="19"/>
      <c r="C194" s="41"/>
      <c r="D194" s="6">
        <f t="shared" si="2"/>
        <v>185</v>
      </c>
      <c r="E194" s="7" t="s">
        <v>211</v>
      </c>
      <c r="F194" s="8" t="s">
        <v>284</v>
      </c>
      <c r="G194" s="47"/>
      <c r="H194" s="42"/>
    </row>
    <row r="195" spans="2:8" s="10" customFormat="1" ht="33" customHeight="1" x14ac:dyDescent="0.25">
      <c r="B195" s="19"/>
      <c r="C195" s="41"/>
      <c r="D195" s="6">
        <f t="shared" si="2"/>
        <v>186</v>
      </c>
      <c r="E195" s="7" t="s">
        <v>212</v>
      </c>
      <c r="F195" s="8" t="s">
        <v>284</v>
      </c>
      <c r="G195" s="47"/>
      <c r="H195" s="42"/>
    </row>
    <row r="196" spans="2:8" s="10" customFormat="1" ht="33" customHeight="1" x14ac:dyDescent="0.25">
      <c r="B196" s="19"/>
      <c r="C196" s="14"/>
      <c r="D196" s="6">
        <f t="shared" si="2"/>
        <v>187</v>
      </c>
      <c r="E196" s="7" t="s">
        <v>213</v>
      </c>
      <c r="F196" s="8" t="s">
        <v>284</v>
      </c>
      <c r="G196" s="47"/>
      <c r="H196" s="42"/>
    </row>
    <row r="197" spans="2:8" s="10" customFormat="1" ht="33" customHeight="1" x14ac:dyDescent="0.25">
      <c r="B197" s="19"/>
      <c r="C197" s="41" t="s">
        <v>214</v>
      </c>
      <c r="D197" s="6">
        <f t="shared" si="2"/>
        <v>188</v>
      </c>
      <c r="E197" s="7" t="s">
        <v>215</v>
      </c>
      <c r="F197" s="8" t="s">
        <v>284</v>
      </c>
      <c r="G197" s="47"/>
      <c r="H197" s="42"/>
    </row>
    <row r="198" spans="2:8" s="10" customFormat="1" ht="33" customHeight="1" x14ac:dyDescent="0.25">
      <c r="B198" s="19"/>
      <c r="C198" s="41"/>
      <c r="D198" s="6">
        <f t="shared" si="2"/>
        <v>189</v>
      </c>
      <c r="E198" s="7" t="s">
        <v>216</v>
      </c>
      <c r="F198" s="8" t="s">
        <v>284</v>
      </c>
      <c r="G198" s="47"/>
      <c r="H198" s="42"/>
    </row>
    <row r="199" spans="2:8" s="10" customFormat="1" ht="33" customHeight="1" x14ac:dyDescent="0.25">
      <c r="B199" s="19"/>
      <c r="C199" s="41"/>
      <c r="D199" s="6">
        <f t="shared" si="2"/>
        <v>190</v>
      </c>
      <c r="E199" s="7" t="s">
        <v>217</v>
      </c>
      <c r="F199" s="8" t="s">
        <v>284</v>
      </c>
      <c r="G199" s="47"/>
      <c r="H199" s="42"/>
    </row>
    <row r="200" spans="2:8" s="10" customFormat="1" ht="33" customHeight="1" x14ac:dyDescent="0.25">
      <c r="B200" s="19"/>
      <c r="C200" s="41"/>
      <c r="D200" s="6">
        <f t="shared" si="2"/>
        <v>191</v>
      </c>
      <c r="E200" s="7" t="s">
        <v>218</v>
      </c>
      <c r="F200" s="8" t="s">
        <v>284</v>
      </c>
      <c r="G200" s="47"/>
      <c r="H200" s="42"/>
    </row>
    <row r="201" spans="2:8" s="10" customFormat="1" ht="45" customHeight="1" x14ac:dyDescent="0.25">
      <c r="B201" s="19"/>
      <c r="C201" s="14"/>
      <c r="D201" s="6">
        <f t="shared" si="2"/>
        <v>192</v>
      </c>
      <c r="E201" s="7" t="s">
        <v>219</v>
      </c>
      <c r="F201" s="8" t="s">
        <v>284</v>
      </c>
      <c r="G201" s="47"/>
      <c r="H201" s="42"/>
    </row>
    <row r="202" spans="2:8" s="10" customFormat="1" ht="33" customHeight="1" x14ac:dyDescent="0.25">
      <c r="B202" s="19"/>
      <c r="C202" s="41" t="s">
        <v>220</v>
      </c>
      <c r="D202" s="6">
        <f t="shared" si="2"/>
        <v>193</v>
      </c>
      <c r="E202" s="7" t="s">
        <v>221</v>
      </c>
      <c r="F202" s="8" t="s">
        <v>284</v>
      </c>
      <c r="G202" s="47"/>
      <c r="H202" s="42"/>
    </row>
    <row r="203" spans="2:8" s="10" customFormat="1" ht="33" customHeight="1" x14ac:dyDescent="0.25">
      <c r="B203" s="19"/>
      <c r="C203" s="41"/>
      <c r="D203" s="6">
        <f t="shared" ref="D203:D231" si="3">ROW()-9</f>
        <v>194</v>
      </c>
      <c r="E203" s="7" t="s">
        <v>222</v>
      </c>
      <c r="F203" s="8" t="s">
        <v>284</v>
      </c>
      <c r="G203" s="47"/>
      <c r="H203" s="42"/>
    </row>
    <row r="204" spans="2:8" s="10" customFormat="1" ht="33" customHeight="1" x14ac:dyDescent="0.25">
      <c r="B204" s="19"/>
      <c r="C204" s="41"/>
      <c r="D204" s="6">
        <f t="shared" si="3"/>
        <v>195</v>
      </c>
      <c r="E204" s="7" t="s">
        <v>223</v>
      </c>
      <c r="F204" s="8" t="s">
        <v>284</v>
      </c>
      <c r="G204" s="47"/>
      <c r="H204" s="42"/>
    </row>
    <row r="205" spans="2:8" s="10" customFormat="1" ht="78.75" customHeight="1" x14ac:dyDescent="0.25">
      <c r="B205" s="19"/>
      <c r="C205" s="41"/>
      <c r="D205" s="6">
        <f t="shared" si="3"/>
        <v>196</v>
      </c>
      <c r="E205" s="7" t="s">
        <v>224</v>
      </c>
      <c r="F205" s="8" t="s">
        <v>284</v>
      </c>
      <c r="G205" s="47"/>
      <c r="H205" s="42"/>
    </row>
    <row r="206" spans="2:8" s="10" customFormat="1" ht="32.85" customHeight="1" x14ac:dyDescent="0.25">
      <c r="B206" s="19"/>
      <c r="C206" s="41"/>
      <c r="D206" s="6">
        <f t="shared" si="3"/>
        <v>197</v>
      </c>
      <c r="E206" s="7" t="s">
        <v>225</v>
      </c>
      <c r="F206" s="8" t="s">
        <v>284</v>
      </c>
      <c r="G206" s="47"/>
      <c r="H206" s="42"/>
    </row>
    <row r="207" spans="2:8" s="10" customFormat="1" ht="33" customHeight="1" x14ac:dyDescent="0.25">
      <c r="B207" s="19"/>
      <c r="C207" s="13" t="s">
        <v>226</v>
      </c>
      <c r="D207" s="6">
        <f t="shared" si="3"/>
        <v>198</v>
      </c>
      <c r="E207" s="7" t="s">
        <v>227</v>
      </c>
      <c r="F207" s="8" t="s">
        <v>292</v>
      </c>
      <c r="G207" s="47"/>
      <c r="H207" s="42"/>
    </row>
    <row r="208" spans="2:8" s="10" customFormat="1" ht="33" customHeight="1" x14ac:dyDescent="0.25">
      <c r="B208" s="19"/>
      <c r="C208" s="41"/>
      <c r="D208" s="6">
        <f t="shared" si="3"/>
        <v>199</v>
      </c>
      <c r="E208" s="7" t="s">
        <v>228</v>
      </c>
      <c r="F208" s="8" t="s">
        <v>292</v>
      </c>
      <c r="G208" s="47"/>
      <c r="H208" s="42"/>
    </row>
    <row r="209" spans="2:8" ht="33" customHeight="1" x14ac:dyDescent="0.25">
      <c r="B209" s="29" t="s">
        <v>229</v>
      </c>
      <c r="C209" s="26" t="s">
        <v>230</v>
      </c>
      <c r="D209" s="6">
        <f t="shared" si="3"/>
        <v>200</v>
      </c>
      <c r="E209" s="7" t="s">
        <v>231</v>
      </c>
      <c r="F209" s="8" t="s">
        <v>284</v>
      </c>
      <c r="G209" s="47"/>
      <c r="H209" s="42"/>
    </row>
    <row r="210" spans="2:8" ht="33" customHeight="1" x14ac:dyDescent="0.25">
      <c r="B210" s="30"/>
      <c r="C210" s="31"/>
      <c r="D210" s="6">
        <f t="shared" si="3"/>
        <v>201</v>
      </c>
      <c r="E210" s="7" t="s">
        <v>232</v>
      </c>
      <c r="F210" s="8" t="s">
        <v>284</v>
      </c>
      <c r="G210" s="47"/>
      <c r="H210" s="42"/>
    </row>
    <row r="211" spans="2:8" ht="33" customHeight="1" x14ac:dyDescent="0.25">
      <c r="B211" s="30"/>
      <c r="C211" s="31"/>
      <c r="D211" s="6">
        <f t="shared" si="3"/>
        <v>202</v>
      </c>
      <c r="E211" s="7" t="s">
        <v>233</v>
      </c>
      <c r="F211" s="8" t="s">
        <v>284</v>
      </c>
      <c r="G211" s="47"/>
      <c r="H211" s="42"/>
    </row>
    <row r="212" spans="2:8" ht="33" customHeight="1" x14ac:dyDescent="0.25">
      <c r="B212" s="30"/>
      <c r="C212" s="31"/>
      <c r="D212" s="6">
        <f t="shared" si="3"/>
        <v>203</v>
      </c>
      <c r="E212" s="32" t="s">
        <v>234</v>
      </c>
      <c r="F212" s="8" t="s">
        <v>284</v>
      </c>
      <c r="G212" s="47"/>
      <c r="H212" s="42"/>
    </row>
    <row r="213" spans="2:8" ht="33" customHeight="1" x14ac:dyDescent="0.25">
      <c r="B213" s="30"/>
      <c r="C213" s="31"/>
      <c r="D213" s="6">
        <f t="shared" si="3"/>
        <v>204</v>
      </c>
      <c r="E213" s="32" t="s">
        <v>235</v>
      </c>
      <c r="F213" s="8" t="s">
        <v>284</v>
      </c>
      <c r="G213" s="47"/>
      <c r="H213" s="42"/>
    </row>
    <row r="214" spans="2:8" ht="33" customHeight="1" x14ac:dyDescent="0.25">
      <c r="B214" s="30"/>
      <c r="C214" s="33"/>
      <c r="D214" s="6">
        <f t="shared" si="3"/>
        <v>205</v>
      </c>
      <c r="E214" s="32" t="s">
        <v>236</v>
      </c>
      <c r="F214" s="8" t="s">
        <v>284</v>
      </c>
      <c r="G214" s="47"/>
      <c r="H214" s="42"/>
    </row>
    <row r="215" spans="2:8" ht="33" customHeight="1" x14ac:dyDescent="0.25">
      <c r="B215" s="30"/>
      <c r="C215" s="26" t="s">
        <v>237</v>
      </c>
      <c r="D215" s="6">
        <f t="shared" si="3"/>
        <v>206</v>
      </c>
      <c r="E215" s="32" t="s">
        <v>238</v>
      </c>
      <c r="F215" s="8" t="s">
        <v>284</v>
      </c>
      <c r="G215" s="47"/>
      <c r="H215" s="42"/>
    </row>
    <row r="216" spans="2:8" s="2" customFormat="1" ht="33" customHeight="1" x14ac:dyDescent="0.25">
      <c r="B216" s="30"/>
      <c r="C216" s="31"/>
      <c r="D216" s="6">
        <f t="shared" si="3"/>
        <v>207</v>
      </c>
      <c r="E216" s="32" t="s">
        <v>239</v>
      </c>
      <c r="F216" s="8" t="s">
        <v>284</v>
      </c>
      <c r="G216" s="47"/>
      <c r="H216" s="42"/>
    </row>
    <row r="217" spans="2:8" s="2" customFormat="1" ht="33" customHeight="1" x14ac:dyDescent="0.25">
      <c r="B217" s="30"/>
      <c r="C217" s="31"/>
      <c r="D217" s="6">
        <f t="shared" si="3"/>
        <v>208</v>
      </c>
      <c r="E217" s="32" t="s">
        <v>240</v>
      </c>
      <c r="F217" s="8" t="s">
        <v>284</v>
      </c>
      <c r="G217" s="47"/>
      <c r="H217" s="42"/>
    </row>
    <row r="218" spans="2:8" s="2" customFormat="1" ht="33" customHeight="1" x14ac:dyDescent="0.25">
      <c r="B218" s="30"/>
      <c r="C218" s="31"/>
      <c r="D218" s="6">
        <f t="shared" si="3"/>
        <v>209</v>
      </c>
      <c r="E218" s="32" t="s">
        <v>241</v>
      </c>
      <c r="F218" s="8" t="s">
        <v>284</v>
      </c>
      <c r="G218" s="47"/>
      <c r="H218" s="42"/>
    </row>
    <row r="219" spans="2:8" s="2" customFormat="1" ht="33" customHeight="1" x14ac:dyDescent="0.25">
      <c r="B219" s="30"/>
      <c r="C219" s="33"/>
      <c r="D219" s="6">
        <f t="shared" si="3"/>
        <v>210</v>
      </c>
      <c r="E219" s="32" t="s">
        <v>242</v>
      </c>
      <c r="F219" s="8" t="s">
        <v>284</v>
      </c>
      <c r="G219" s="47"/>
      <c r="H219" s="42"/>
    </row>
    <row r="220" spans="2:8" s="2" customFormat="1" ht="33" customHeight="1" x14ac:dyDescent="0.25">
      <c r="B220" s="30"/>
      <c r="C220" s="34" t="s">
        <v>243</v>
      </c>
      <c r="D220" s="6">
        <f t="shared" si="3"/>
        <v>211</v>
      </c>
      <c r="E220" s="32" t="s">
        <v>244</v>
      </c>
      <c r="F220" s="8" t="s">
        <v>284</v>
      </c>
      <c r="G220" s="47"/>
      <c r="H220" s="42"/>
    </row>
    <row r="221" spans="2:8" s="2" customFormat="1" ht="33" customHeight="1" x14ac:dyDescent="0.25">
      <c r="B221" s="30"/>
      <c r="C221" s="35"/>
      <c r="D221" s="6">
        <f t="shared" si="3"/>
        <v>212</v>
      </c>
      <c r="E221" s="32" t="s">
        <v>245</v>
      </c>
      <c r="F221" s="8" t="s">
        <v>284</v>
      </c>
      <c r="G221" s="47"/>
      <c r="H221" s="42"/>
    </row>
    <row r="222" spans="2:8" s="2" customFormat="1" ht="33" customHeight="1" x14ac:dyDescent="0.25">
      <c r="B222" s="38"/>
      <c r="C222" s="35"/>
      <c r="D222" s="6">
        <f t="shared" si="3"/>
        <v>213</v>
      </c>
      <c r="E222" s="32" t="s">
        <v>246</v>
      </c>
      <c r="F222" s="8" t="s">
        <v>284</v>
      </c>
      <c r="G222" s="47"/>
      <c r="H222" s="42"/>
    </row>
    <row r="223" spans="2:8" s="2" customFormat="1" ht="33" customHeight="1" x14ac:dyDescent="0.25">
      <c r="B223" s="38"/>
      <c r="C223" s="36"/>
      <c r="D223" s="6">
        <f t="shared" si="3"/>
        <v>214</v>
      </c>
      <c r="E223" s="32" t="s">
        <v>247</v>
      </c>
      <c r="F223" s="8" t="s">
        <v>284</v>
      </c>
      <c r="G223" s="47"/>
      <c r="H223" s="42"/>
    </row>
    <row r="224" spans="2:8" s="2" customFormat="1" ht="33" customHeight="1" x14ac:dyDescent="0.25">
      <c r="B224" s="30"/>
      <c r="C224" s="35" t="s">
        <v>248</v>
      </c>
      <c r="D224" s="6">
        <f t="shared" si="3"/>
        <v>215</v>
      </c>
      <c r="E224" s="32" t="s">
        <v>249</v>
      </c>
      <c r="F224" s="8" t="s">
        <v>284</v>
      </c>
      <c r="G224" s="47"/>
      <c r="H224" s="42"/>
    </row>
    <row r="225" spans="2:8" s="2" customFormat="1" ht="33" customHeight="1" x14ac:dyDescent="0.25">
      <c r="B225" s="30"/>
      <c r="C225" s="35"/>
      <c r="D225" s="6">
        <f t="shared" si="3"/>
        <v>216</v>
      </c>
      <c r="E225" s="32" t="s">
        <v>250</v>
      </c>
      <c r="F225" s="8" t="s">
        <v>284</v>
      </c>
      <c r="G225" s="47"/>
      <c r="H225" s="42"/>
    </row>
    <row r="226" spans="2:8" s="2" customFormat="1" ht="33" customHeight="1" x14ac:dyDescent="0.25">
      <c r="B226" s="30"/>
      <c r="C226" s="35"/>
      <c r="D226" s="6">
        <f t="shared" si="3"/>
        <v>217</v>
      </c>
      <c r="E226" s="32" t="s">
        <v>251</v>
      </c>
      <c r="F226" s="8" t="s">
        <v>284</v>
      </c>
      <c r="G226" s="47"/>
      <c r="H226" s="42"/>
    </row>
    <row r="227" spans="2:8" s="2" customFormat="1" ht="33" customHeight="1" x14ac:dyDescent="0.25">
      <c r="B227" s="30"/>
      <c r="C227" s="26" t="s">
        <v>252</v>
      </c>
      <c r="D227" s="6">
        <f t="shared" si="3"/>
        <v>218</v>
      </c>
      <c r="E227" s="27" t="s">
        <v>253</v>
      </c>
      <c r="F227" s="8" t="s">
        <v>284</v>
      </c>
      <c r="G227" s="47"/>
      <c r="H227" s="42"/>
    </row>
    <row r="228" spans="2:8" s="2" customFormat="1" ht="33" customHeight="1" x14ac:dyDescent="0.25">
      <c r="B228" s="30"/>
      <c r="C228" s="28"/>
      <c r="D228" s="6">
        <f t="shared" si="3"/>
        <v>219</v>
      </c>
      <c r="E228" s="27" t="s">
        <v>254</v>
      </c>
      <c r="F228" s="8" t="s">
        <v>284</v>
      </c>
      <c r="G228" s="47"/>
      <c r="H228" s="42"/>
    </row>
    <row r="229" spans="2:8" s="2" customFormat="1" ht="33" customHeight="1" x14ac:dyDescent="0.25">
      <c r="B229" s="38"/>
      <c r="C229" s="28"/>
      <c r="D229" s="6">
        <f t="shared" si="3"/>
        <v>220</v>
      </c>
      <c r="E229" s="40" t="s">
        <v>255</v>
      </c>
      <c r="F229" s="8" t="s">
        <v>284</v>
      </c>
      <c r="G229" s="47"/>
      <c r="H229" s="42"/>
    </row>
    <row r="230" spans="2:8" s="2" customFormat="1" ht="74.25" customHeight="1" x14ac:dyDescent="0.25">
      <c r="B230" s="38"/>
      <c r="C230" s="39" t="s">
        <v>256</v>
      </c>
      <c r="D230" s="6">
        <f t="shared" si="3"/>
        <v>221</v>
      </c>
      <c r="E230" s="40" t="s">
        <v>257</v>
      </c>
      <c r="F230" s="8" t="s">
        <v>284</v>
      </c>
      <c r="G230" s="47"/>
      <c r="H230" s="42"/>
    </row>
    <row r="231" spans="2:8" s="2" customFormat="1" ht="33" customHeight="1" x14ac:dyDescent="0.25">
      <c r="B231" s="38"/>
      <c r="C231" s="39" t="s">
        <v>258</v>
      </c>
      <c r="D231" s="6">
        <f t="shared" si="3"/>
        <v>222</v>
      </c>
      <c r="E231" s="40" t="s">
        <v>259</v>
      </c>
      <c r="F231" s="8" t="s">
        <v>284</v>
      </c>
      <c r="G231" s="47"/>
      <c r="H231" s="42"/>
    </row>
    <row r="232" spans="2:8" ht="24.75" customHeight="1" x14ac:dyDescent="0.25">
      <c r="B232" s="3" t="s">
        <v>260</v>
      </c>
      <c r="C232" s="4"/>
      <c r="D232" s="4"/>
      <c r="E232" s="4"/>
      <c r="F232" s="4"/>
      <c r="G232" s="24"/>
      <c r="H232" s="24"/>
    </row>
    <row r="233" spans="2:8" ht="33" customHeight="1" x14ac:dyDescent="0.25">
      <c r="B233" s="65" t="s">
        <v>261</v>
      </c>
      <c r="C233" s="66"/>
      <c r="D233" s="6">
        <v>223</v>
      </c>
      <c r="E233" s="11" t="s">
        <v>262</v>
      </c>
      <c r="F233" s="8" t="s">
        <v>263</v>
      </c>
      <c r="G233" s="47"/>
      <c r="H233" s="42"/>
    </row>
    <row r="234" spans="2:8" ht="33" customHeight="1" x14ac:dyDescent="0.25">
      <c r="B234" s="67"/>
      <c r="C234" s="68"/>
      <c r="D234" s="6">
        <v>224</v>
      </c>
      <c r="E234" s="11" t="s">
        <v>264</v>
      </c>
      <c r="F234" s="8" t="s">
        <v>263</v>
      </c>
      <c r="G234" s="47"/>
      <c r="H234" s="42"/>
    </row>
    <row r="235" spans="2:8" ht="33" customHeight="1" x14ac:dyDescent="0.25">
      <c r="B235" s="69"/>
      <c r="C235" s="70"/>
      <c r="D235" s="6">
        <v>225</v>
      </c>
      <c r="E235" s="11" t="s">
        <v>265</v>
      </c>
      <c r="F235" s="8" t="s">
        <v>263</v>
      </c>
      <c r="G235" s="47"/>
      <c r="H235" s="42"/>
    </row>
    <row r="236" spans="2:8" ht="33" customHeight="1" x14ac:dyDescent="0.25">
      <c r="B236" s="59" t="s">
        <v>266</v>
      </c>
      <c r="C236" s="60"/>
      <c r="D236" s="6">
        <v>226</v>
      </c>
      <c r="E236" s="11" t="s">
        <v>267</v>
      </c>
      <c r="F236" s="8" t="s">
        <v>263</v>
      </c>
      <c r="G236" s="47"/>
      <c r="H236" s="42"/>
    </row>
    <row r="237" spans="2:8" ht="33" customHeight="1" x14ac:dyDescent="0.25">
      <c r="B237" s="61"/>
      <c r="C237" s="62"/>
      <c r="D237" s="6">
        <v>227</v>
      </c>
      <c r="E237" s="11" t="s">
        <v>268</v>
      </c>
      <c r="F237" s="8" t="s">
        <v>263</v>
      </c>
      <c r="G237" s="47"/>
      <c r="H237" s="42"/>
    </row>
    <row r="238" spans="2:8" ht="33" customHeight="1" x14ac:dyDescent="0.25">
      <c r="B238" s="61"/>
      <c r="C238" s="62"/>
      <c r="D238" s="6">
        <v>228</v>
      </c>
      <c r="E238" s="11" t="s">
        <v>269</v>
      </c>
      <c r="F238" s="8" t="s">
        <v>263</v>
      </c>
      <c r="G238" s="47"/>
      <c r="H238" s="42"/>
    </row>
    <row r="239" spans="2:8" ht="33" customHeight="1" x14ac:dyDescent="0.25">
      <c r="B239" s="63"/>
      <c r="C239" s="64"/>
      <c r="D239" s="6">
        <v>229</v>
      </c>
      <c r="E239" s="11" t="s">
        <v>270</v>
      </c>
      <c r="F239" s="8" t="s">
        <v>263</v>
      </c>
      <c r="G239" s="47"/>
      <c r="H239" s="42"/>
    </row>
    <row r="240" spans="2:8" ht="33" customHeight="1" x14ac:dyDescent="0.25">
      <c r="B240" s="57" t="s">
        <v>271</v>
      </c>
      <c r="C240" s="58"/>
      <c r="D240" s="6">
        <v>230</v>
      </c>
      <c r="E240" s="11" t="s">
        <v>272</v>
      </c>
      <c r="F240" s="8" t="s">
        <v>263</v>
      </c>
      <c r="G240" s="47"/>
      <c r="H240" s="42"/>
    </row>
    <row r="241" spans="1:8" ht="33" customHeight="1" x14ac:dyDescent="0.25">
      <c r="B241" s="53" t="s">
        <v>273</v>
      </c>
      <c r="C241" s="54"/>
      <c r="D241" s="6">
        <v>231</v>
      </c>
      <c r="E241" s="11" t="s">
        <v>274</v>
      </c>
      <c r="F241" s="8" t="s">
        <v>263</v>
      </c>
      <c r="G241" s="47"/>
      <c r="H241" s="42"/>
    </row>
    <row r="242" spans="1:8" ht="33" customHeight="1" x14ac:dyDescent="0.25">
      <c r="B242" s="55"/>
      <c r="C242" s="56"/>
      <c r="D242" s="6">
        <v>232</v>
      </c>
      <c r="E242" s="11" t="s">
        <v>275</v>
      </c>
      <c r="F242" s="8" t="s">
        <v>263</v>
      </c>
      <c r="G242" s="47"/>
      <c r="H242" s="42"/>
    </row>
    <row r="243" spans="1:8" ht="33" customHeight="1" x14ac:dyDescent="0.25">
      <c r="B243" s="51" t="s">
        <v>276</v>
      </c>
      <c r="C243" s="52"/>
      <c r="D243" s="6">
        <v>233</v>
      </c>
      <c r="E243" s="11" t="s">
        <v>277</v>
      </c>
      <c r="F243" s="8" t="s">
        <v>263</v>
      </c>
      <c r="G243" s="47"/>
      <c r="H243" s="42"/>
    </row>
    <row r="244" spans="1:8" ht="33" customHeight="1" x14ac:dyDescent="0.25">
      <c r="B244" s="51" t="s">
        <v>278</v>
      </c>
      <c r="C244" s="52"/>
      <c r="D244" s="6">
        <v>234</v>
      </c>
      <c r="E244" s="11" t="s">
        <v>279</v>
      </c>
      <c r="F244" s="8" t="s">
        <v>263</v>
      </c>
      <c r="G244" s="47"/>
      <c r="H244" s="42"/>
    </row>
    <row r="245" spans="1:8" ht="33" customHeight="1" x14ac:dyDescent="0.25">
      <c r="B245" s="51" t="s">
        <v>280</v>
      </c>
      <c r="C245" s="52"/>
      <c r="D245" s="6">
        <v>235</v>
      </c>
      <c r="E245" s="11" t="s">
        <v>281</v>
      </c>
      <c r="F245" s="8" t="s">
        <v>263</v>
      </c>
      <c r="G245" s="47"/>
      <c r="H245" s="42"/>
    </row>
    <row r="246" spans="1:8" ht="33" customHeight="1" x14ac:dyDescent="0.25">
      <c r="A246" s="37"/>
      <c r="B246" s="51" t="s">
        <v>282</v>
      </c>
      <c r="C246" s="52"/>
      <c r="D246" s="6">
        <v>236</v>
      </c>
      <c r="E246" s="11" t="s">
        <v>283</v>
      </c>
      <c r="F246" s="8" t="s">
        <v>263</v>
      </c>
      <c r="G246" s="47"/>
      <c r="H246" s="42"/>
    </row>
    <row r="247" spans="1:8" x14ac:dyDescent="0.25">
      <c r="B247" s="15"/>
      <c r="C247" s="15"/>
      <c r="D247" s="15"/>
      <c r="E247" s="12"/>
      <c r="F247" s="12"/>
      <c r="G247" s="12"/>
      <c r="H247" s="12"/>
    </row>
  </sheetData>
  <autoFilter ref="A8:H246" xr:uid="{00000000-0009-0000-0000-000000000000}"/>
  <mergeCells count="11">
    <mergeCell ref="B241:C242"/>
    <mergeCell ref="B243:C243"/>
    <mergeCell ref="B244:C244"/>
    <mergeCell ref="B245:C245"/>
    <mergeCell ref="B246:C246"/>
    <mergeCell ref="B240:C240"/>
    <mergeCell ref="B5:H5"/>
    <mergeCell ref="B6:H6"/>
    <mergeCell ref="B7:H7"/>
    <mergeCell ref="B233:C235"/>
    <mergeCell ref="B236:C239"/>
  </mergeCells>
  <phoneticPr fontId="2"/>
  <dataValidations count="1">
    <dataValidation allowBlank="1" showErrorMessage="1" sqref="G10:H231 G233:H246" xr:uid="{1B53C867-79D9-4B85-BC07-C35765B60030}"/>
  </dataValidations>
  <pageMargins left="0.23622047244094491" right="0.23622047244094491" top="0.35433070866141736" bottom="0.74803149606299213" header="0.31496062992125984" footer="0.31496062992125984"/>
  <pageSetup paperSize="8" scale="76" fitToHeight="0" orientation="portrait" horizontalDpi="300" verticalDpi="300" r:id="rId1"/>
  <headerFooter>
    <oddFooter>&amp;C&amp;P</oddFooter>
  </headerFooter>
  <rowBreaks count="7" manualBreakCount="7">
    <brk id="38" max="7" man="1"/>
    <brk id="68" max="7" man="1"/>
    <brk id="88" max="7" man="1"/>
    <brk id="110" max="7" man="1"/>
    <brk id="145" max="7" man="1"/>
    <brk id="184" max="7" man="1"/>
    <brk id="219" max="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996CDB-D003-40D6-B3EC-686126AA4DF1}">
  <dimension ref="A1:K238"/>
  <sheetViews>
    <sheetView workbookViewId="0">
      <selection activeCell="M9" sqref="M9"/>
    </sheetView>
  </sheetViews>
  <sheetFormatPr defaultRowHeight="12.75" x14ac:dyDescent="0.25"/>
  <cols>
    <col min="2" max="3" width="9.06640625" style="44"/>
  </cols>
  <sheetData>
    <row r="1" spans="1:11" s="46" customFormat="1" x14ac:dyDescent="0.25">
      <c r="B1" s="45" t="s">
        <v>291</v>
      </c>
      <c r="C1" s="45" t="s">
        <v>290</v>
      </c>
      <c r="E1" s="46">
        <f>SUM(D:D)</f>
        <v>301</v>
      </c>
      <c r="K1" s="46">
        <f>SUM(J:J)</f>
        <v>150</v>
      </c>
    </row>
    <row r="2" spans="1:11" x14ac:dyDescent="0.25">
      <c r="A2">
        <v>2</v>
      </c>
      <c r="B2" s="43">
        <v>2</v>
      </c>
      <c r="C2" s="43">
        <v>1</v>
      </c>
      <c r="D2">
        <f>B2*C2</f>
        <v>2</v>
      </c>
      <c r="G2">
        <v>230</v>
      </c>
      <c r="I2" t="s">
        <v>8</v>
      </c>
      <c r="J2">
        <f>IF(I2="必須",1,IF(I2="推奨",0.5,0))</f>
        <v>1</v>
      </c>
    </row>
    <row r="3" spans="1:11" x14ac:dyDescent="0.25">
      <c r="A3">
        <v>2</v>
      </c>
      <c r="B3" s="43">
        <v>2</v>
      </c>
      <c r="C3" s="43">
        <v>1</v>
      </c>
      <c r="D3">
        <f t="shared" ref="D3:D66" si="0">B3*C3</f>
        <v>2</v>
      </c>
      <c r="I3" t="s">
        <v>8</v>
      </c>
      <c r="J3">
        <f t="shared" ref="J3:J66" si="1">IF(I3="必須",1,IF(I3="推奨",0.5,0))</f>
        <v>1</v>
      </c>
    </row>
    <row r="4" spans="1:11" x14ac:dyDescent="0.25">
      <c r="A4">
        <v>2</v>
      </c>
      <c r="B4" s="43">
        <v>2</v>
      </c>
      <c r="C4" s="43">
        <v>1</v>
      </c>
      <c r="D4">
        <f t="shared" si="0"/>
        <v>2</v>
      </c>
      <c r="I4" t="s">
        <v>8</v>
      </c>
      <c r="J4">
        <f t="shared" si="1"/>
        <v>1</v>
      </c>
    </row>
    <row r="5" spans="1:11" x14ac:dyDescent="0.25">
      <c r="A5">
        <v>2</v>
      </c>
      <c r="B5" s="43">
        <v>2</v>
      </c>
      <c r="C5" s="43">
        <v>1</v>
      </c>
      <c r="D5">
        <f t="shared" si="0"/>
        <v>2</v>
      </c>
      <c r="I5" t="s">
        <v>8</v>
      </c>
      <c r="J5">
        <f t="shared" si="1"/>
        <v>1</v>
      </c>
    </row>
    <row r="6" spans="1:11" x14ac:dyDescent="0.25">
      <c r="A6">
        <v>2</v>
      </c>
      <c r="B6" s="43">
        <v>2</v>
      </c>
      <c r="C6" s="43">
        <v>1</v>
      </c>
      <c r="D6">
        <f t="shared" si="0"/>
        <v>2</v>
      </c>
      <c r="I6" t="s">
        <v>8</v>
      </c>
      <c r="J6">
        <f t="shared" si="1"/>
        <v>1</v>
      </c>
    </row>
    <row r="7" spans="1:11" x14ac:dyDescent="0.25">
      <c r="A7">
        <v>2</v>
      </c>
      <c r="B7" s="43">
        <v>2</v>
      </c>
      <c r="C7" s="43">
        <v>1</v>
      </c>
      <c r="D7">
        <f t="shared" si="0"/>
        <v>2</v>
      </c>
      <c r="I7" t="s">
        <v>8</v>
      </c>
      <c r="J7">
        <f t="shared" si="1"/>
        <v>1</v>
      </c>
    </row>
    <row r="8" spans="1:11" x14ac:dyDescent="0.25">
      <c r="A8">
        <v>2</v>
      </c>
      <c r="B8" s="43">
        <v>2</v>
      </c>
      <c r="C8" s="43">
        <v>1</v>
      </c>
      <c r="D8">
        <f t="shared" si="0"/>
        <v>2</v>
      </c>
      <c r="I8" t="s">
        <v>8</v>
      </c>
      <c r="J8">
        <f t="shared" si="1"/>
        <v>1</v>
      </c>
    </row>
    <row r="9" spans="1:11" x14ac:dyDescent="0.25">
      <c r="A9">
        <v>2</v>
      </c>
      <c r="B9" s="43">
        <v>2</v>
      </c>
      <c r="C9" s="43">
        <v>1</v>
      </c>
      <c r="D9">
        <f t="shared" si="0"/>
        <v>2</v>
      </c>
      <c r="I9" t="s">
        <v>8</v>
      </c>
      <c r="J9">
        <f t="shared" si="1"/>
        <v>1</v>
      </c>
    </row>
    <row r="10" spans="1:11" x14ac:dyDescent="0.25">
      <c r="A10">
        <v>2</v>
      </c>
      <c r="B10" s="43">
        <v>2</v>
      </c>
      <c r="C10" s="43">
        <v>1</v>
      </c>
      <c r="D10">
        <f t="shared" si="0"/>
        <v>2</v>
      </c>
      <c r="I10" t="s">
        <v>8</v>
      </c>
      <c r="J10">
        <f t="shared" si="1"/>
        <v>1</v>
      </c>
    </row>
    <row r="11" spans="1:11" x14ac:dyDescent="0.25">
      <c r="A11">
        <v>2</v>
      </c>
      <c r="B11" s="43">
        <v>2</v>
      </c>
      <c r="C11" s="43">
        <v>1</v>
      </c>
      <c r="D11">
        <f t="shared" si="0"/>
        <v>2</v>
      </c>
      <c r="I11" t="s">
        <v>8</v>
      </c>
      <c r="J11">
        <f t="shared" si="1"/>
        <v>1</v>
      </c>
    </row>
    <row r="12" spans="1:11" x14ac:dyDescent="0.25">
      <c r="A12">
        <v>1</v>
      </c>
      <c r="B12" s="43">
        <v>1</v>
      </c>
      <c r="C12" s="43">
        <v>1</v>
      </c>
      <c r="D12">
        <f t="shared" si="0"/>
        <v>1</v>
      </c>
      <c r="I12" t="s">
        <v>284</v>
      </c>
      <c r="J12">
        <f t="shared" si="1"/>
        <v>0.5</v>
      </c>
    </row>
    <row r="13" spans="1:11" x14ac:dyDescent="0.25">
      <c r="A13">
        <v>1</v>
      </c>
      <c r="B13" s="43">
        <v>1</v>
      </c>
      <c r="C13" s="43">
        <v>1</v>
      </c>
      <c r="D13">
        <f t="shared" si="0"/>
        <v>1</v>
      </c>
      <c r="I13" t="s">
        <v>284</v>
      </c>
      <c r="J13">
        <f t="shared" si="1"/>
        <v>0.5</v>
      </c>
    </row>
    <row r="14" spans="1:11" x14ac:dyDescent="0.25">
      <c r="A14">
        <v>2</v>
      </c>
      <c r="B14" s="43">
        <v>2</v>
      </c>
      <c r="C14" s="43">
        <v>1</v>
      </c>
      <c r="D14">
        <f t="shared" si="0"/>
        <v>2</v>
      </c>
      <c r="I14" t="s">
        <v>292</v>
      </c>
      <c r="J14">
        <f t="shared" si="1"/>
        <v>1</v>
      </c>
    </row>
    <row r="15" spans="1:11" x14ac:dyDescent="0.25">
      <c r="A15">
        <v>2</v>
      </c>
      <c r="B15" s="43">
        <v>2</v>
      </c>
      <c r="C15" s="43">
        <v>1</v>
      </c>
      <c r="D15">
        <f t="shared" si="0"/>
        <v>2</v>
      </c>
      <c r="I15" t="s">
        <v>292</v>
      </c>
      <c r="J15">
        <f t="shared" si="1"/>
        <v>1</v>
      </c>
    </row>
    <row r="16" spans="1:11" x14ac:dyDescent="0.25">
      <c r="A16">
        <v>2</v>
      </c>
      <c r="B16" s="43">
        <v>2</v>
      </c>
      <c r="C16" s="43">
        <v>1</v>
      </c>
      <c r="D16">
        <f t="shared" si="0"/>
        <v>2</v>
      </c>
      <c r="I16" t="s">
        <v>292</v>
      </c>
      <c r="J16">
        <f t="shared" si="1"/>
        <v>1</v>
      </c>
    </row>
    <row r="17" spans="1:10" x14ac:dyDescent="0.25">
      <c r="A17">
        <v>2</v>
      </c>
      <c r="B17" s="43">
        <v>2</v>
      </c>
      <c r="C17" s="43">
        <v>1</v>
      </c>
      <c r="D17">
        <f t="shared" si="0"/>
        <v>2</v>
      </c>
      <c r="I17" t="s">
        <v>292</v>
      </c>
      <c r="J17">
        <f t="shared" si="1"/>
        <v>1</v>
      </c>
    </row>
    <row r="18" spans="1:10" x14ac:dyDescent="0.25">
      <c r="A18">
        <v>1</v>
      </c>
      <c r="B18" s="43">
        <v>1</v>
      </c>
      <c r="C18" s="43">
        <v>1</v>
      </c>
      <c r="D18">
        <f t="shared" si="0"/>
        <v>1</v>
      </c>
      <c r="I18" t="s">
        <v>284</v>
      </c>
      <c r="J18">
        <f t="shared" si="1"/>
        <v>0.5</v>
      </c>
    </row>
    <row r="19" spans="1:10" x14ac:dyDescent="0.25">
      <c r="A19">
        <v>1</v>
      </c>
      <c r="B19" s="43">
        <v>1</v>
      </c>
      <c r="C19" s="43">
        <v>1</v>
      </c>
      <c r="D19">
        <f t="shared" si="0"/>
        <v>1</v>
      </c>
      <c r="I19" t="s">
        <v>284</v>
      </c>
      <c r="J19">
        <f t="shared" si="1"/>
        <v>0.5</v>
      </c>
    </row>
    <row r="20" spans="1:10" x14ac:dyDescent="0.25">
      <c r="A20">
        <v>1</v>
      </c>
      <c r="B20" s="43">
        <v>1</v>
      </c>
      <c r="C20" s="43">
        <v>1</v>
      </c>
      <c r="D20">
        <f t="shared" si="0"/>
        <v>1</v>
      </c>
      <c r="I20" t="s">
        <v>284</v>
      </c>
      <c r="J20">
        <f t="shared" si="1"/>
        <v>0.5</v>
      </c>
    </row>
    <row r="21" spans="1:10" x14ac:dyDescent="0.25">
      <c r="A21">
        <v>1</v>
      </c>
      <c r="B21" s="43">
        <v>1</v>
      </c>
      <c r="C21" s="43">
        <v>1</v>
      </c>
      <c r="D21">
        <f t="shared" si="0"/>
        <v>1</v>
      </c>
      <c r="I21" t="s">
        <v>284</v>
      </c>
      <c r="J21">
        <f t="shared" si="1"/>
        <v>0.5</v>
      </c>
    </row>
    <row r="22" spans="1:10" x14ac:dyDescent="0.25">
      <c r="A22">
        <v>1</v>
      </c>
      <c r="B22" s="43">
        <v>1</v>
      </c>
      <c r="C22" s="43">
        <v>1</v>
      </c>
      <c r="D22">
        <f t="shared" si="0"/>
        <v>1</v>
      </c>
      <c r="I22" t="s">
        <v>284</v>
      </c>
      <c r="J22">
        <f t="shared" si="1"/>
        <v>0.5</v>
      </c>
    </row>
    <row r="23" spans="1:10" x14ac:dyDescent="0.25">
      <c r="A23">
        <v>1</v>
      </c>
      <c r="B23" s="43">
        <v>1</v>
      </c>
      <c r="C23" s="43">
        <v>1</v>
      </c>
      <c r="D23">
        <f t="shared" si="0"/>
        <v>1</v>
      </c>
      <c r="I23" t="s">
        <v>284</v>
      </c>
      <c r="J23">
        <f t="shared" si="1"/>
        <v>0.5</v>
      </c>
    </row>
    <row r="24" spans="1:10" x14ac:dyDescent="0.25">
      <c r="A24">
        <v>1</v>
      </c>
      <c r="B24" s="43">
        <v>1</v>
      </c>
      <c r="C24" s="43">
        <v>1</v>
      </c>
      <c r="D24">
        <f t="shared" si="0"/>
        <v>1</v>
      </c>
      <c r="I24" t="s">
        <v>284</v>
      </c>
      <c r="J24">
        <f t="shared" si="1"/>
        <v>0.5</v>
      </c>
    </row>
    <row r="25" spans="1:10" x14ac:dyDescent="0.25">
      <c r="A25">
        <v>1</v>
      </c>
      <c r="B25" s="43">
        <v>1</v>
      </c>
      <c r="C25" s="43">
        <v>1</v>
      </c>
      <c r="D25">
        <f t="shared" si="0"/>
        <v>1</v>
      </c>
      <c r="I25" t="s">
        <v>284</v>
      </c>
      <c r="J25">
        <f t="shared" si="1"/>
        <v>0.5</v>
      </c>
    </row>
    <row r="26" spans="1:10" x14ac:dyDescent="0.25">
      <c r="A26">
        <v>1</v>
      </c>
      <c r="B26" s="43">
        <v>1</v>
      </c>
      <c r="C26" s="43">
        <v>1</v>
      </c>
      <c r="D26">
        <f t="shared" si="0"/>
        <v>1</v>
      </c>
      <c r="I26" t="s">
        <v>284</v>
      </c>
      <c r="J26">
        <f t="shared" si="1"/>
        <v>0.5</v>
      </c>
    </row>
    <row r="27" spans="1:10" x14ac:dyDescent="0.25">
      <c r="A27">
        <v>1</v>
      </c>
      <c r="B27" s="43">
        <v>1</v>
      </c>
      <c r="C27" s="43">
        <v>1</v>
      </c>
      <c r="D27">
        <f t="shared" si="0"/>
        <v>1</v>
      </c>
      <c r="I27" t="s">
        <v>284</v>
      </c>
      <c r="J27">
        <f t="shared" si="1"/>
        <v>0.5</v>
      </c>
    </row>
    <row r="28" spans="1:10" x14ac:dyDescent="0.25">
      <c r="A28">
        <v>1</v>
      </c>
      <c r="B28" s="43">
        <v>1</v>
      </c>
      <c r="C28" s="43">
        <v>1</v>
      </c>
      <c r="D28">
        <f t="shared" si="0"/>
        <v>1</v>
      </c>
      <c r="I28" t="s">
        <v>284</v>
      </c>
      <c r="J28">
        <f t="shared" si="1"/>
        <v>0.5</v>
      </c>
    </row>
    <row r="29" spans="1:10" x14ac:dyDescent="0.25">
      <c r="A29">
        <v>1</v>
      </c>
      <c r="B29" s="43">
        <v>1</v>
      </c>
      <c r="C29" s="43">
        <v>1</v>
      </c>
      <c r="D29">
        <f t="shared" si="0"/>
        <v>1</v>
      </c>
      <c r="I29" t="s">
        <v>284</v>
      </c>
      <c r="J29">
        <f t="shared" si="1"/>
        <v>0.5</v>
      </c>
    </row>
    <row r="30" spans="1:10" x14ac:dyDescent="0.25">
      <c r="A30">
        <v>1</v>
      </c>
      <c r="B30" s="43">
        <v>1</v>
      </c>
      <c r="C30" s="43">
        <v>1</v>
      </c>
      <c r="D30">
        <f t="shared" si="0"/>
        <v>1</v>
      </c>
      <c r="I30" t="s">
        <v>284</v>
      </c>
      <c r="J30">
        <f t="shared" si="1"/>
        <v>0.5</v>
      </c>
    </row>
    <row r="31" spans="1:10" x14ac:dyDescent="0.25">
      <c r="A31">
        <v>1</v>
      </c>
      <c r="B31" s="43">
        <v>1</v>
      </c>
      <c r="C31" s="43">
        <v>1</v>
      </c>
      <c r="D31">
        <f t="shared" si="0"/>
        <v>1</v>
      </c>
      <c r="I31" t="s">
        <v>284</v>
      </c>
      <c r="J31">
        <f t="shared" si="1"/>
        <v>0.5</v>
      </c>
    </row>
    <row r="32" spans="1:10" x14ac:dyDescent="0.25">
      <c r="A32">
        <v>1</v>
      </c>
      <c r="B32" s="43">
        <v>1</v>
      </c>
      <c r="C32" s="43">
        <v>1</v>
      </c>
      <c r="D32">
        <f t="shared" si="0"/>
        <v>1</v>
      </c>
      <c r="I32" t="s">
        <v>284</v>
      </c>
      <c r="J32">
        <f t="shared" si="1"/>
        <v>0.5</v>
      </c>
    </row>
    <row r="33" spans="1:10" x14ac:dyDescent="0.25">
      <c r="A33">
        <v>1</v>
      </c>
      <c r="B33" s="43">
        <v>1</v>
      </c>
      <c r="C33" s="43">
        <v>1</v>
      </c>
      <c r="D33">
        <f t="shared" si="0"/>
        <v>1</v>
      </c>
      <c r="I33" t="s">
        <v>284</v>
      </c>
      <c r="J33">
        <f t="shared" si="1"/>
        <v>0.5</v>
      </c>
    </row>
    <row r="34" spans="1:10" x14ac:dyDescent="0.25">
      <c r="A34">
        <v>1</v>
      </c>
      <c r="B34" s="43">
        <v>1</v>
      </c>
      <c r="C34" s="43">
        <v>1</v>
      </c>
      <c r="D34">
        <f t="shared" si="0"/>
        <v>1</v>
      </c>
      <c r="I34" t="s">
        <v>284</v>
      </c>
      <c r="J34">
        <f t="shared" si="1"/>
        <v>0.5</v>
      </c>
    </row>
    <row r="35" spans="1:10" x14ac:dyDescent="0.25">
      <c r="A35">
        <v>1</v>
      </c>
      <c r="B35" s="43">
        <v>1</v>
      </c>
      <c r="C35" s="43">
        <v>1</v>
      </c>
      <c r="D35">
        <f t="shared" si="0"/>
        <v>1</v>
      </c>
      <c r="I35" t="s">
        <v>284</v>
      </c>
      <c r="J35">
        <f t="shared" si="1"/>
        <v>0.5</v>
      </c>
    </row>
    <row r="36" spans="1:10" x14ac:dyDescent="0.25">
      <c r="A36">
        <v>1</v>
      </c>
      <c r="B36" s="43">
        <v>1</v>
      </c>
      <c r="C36" s="43">
        <v>1</v>
      </c>
      <c r="D36">
        <f t="shared" si="0"/>
        <v>1</v>
      </c>
      <c r="I36" t="s">
        <v>284</v>
      </c>
      <c r="J36">
        <f t="shared" si="1"/>
        <v>0.5</v>
      </c>
    </row>
    <row r="37" spans="1:10" x14ac:dyDescent="0.25">
      <c r="A37">
        <v>1</v>
      </c>
      <c r="B37" s="43">
        <v>1</v>
      </c>
      <c r="C37" s="43">
        <v>1</v>
      </c>
      <c r="D37">
        <f t="shared" si="0"/>
        <v>1</v>
      </c>
      <c r="I37" t="s">
        <v>284</v>
      </c>
      <c r="J37">
        <f t="shared" si="1"/>
        <v>0.5</v>
      </c>
    </row>
    <row r="38" spans="1:10" x14ac:dyDescent="0.25">
      <c r="A38">
        <v>2</v>
      </c>
      <c r="B38" s="43">
        <v>2</v>
      </c>
      <c r="C38" s="43">
        <v>1</v>
      </c>
      <c r="D38">
        <f t="shared" si="0"/>
        <v>2</v>
      </c>
      <c r="I38" t="s">
        <v>292</v>
      </c>
      <c r="J38">
        <f t="shared" si="1"/>
        <v>1</v>
      </c>
    </row>
    <row r="39" spans="1:10" x14ac:dyDescent="0.25">
      <c r="A39">
        <v>1</v>
      </c>
      <c r="B39" s="43">
        <v>1</v>
      </c>
      <c r="C39" s="43">
        <v>1</v>
      </c>
      <c r="D39">
        <f t="shared" si="0"/>
        <v>1</v>
      </c>
      <c r="I39" t="s">
        <v>284</v>
      </c>
      <c r="J39">
        <f t="shared" si="1"/>
        <v>0.5</v>
      </c>
    </row>
    <row r="40" spans="1:10" x14ac:dyDescent="0.25">
      <c r="A40">
        <v>1</v>
      </c>
      <c r="B40" s="43">
        <v>1</v>
      </c>
      <c r="C40" s="43">
        <v>1</v>
      </c>
      <c r="D40">
        <f t="shared" si="0"/>
        <v>1</v>
      </c>
      <c r="I40" t="s">
        <v>284</v>
      </c>
      <c r="J40">
        <f t="shared" si="1"/>
        <v>0.5</v>
      </c>
    </row>
    <row r="41" spans="1:10" x14ac:dyDescent="0.25">
      <c r="A41">
        <v>1</v>
      </c>
      <c r="B41" s="43">
        <v>1</v>
      </c>
      <c r="C41" s="43">
        <v>1</v>
      </c>
      <c r="D41">
        <f t="shared" si="0"/>
        <v>1</v>
      </c>
      <c r="I41" t="s">
        <v>284</v>
      </c>
      <c r="J41">
        <f t="shared" si="1"/>
        <v>0.5</v>
      </c>
    </row>
    <row r="42" spans="1:10" x14ac:dyDescent="0.25">
      <c r="A42">
        <v>1</v>
      </c>
      <c r="B42" s="43">
        <v>1</v>
      </c>
      <c r="C42" s="43">
        <v>1</v>
      </c>
      <c r="D42">
        <f t="shared" si="0"/>
        <v>1</v>
      </c>
      <c r="I42" t="s">
        <v>284</v>
      </c>
      <c r="J42">
        <f t="shared" si="1"/>
        <v>0.5</v>
      </c>
    </row>
    <row r="43" spans="1:10" x14ac:dyDescent="0.25">
      <c r="A43">
        <v>1</v>
      </c>
      <c r="B43" s="43">
        <v>1</v>
      </c>
      <c r="C43" s="43">
        <v>1</v>
      </c>
      <c r="D43">
        <f t="shared" si="0"/>
        <v>1</v>
      </c>
      <c r="I43" t="s">
        <v>284</v>
      </c>
      <c r="J43">
        <f t="shared" si="1"/>
        <v>0.5</v>
      </c>
    </row>
    <row r="44" spans="1:10" x14ac:dyDescent="0.25">
      <c r="A44">
        <v>1</v>
      </c>
      <c r="B44" s="43">
        <v>1</v>
      </c>
      <c r="C44" s="43">
        <v>1</v>
      </c>
      <c r="D44">
        <f t="shared" si="0"/>
        <v>1</v>
      </c>
      <c r="I44" t="s">
        <v>284</v>
      </c>
      <c r="J44">
        <f t="shared" si="1"/>
        <v>0.5</v>
      </c>
    </row>
    <row r="45" spans="1:10" x14ac:dyDescent="0.25">
      <c r="A45">
        <v>1</v>
      </c>
      <c r="B45" s="43">
        <v>1</v>
      </c>
      <c r="C45" s="43">
        <v>1</v>
      </c>
      <c r="D45">
        <f t="shared" si="0"/>
        <v>1</v>
      </c>
      <c r="I45" t="s">
        <v>284</v>
      </c>
      <c r="J45">
        <f t="shared" si="1"/>
        <v>0.5</v>
      </c>
    </row>
    <row r="46" spans="1:10" x14ac:dyDescent="0.25">
      <c r="A46">
        <v>1</v>
      </c>
      <c r="B46" s="43">
        <v>1</v>
      </c>
      <c r="C46" s="43">
        <v>1</v>
      </c>
      <c r="D46">
        <f t="shared" si="0"/>
        <v>1</v>
      </c>
      <c r="I46" t="s">
        <v>284</v>
      </c>
      <c r="J46">
        <f t="shared" si="1"/>
        <v>0.5</v>
      </c>
    </row>
    <row r="47" spans="1:10" x14ac:dyDescent="0.25">
      <c r="A47">
        <v>2</v>
      </c>
      <c r="B47" s="43">
        <v>2</v>
      </c>
      <c r="C47" s="43">
        <v>1</v>
      </c>
      <c r="D47">
        <f t="shared" si="0"/>
        <v>2</v>
      </c>
      <c r="I47" t="s">
        <v>292</v>
      </c>
      <c r="J47">
        <f t="shared" si="1"/>
        <v>1</v>
      </c>
    </row>
    <row r="48" spans="1:10" x14ac:dyDescent="0.25">
      <c r="A48">
        <v>1</v>
      </c>
      <c r="B48" s="43">
        <v>1</v>
      </c>
      <c r="C48" s="43">
        <v>1</v>
      </c>
      <c r="D48">
        <f t="shared" si="0"/>
        <v>1</v>
      </c>
      <c r="I48" t="s">
        <v>284</v>
      </c>
      <c r="J48">
        <f t="shared" si="1"/>
        <v>0.5</v>
      </c>
    </row>
    <row r="49" spans="1:10" x14ac:dyDescent="0.25">
      <c r="A49">
        <v>1</v>
      </c>
      <c r="B49" s="43">
        <v>1</v>
      </c>
      <c r="C49" s="43">
        <v>1</v>
      </c>
      <c r="D49">
        <f t="shared" si="0"/>
        <v>1</v>
      </c>
      <c r="I49" t="s">
        <v>284</v>
      </c>
      <c r="J49">
        <f t="shared" si="1"/>
        <v>0.5</v>
      </c>
    </row>
    <row r="50" spans="1:10" x14ac:dyDescent="0.25">
      <c r="A50">
        <v>1</v>
      </c>
      <c r="B50" s="43">
        <v>1</v>
      </c>
      <c r="C50" s="43">
        <v>1</v>
      </c>
      <c r="D50">
        <f t="shared" si="0"/>
        <v>1</v>
      </c>
      <c r="I50" t="s">
        <v>284</v>
      </c>
      <c r="J50">
        <f t="shared" si="1"/>
        <v>0.5</v>
      </c>
    </row>
    <row r="51" spans="1:10" x14ac:dyDescent="0.25">
      <c r="A51">
        <v>1</v>
      </c>
      <c r="B51" s="43">
        <v>1</v>
      </c>
      <c r="C51" s="43">
        <v>1</v>
      </c>
      <c r="D51">
        <f t="shared" si="0"/>
        <v>1</v>
      </c>
      <c r="I51" t="s">
        <v>284</v>
      </c>
      <c r="J51">
        <f t="shared" si="1"/>
        <v>0.5</v>
      </c>
    </row>
    <row r="52" spans="1:10" x14ac:dyDescent="0.25">
      <c r="A52">
        <v>2</v>
      </c>
      <c r="B52" s="43">
        <v>2</v>
      </c>
      <c r="C52" s="43">
        <v>1</v>
      </c>
      <c r="D52">
        <f t="shared" si="0"/>
        <v>2</v>
      </c>
      <c r="I52" t="s">
        <v>292</v>
      </c>
      <c r="J52">
        <f t="shared" si="1"/>
        <v>1</v>
      </c>
    </row>
    <row r="53" spans="1:10" x14ac:dyDescent="0.25">
      <c r="A53">
        <v>2</v>
      </c>
      <c r="B53" s="43">
        <v>2</v>
      </c>
      <c r="C53" s="43">
        <v>1</v>
      </c>
      <c r="D53">
        <f t="shared" si="0"/>
        <v>2</v>
      </c>
      <c r="I53" t="s">
        <v>292</v>
      </c>
      <c r="J53">
        <f t="shared" si="1"/>
        <v>1</v>
      </c>
    </row>
    <row r="54" spans="1:10" x14ac:dyDescent="0.25">
      <c r="A54">
        <v>1</v>
      </c>
      <c r="B54" s="43">
        <v>1</v>
      </c>
      <c r="C54" s="43">
        <v>1</v>
      </c>
      <c r="D54">
        <f t="shared" si="0"/>
        <v>1</v>
      </c>
      <c r="I54" t="s">
        <v>284</v>
      </c>
      <c r="J54">
        <f t="shared" si="1"/>
        <v>0.5</v>
      </c>
    </row>
    <row r="55" spans="1:10" x14ac:dyDescent="0.25">
      <c r="A55">
        <v>1</v>
      </c>
      <c r="B55" s="43">
        <v>1</v>
      </c>
      <c r="C55" s="43">
        <v>1</v>
      </c>
      <c r="D55">
        <f t="shared" si="0"/>
        <v>1</v>
      </c>
      <c r="I55" t="s">
        <v>284</v>
      </c>
      <c r="J55">
        <f t="shared" si="1"/>
        <v>0.5</v>
      </c>
    </row>
    <row r="56" spans="1:10" x14ac:dyDescent="0.25">
      <c r="A56">
        <v>1</v>
      </c>
      <c r="B56" s="43">
        <v>1</v>
      </c>
      <c r="C56" s="43">
        <v>1</v>
      </c>
      <c r="D56">
        <f t="shared" si="0"/>
        <v>1</v>
      </c>
      <c r="I56" t="s">
        <v>284</v>
      </c>
      <c r="J56">
        <f t="shared" si="1"/>
        <v>0.5</v>
      </c>
    </row>
    <row r="57" spans="1:10" x14ac:dyDescent="0.25">
      <c r="A57">
        <v>1</v>
      </c>
      <c r="B57" s="43">
        <v>1</v>
      </c>
      <c r="C57" s="43">
        <v>1</v>
      </c>
      <c r="D57">
        <f t="shared" si="0"/>
        <v>1</v>
      </c>
      <c r="I57" t="s">
        <v>284</v>
      </c>
      <c r="J57">
        <f t="shared" si="1"/>
        <v>0.5</v>
      </c>
    </row>
    <row r="58" spans="1:10" x14ac:dyDescent="0.25">
      <c r="A58">
        <v>1</v>
      </c>
      <c r="B58" s="43">
        <v>1</v>
      </c>
      <c r="C58" s="43">
        <v>1</v>
      </c>
      <c r="D58">
        <f t="shared" si="0"/>
        <v>1</v>
      </c>
      <c r="I58" t="s">
        <v>284</v>
      </c>
      <c r="J58">
        <f t="shared" si="1"/>
        <v>0.5</v>
      </c>
    </row>
    <row r="59" spans="1:10" x14ac:dyDescent="0.25">
      <c r="A59">
        <v>1</v>
      </c>
      <c r="B59" s="43">
        <v>1</v>
      </c>
      <c r="C59" s="43">
        <v>1</v>
      </c>
      <c r="D59">
        <f t="shared" si="0"/>
        <v>1</v>
      </c>
      <c r="I59" t="s">
        <v>284</v>
      </c>
      <c r="J59">
        <f t="shared" si="1"/>
        <v>0.5</v>
      </c>
    </row>
    <row r="60" spans="1:10" x14ac:dyDescent="0.25">
      <c r="A60">
        <v>1</v>
      </c>
      <c r="B60" s="43">
        <v>1</v>
      </c>
      <c r="C60" s="43">
        <v>1</v>
      </c>
      <c r="D60">
        <f t="shared" si="0"/>
        <v>1</v>
      </c>
      <c r="I60" t="s">
        <v>284</v>
      </c>
      <c r="J60">
        <f t="shared" si="1"/>
        <v>0.5</v>
      </c>
    </row>
    <row r="61" spans="1:10" x14ac:dyDescent="0.25">
      <c r="A61">
        <v>2</v>
      </c>
      <c r="B61" s="43">
        <v>2</v>
      </c>
      <c r="C61" s="43">
        <v>1</v>
      </c>
      <c r="D61">
        <f t="shared" si="0"/>
        <v>2</v>
      </c>
      <c r="I61" t="s">
        <v>292</v>
      </c>
      <c r="J61">
        <f t="shared" si="1"/>
        <v>1</v>
      </c>
    </row>
    <row r="62" spans="1:10" x14ac:dyDescent="0.25">
      <c r="A62">
        <v>1</v>
      </c>
      <c r="B62" s="43">
        <v>1</v>
      </c>
      <c r="C62" s="43">
        <v>1</v>
      </c>
      <c r="D62">
        <f t="shared" si="0"/>
        <v>1</v>
      </c>
      <c r="I62" t="s">
        <v>284</v>
      </c>
      <c r="J62">
        <f t="shared" si="1"/>
        <v>0.5</v>
      </c>
    </row>
    <row r="63" spans="1:10" x14ac:dyDescent="0.25">
      <c r="A63">
        <v>1</v>
      </c>
      <c r="B63" s="43">
        <v>1</v>
      </c>
      <c r="C63" s="43">
        <v>1</v>
      </c>
      <c r="D63">
        <f t="shared" si="0"/>
        <v>1</v>
      </c>
      <c r="I63" t="s">
        <v>284</v>
      </c>
      <c r="J63">
        <f t="shared" si="1"/>
        <v>0.5</v>
      </c>
    </row>
    <row r="64" spans="1:10" x14ac:dyDescent="0.25">
      <c r="A64">
        <v>1</v>
      </c>
      <c r="B64" s="43">
        <v>1</v>
      </c>
      <c r="C64" s="43">
        <v>1</v>
      </c>
      <c r="D64">
        <f t="shared" si="0"/>
        <v>1</v>
      </c>
      <c r="I64" t="s">
        <v>284</v>
      </c>
      <c r="J64">
        <f t="shared" si="1"/>
        <v>0.5</v>
      </c>
    </row>
    <row r="65" spans="1:10" x14ac:dyDescent="0.25">
      <c r="A65">
        <v>1</v>
      </c>
      <c r="B65" s="43">
        <v>1</v>
      </c>
      <c r="C65" s="43">
        <v>1</v>
      </c>
      <c r="D65">
        <f t="shared" si="0"/>
        <v>1</v>
      </c>
      <c r="I65" t="s">
        <v>284</v>
      </c>
      <c r="J65">
        <f t="shared" si="1"/>
        <v>0.5</v>
      </c>
    </row>
    <row r="66" spans="1:10" x14ac:dyDescent="0.25">
      <c r="A66">
        <v>2</v>
      </c>
      <c r="B66" s="43">
        <v>2</v>
      </c>
      <c r="C66" s="43">
        <v>1</v>
      </c>
      <c r="D66">
        <f t="shared" si="0"/>
        <v>2</v>
      </c>
      <c r="I66" t="s">
        <v>292</v>
      </c>
      <c r="J66">
        <f t="shared" si="1"/>
        <v>1</v>
      </c>
    </row>
    <row r="67" spans="1:10" x14ac:dyDescent="0.25">
      <c r="A67">
        <v>1</v>
      </c>
      <c r="B67" s="43">
        <v>1</v>
      </c>
      <c r="C67" s="43">
        <v>1</v>
      </c>
      <c r="D67">
        <f t="shared" ref="D67:D130" si="2">B67*C67</f>
        <v>1</v>
      </c>
      <c r="I67" t="s">
        <v>284</v>
      </c>
      <c r="J67">
        <f t="shared" ref="J67:J130" si="3">IF(I67="必須",1,IF(I67="推奨",0.5,0))</f>
        <v>0.5</v>
      </c>
    </row>
    <row r="68" spans="1:10" x14ac:dyDescent="0.25">
      <c r="A68">
        <v>1</v>
      </c>
      <c r="B68" s="43">
        <v>1</v>
      </c>
      <c r="C68" s="43">
        <v>1</v>
      </c>
      <c r="D68">
        <f t="shared" si="2"/>
        <v>1</v>
      </c>
      <c r="I68" t="s">
        <v>284</v>
      </c>
      <c r="J68">
        <f t="shared" si="3"/>
        <v>0.5</v>
      </c>
    </row>
    <row r="69" spans="1:10" x14ac:dyDescent="0.25">
      <c r="A69">
        <v>1</v>
      </c>
      <c r="B69" s="43">
        <v>1</v>
      </c>
      <c r="C69" s="43">
        <v>1</v>
      </c>
      <c r="D69">
        <f t="shared" si="2"/>
        <v>1</v>
      </c>
      <c r="I69" t="s">
        <v>284</v>
      </c>
      <c r="J69">
        <f t="shared" si="3"/>
        <v>0.5</v>
      </c>
    </row>
    <row r="70" spans="1:10" x14ac:dyDescent="0.25">
      <c r="A70">
        <v>1</v>
      </c>
      <c r="B70" s="43">
        <v>1</v>
      </c>
      <c r="C70" s="43">
        <v>1</v>
      </c>
      <c r="D70">
        <f t="shared" si="2"/>
        <v>1</v>
      </c>
      <c r="I70" t="s">
        <v>284</v>
      </c>
      <c r="J70">
        <f t="shared" si="3"/>
        <v>0.5</v>
      </c>
    </row>
    <row r="71" spans="1:10" x14ac:dyDescent="0.25">
      <c r="A71">
        <v>1</v>
      </c>
      <c r="B71" s="43">
        <v>1</v>
      </c>
      <c r="C71" s="43">
        <v>1</v>
      </c>
      <c r="D71">
        <f t="shared" si="2"/>
        <v>1</v>
      </c>
      <c r="I71" t="s">
        <v>284</v>
      </c>
      <c r="J71">
        <f t="shared" si="3"/>
        <v>0.5</v>
      </c>
    </row>
    <row r="72" spans="1:10" x14ac:dyDescent="0.25">
      <c r="A72">
        <v>1</v>
      </c>
      <c r="B72" s="43">
        <v>1</v>
      </c>
      <c r="C72" s="43">
        <v>1</v>
      </c>
      <c r="D72">
        <f t="shared" si="2"/>
        <v>1</v>
      </c>
      <c r="I72" t="s">
        <v>284</v>
      </c>
      <c r="J72">
        <f t="shared" si="3"/>
        <v>0.5</v>
      </c>
    </row>
    <row r="73" spans="1:10" x14ac:dyDescent="0.25">
      <c r="A73">
        <v>1</v>
      </c>
      <c r="B73" s="43">
        <v>1</v>
      </c>
      <c r="C73" s="43">
        <v>1</v>
      </c>
      <c r="D73">
        <f t="shared" si="2"/>
        <v>1</v>
      </c>
      <c r="I73" t="s">
        <v>284</v>
      </c>
      <c r="J73">
        <f t="shared" si="3"/>
        <v>0.5</v>
      </c>
    </row>
    <row r="74" spans="1:10" x14ac:dyDescent="0.25">
      <c r="A74">
        <v>1</v>
      </c>
      <c r="B74" s="43">
        <v>1</v>
      </c>
      <c r="C74" s="43">
        <v>1</v>
      </c>
      <c r="D74">
        <f t="shared" si="2"/>
        <v>1</v>
      </c>
      <c r="I74" t="s">
        <v>284</v>
      </c>
      <c r="J74">
        <f t="shared" si="3"/>
        <v>0.5</v>
      </c>
    </row>
    <row r="75" spans="1:10" x14ac:dyDescent="0.25">
      <c r="A75">
        <v>1</v>
      </c>
      <c r="B75" s="43">
        <v>1</v>
      </c>
      <c r="C75" s="43">
        <v>1</v>
      </c>
      <c r="D75">
        <f t="shared" si="2"/>
        <v>1</v>
      </c>
      <c r="I75" t="s">
        <v>284</v>
      </c>
      <c r="J75">
        <f t="shared" si="3"/>
        <v>0.5</v>
      </c>
    </row>
    <row r="76" spans="1:10" x14ac:dyDescent="0.25">
      <c r="A76">
        <v>1</v>
      </c>
      <c r="B76" s="43">
        <v>1</v>
      </c>
      <c r="C76" s="43">
        <v>1</v>
      </c>
      <c r="D76">
        <f t="shared" si="2"/>
        <v>1</v>
      </c>
      <c r="I76" t="s">
        <v>284</v>
      </c>
      <c r="J76">
        <f t="shared" si="3"/>
        <v>0.5</v>
      </c>
    </row>
    <row r="77" spans="1:10" x14ac:dyDescent="0.25">
      <c r="A77">
        <v>1</v>
      </c>
      <c r="B77" s="43">
        <v>1</v>
      </c>
      <c r="C77" s="43">
        <v>1</v>
      </c>
      <c r="D77">
        <f t="shared" si="2"/>
        <v>1</v>
      </c>
      <c r="I77" t="s">
        <v>284</v>
      </c>
      <c r="J77">
        <f t="shared" si="3"/>
        <v>0.5</v>
      </c>
    </row>
    <row r="78" spans="1:10" x14ac:dyDescent="0.25">
      <c r="A78">
        <v>1</v>
      </c>
      <c r="B78" s="43">
        <v>1</v>
      </c>
      <c r="C78" s="43">
        <v>1</v>
      </c>
      <c r="D78">
        <f t="shared" si="2"/>
        <v>1</v>
      </c>
      <c r="I78" t="s">
        <v>284</v>
      </c>
      <c r="J78">
        <f t="shared" si="3"/>
        <v>0.5</v>
      </c>
    </row>
    <row r="79" spans="1:10" x14ac:dyDescent="0.25">
      <c r="A79">
        <v>1</v>
      </c>
      <c r="B79" s="43">
        <v>1</v>
      </c>
      <c r="C79" s="43">
        <v>1</v>
      </c>
      <c r="D79">
        <f t="shared" si="2"/>
        <v>1</v>
      </c>
      <c r="I79" t="s">
        <v>284</v>
      </c>
      <c r="J79">
        <f t="shared" si="3"/>
        <v>0.5</v>
      </c>
    </row>
    <row r="80" spans="1:10" x14ac:dyDescent="0.25">
      <c r="A80">
        <v>1</v>
      </c>
      <c r="B80" s="43">
        <v>1</v>
      </c>
      <c r="C80" s="43">
        <v>1</v>
      </c>
      <c r="D80">
        <f t="shared" si="2"/>
        <v>1</v>
      </c>
      <c r="I80" t="s">
        <v>284</v>
      </c>
      <c r="J80">
        <f t="shared" si="3"/>
        <v>0.5</v>
      </c>
    </row>
    <row r="81" spans="1:10" x14ac:dyDescent="0.25">
      <c r="A81">
        <v>2</v>
      </c>
      <c r="B81" s="43">
        <v>2</v>
      </c>
      <c r="C81" s="43">
        <v>1</v>
      </c>
      <c r="D81">
        <f t="shared" si="2"/>
        <v>2</v>
      </c>
      <c r="I81" t="s">
        <v>292</v>
      </c>
      <c r="J81">
        <f t="shared" si="3"/>
        <v>1</v>
      </c>
    </row>
    <row r="82" spans="1:10" x14ac:dyDescent="0.25">
      <c r="A82">
        <v>2</v>
      </c>
      <c r="B82" s="43">
        <v>2</v>
      </c>
      <c r="C82" s="43">
        <v>1</v>
      </c>
      <c r="D82">
        <f t="shared" si="2"/>
        <v>2</v>
      </c>
      <c r="I82" t="s">
        <v>292</v>
      </c>
      <c r="J82">
        <f t="shared" si="3"/>
        <v>1</v>
      </c>
    </row>
    <row r="83" spans="1:10" x14ac:dyDescent="0.25">
      <c r="A83">
        <v>2</v>
      </c>
      <c r="B83" s="43">
        <v>2</v>
      </c>
      <c r="C83" s="43">
        <v>1</v>
      </c>
      <c r="D83">
        <f t="shared" si="2"/>
        <v>2</v>
      </c>
      <c r="I83" t="s">
        <v>292</v>
      </c>
      <c r="J83">
        <f t="shared" si="3"/>
        <v>1</v>
      </c>
    </row>
    <row r="84" spans="1:10" x14ac:dyDescent="0.25">
      <c r="A84">
        <v>1</v>
      </c>
      <c r="B84" s="43">
        <v>1</v>
      </c>
      <c r="C84" s="43">
        <v>1</v>
      </c>
      <c r="D84">
        <f t="shared" si="2"/>
        <v>1</v>
      </c>
      <c r="I84" t="s">
        <v>284</v>
      </c>
      <c r="J84">
        <f t="shared" si="3"/>
        <v>0.5</v>
      </c>
    </row>
    <row r="85" spans="1:10" x14ac:dyDescent="0.25">
      <c r="A85">
        <v>2</v>
      </c>
      <c r="B85" s="43">
        <v>2</v>
      </c>
      <c r="C85" s="43">
        <v>1</v>
      </c>
      <c r="D85">
        <f t="shared" si="2"/>
        <v>2</v>
      </c>
      <c r="I85" t="s">
        <v>292</v>
      </c>
      <c r="J85">
        <f t="shared" si="3"/>
        <v>1</v>
      </c>
    </row>
    <row r="86" spans="1:10" x14ac:dyDescent="0.25">
      <c r="A86">
        <v>1</v>
      </c>
      <c r="B86" s="43">
        <v>1</v>
      </c>
      <c r="C86" s="43">
        <v>1</v>
      </c>
      <c r="D86">
        <f t="shared" si="2"/>
        <v>1</v>
      </c>
      <c r="I86" t="s">
        <v>284</v>
      </c>
      <c r="J86">
        <f t="shared" si="3"/>
        <v>0.5</v>
      </c>
    </row>
    <row r="87" spans="1:10" x14ac:dyDescent="0.25">
      <c r="A87">
        <v>1</v>
      </c>
      <c r="B87" s="43">
        <v>1</v>
      </c>
      <c r="C87" s="43">
        <v>1</v>
      </c>
      <c r="D87">
        <f t="shared" si="2"/>
        <v>1</v>
      </c>
      <c r="I87" t="s">
        <v>284</v>
      </c>
      <c r="J87">
        <f t="shared" si="3"/>
        <v>0.5</v>
      </c>
    </row>
    <row r="88" spans="1:10" x14ac:dyDescent="0.25">
      <c r="A88">
        <v>1</v>
      </c>
      <c r="B88" s="43">
        <v>1</v>
      </c>
      <c r="C88" s="43">
        <v>1</v>
      </c>
      <c r="D88">
        <f t="shared" si="2"/>
        <v>1</v>
      </c>
      <c r="I88" t="s">
        <v>284</v>
      </c>
      <c r="J88">
        <f t="shared" si="3"/>
        <v>0.5</v>
      </c>
    </row>
    <row r="89" spans="1:10" x14ac:dyDescent="0.25">
      <c r="A89">
        <v>2</v>
      </c>
      <c r="B89" s="43">
        <v>2</v>
      </c>
      <c r="C89" s="43">
        <v>1</v>
      </c>
      <c r="D89">
        <f t="shared" si="2"/>
        <v>2</v>
      </c>
      <c r="I89" t="s">
        <v>292</v>
      </c>
      <c r="J89">
        <f t="shared" si="3"/>
        <v>1</v>
      </c>
    </row>
    <row r="90" spans="1:10" x14ac:dyDescent="0.25">
      <c r="A90">
        <v>1</v>
      </c>
      <c r="B90" s="43">
        <v>1</v>
      </c>
      <c r="C90" s="43">
        <v>1</v>
      </c>
      <c r="D90">
        <f t="shared" si="2"/>
        <v>1</v>
      </c>
      <c r="I90" t="s">
        <v>284</v>
      </c>
      <c r="J90">
        <f t="shared" si="3"/>
        <v>0.5</v>
      </c>
    </row>
    <row r="91" spans="1:10" x14ac:dyDescent="0.25">
      <c r="A91">
        <v>2</v>
      </c>
      <c r="B91" s="43">
        <v>2</v>
      </c>
      <c r="C91" s="43">
        <v>1</v>
      </c>
      <c r="D91">
        <f t="shared" si="2"/>
        <v>2</v>
      </c>
      <c r="I91" t="s">
        <v>292</v>
      </c>
      <c r="J91">
        <f t="shared" si="3"/>
        <v>1</v>
      </c>
    </row>
    <row r="92" spans="1:10" x14ac:dyDescent="0.25">
      <c r="A92">
        <v>1</v>
      </c>
      <c r="B92" s="43">
        <v>1</v>
      </c>
      <c r="C92" s="43">
        <v>1</v>
      </c>
      <c r="D92">
        <f t="shared" si="2"/>
        <v>1</v>
      </c>
      <c r="I92" t="s">
        <v>284</v>
      </c>
      <c r="J92">
        <f t="shared" si="3"/>
        <v>0.5</v>
      </c>
    </row>
    <row r="93" spans="1:10" x14ac:dyDescent="0.25">
      <c r="A93">
        <v>2</v>
      </c>
      <c r="B93" s="43">
        <v>2</v>
      </c>
      <c r="C93" s="43">
        <v>1</v>
      </c>
      <c r="D93">
        <f t="shared" si="2"/>
        <v>2</v>
      </c>
      <c r="I93" t="s">
        <v>292</v>
      </c>
      <c r="J93">
        <f t="shared" si="3"/>
        <v>1</v>
      </c>
    </row>
    <row r="94" spans="1:10" x14ac:dyDescent="0.25">
      <c r="A94">
        <v>1</v>
      </c>
      <c r="B94" s="43">
        <v>1</v>
      </c>
      <c r="C94" s="43">
        <v>1</v>
      </c>
      <c r="D94">
        <f t="shared" si="2"/>
        <v>1</v>
      </c>
      <c r="I94" t="s">
        <v>284</v>
      </c>
      <c r="J94">
        <f t="shared" si="3"/>
        <v>0.5</v>
      </c>
    </row>
    <row r="95" spans="1:10" x14ac:dyDescent="0.25">
      <c r="A95">
        <v>2</v>
      </c>
      <c r="B95" s="43">
        <v>2</v>
      </c>
      <c r="C95" s="43">
        <v>1</v>
      </c>
      <c r="D95">
        <f t="shared" si="2"/>
        <v>2</v>
      </c>
      <c r="I95" t="s">
        <v>292</v>
      </c>
      <c r="J95">
        <f t="shared" si="3"/>
        <v>1</v>
      </c>
    </row>
    <row r="96" spans="1:10" x14ac:dyDescent="0.25">
      <c r="A96">
        <v>1</v>
      </c>
      <c r="B96" s="43">
        <v>1</v>
      </c>
      <c r="C96" s="43">
        <v>1</v>
      </c>
      <c r="D96">
        <f t="shared" si="2"/>
        <v>1</v>
      </c>
      <c r="I96" t="s">
        <v>284</v>
      </c>
      <c r="J96">
        <f t="shared" si="3"/>
        <v>0.5</v>
      </c>
    </row>
    <row r="97" spans="1:10" x14ac:dyDescent="0.25">
      <c r="A97">
        <v>1</v>
      </c>
      <c r="B97" s="43">
        <v>1</v>
      </c>
      <c r="C97" s="43">
        <v>1</v>
      </c>
      <c r="D97">
        <f t="shared" si="2"/>
        <v>1</v>
      </c>
      <c r="I97" t="s">
        <v>284</v>
      </c>
      <c r="J97">
        <f t="shared" si="3"/>
        <v>0.5</v>
      </c>
    </row>
    <row r="98" spans="1:10" x14ac:dyDescent="0.25">
      <c r="A98">
        <v>1</v>
      </c>
      <c r="B98" s="43">
        <v>1</v>
      </c>
      <c r="C98" s="43">
        <v>1</v>
      </c>
      <c r="D98">
        <f t="shared" si="2"/>
        <v>1</v>
      </c>
      <c r="I98" t="s">
        <v>284</v>
      </c>
      <c r="J98">
        <f t="shared" si="3"/>
        <v>0.5</v>
      </c>
    </row>
    <row r="99" spans="1:10" x14ac:dyDescent="0.25">
      <c r="A99">
        <v>1</v>
      </c>
      <c r="B99" s="43">
        <v>1</v>
      </c>
      <c r="C99" s="43">
        <v>1</v>
      </c>
      <c r="D99">
        <f t="shared" si="2"/>
        <v>1</v>
      </c>
      <c r="I99" t="s">
        <v>284</v>
      </c>
      <c r="J99">
        <f t="shared" si="3"/>
        <v>0.5</v>
      </c>
    </row>
    <row r="100" spans="1:10" x14ac:dyDescent="0.25">
      <c r="A100">
        <v>1</v>
      </c>
      <c r="B100" s="43">
        <v>1</v>
      </c>
      <c r="C100" s="43">
        <v>1</v>
      </c>
      <c r="D100">
        <f t="shared" si="2"/>
        <v>1</v>
      </c>
      <c r="I100" t="s">
        <v>284</v>
      </c>
      <c r="J100">
        <f t="shared" si="3"/>
        <v>0.5</v>
      </c>
    </row>
    <row r="101" spans="1:10" x14ac:dyDescent="0.25">
      <c r="A101">
        <v>2</v>
      </c>
      <c r="B101" s="43">
        <v>2</v>
      </c>
      <c r="C101" s="43">
        <v>1</v>
      </c>
      <c r="D101">
        <f t="shared" si="2"/>
        <v>2</v>
      </c>
      <c r="I101" t="s">
        <v>292</v>
      </c>
      <c r="J101">
        <f t="shared" si="3"/>
        <v>1</v>
      </c>
    </row>
    <row r="102" spans="1:10" x14ac:dyDescent="0.25">
      <c r="A102">
        <v>1</v>
      </c>
      <c r="B102" s="43">
        <v>1</v>
      </c>
      <c r="C102" s="43">
        <v>1</v>
      </c>
      <c r="D102">
        <f t="shared" si="2"/>
        <v>1</v>
      </c>
      <c r="I102" t="s">
        <v>284</v>
      </c>
      <c r="J102">
        <f t="shared" si="3"/>
        <v>0.5</v>
      </c>
    </row>
    <row r="103" spans="1:10" x14ac:dyDescent="0.25">
      <c r="A103">
        <v>2</v>
      </c>
      <c r="B103" s="43">
        <v>2</v>
      </c>
      <c r="C103" s="43">
        <v>1</v>
      </c>
      <c r="D103">
        <f t="shared" si="2"/>
        <v>2</v>
      </c>
      <c r="I103" t="s">
        <v>292</v>
      </c>
      <c r="J103">
        <f t="shared" si="3"/>
        <v>1</v>
      </c>
    </row>
    <row r="104" spans="1:10" x14ac:dyDescent="0.25">
      <c r="A104">
        <v>2</v>
      </c>
      <c r="B104" s="43">
        <v>2</v>
      </c>
      <c r="C104" s="43">
        <v>1</v>
      </c>
      <c r="D104">
        <f t="shared" si="2"/>
        <v>2</v>
      </c>
      <c r="I104" t="s">
        <v>292</v>
      </c>
      <c r="J104">
        <f t="shared" si="3"/>
        <v>1</v>
      </c>
    </row>
    <row r="105" spans="1:10" x14ac:dyDescent="0.25">
      <c r="A105">
        <v>2</v>
      </c>
      <c r="B105" s="43">
        <v>2</v>
      </c>
      <c r="C105" s="43">
        <v>1</v>
      </c>
      <c r="D105">
        <f t="shared" si="2"/>
        <v>2</v>
      </c>
      <c r="I105" t="s">
        <v>292</v>
      </c>
      <c r="J105">
        <f t="shared" si="3"/>
        <v>1</v>
      </c>
    </row>
    <row r="106" spans="1:10" x14ac:dyDescent="0.25">
      <c r="A106">
        <v>2</v>
      </c>
      <c r="B106" s="43">
        <v>2</v>
      </c>
      <c r="C106" s="43">
        <v>1</v>
      </c>
      <c r="D106">
        <f t="shared" si="2"/>
        <v>2</v>
      </c>
      <c r="I106" t="s">
        <v>292</v>
      </c>
      <c r="J106">
        <f t="shared" si="3"/>
        <v>1</v>
      </c>
    </row>
    <row r="107" spans="1:10" x14ac:dyDescent="0.25">
      <c r="A107">
        <v>1</v>
      </c>
      <c r="B107" s="43">
        <v>1</v>
      </c>
      <c r="C107" s="43">
        <v>1</v>
      </c>
      <c r="D107">
        <f t="shared" si="2"/>
        <v>1</v>
      </c>
      <c r="I107" t="s">
        <v>284</v>
      </c>
      <c r="J107">
        <f t="shared" si="3"/>
        <v>0.5</v>
      </c>
    </row>
    <row r="108" spans="1:10" x14ac:dyDescent="0.25">
      <c r="A108">
        <v>1</v>
      </c>
      <c r="B108" s="43">
        <v>1</v>
      </c>
      <c r="C108" s="43">
        <v>1</v>
      </c>
      <c r="D108">
        <f t="shared" si="2"/>
        <v>1</v>
      </c>
      <c r="I108" t="s">
        <v>284</v>
      </c>
      <c r="J108">
        <f t="shared" si="3"/>
        <v>0.5</v>
      </c>
    </row>
    <row r="109" spans="1:10" x14ac:dyDescent="0.25">
      <c r="A109">
        <v>1</v>
      </c>
      <c r="B109" s="43">
        <v>1</v>
      </c>
      <c r="C109" s="43">
        <v>1</v>
      </c>
      <c r="D109">
        <f t="shared" si="2"/>
        <v>1</v>
      </c>
      <c r="I109" t="s">
        <v>284</v>
      </c>
      <c r="J109">
        <f t="shared" si="3"/>
        <v>0.5</v>
      </c>
    </row>
    <row r="110" spans="1:10" x14ac:dyDescent="0.25">
      <c r="A110">
        <v>1</v>
      </c>
      <c r="B110" s="43">
        <v>1</v>
      </c>
      <c r="C110" s="43">
        <v>1</v>
      </c>
      <c r="D110">
        <f t="shared" si="2"/>
        <v>1</v>
      </c>
      <c r="I110" t="s">
        <v>284</v>
      </c>
      <c r="J110">
        <f t="shared" si="3"/>
        <v>0.5</v>
      </c>
    </row>
    <row r="111" spans="1:10" x14ac:dyDescent="0.25">
      <c r="A111">
        <v>1</v>
      </c>
      <c r="B111" s="43">
        <v>1</v>
      </c>
      <c r="C111" s="43">
        <v>1</v>
      </c>
      <c r="D111">
        <f t="shared" si="2"/>
        <v>1</v>
      </c>
      <c r="I111" t="s">
        <v>284</v>
      </c>
      <c r="J111">
        <f t="shared" si="3"/>
        <v>0.5</v>
      </c>
    </row>
    <row r="112" spans="1:10" x14ac:dyDescent="0.25">
      <c r="A112">
        <v>1</v>
      </c>
      <c r="B112" s="43">
        <v>1</v>
      </c>
      <c r="C112" s="43">
        <v>1</v>
      </c>
      <c r="D112">
        <f t="shared" si="2"/>
        <v>1</v>
      </c>
      <c r="I112" t="s">
        <v>284</v>
      </c>
      <c r="J112">
        <f t="shared" si="3"/>
        <v>0.5</v>
      </c>
    </row>
    <row r="113" spans="1:10" x14ac:dyDescent="0.25">
      <c r="A113">
        <v>1</v>
      </c>
      <c r="B113" s="43">
        <v>1</v>
      </c>
      <c r="C113" s="43">
        <v>1</v>
      </c>
      <c r="D113">
        <f t="shared" si="2"/>
        <v>1</v>
      </c>
      <c r="I113" t="s">
        <v>284</v>
      </c>
      <c r="J113">
        <f t="shared" si="3"/>
        <v>0.5</v>
      </c>
    </row>
    <row r="114" spans="1:10" x14ac:dyDescent="0.25">
      <c r="A114">
        <v>2</v>
      </c>
      <c r="B114" s="43">
        <v>2</v>
      </c>
      <c r="C114" s="43">
        <v>1</v>
      </c>
      <c r="D114">
        <f t="shared" si="2"/>
        <v>2</v>
      </c>
      <c r="I114" t="s">
        <v>292</v>
      </c>
      <c r="J114">
        <f t="shared" si="3"/>
        <v>1</v>
      </c>
    </row>
    <row r="115" spans="1:10" x14ac:dyDescent="0.25">
      <c r="A115">
        <v>1</v>
      </c>
      <c r="B115" s="43">
        <v>1</v>
      </c>
      <c r="C115" s="43">
        <v>1</v>
      </c>
      <c r="D115">
        <f t="shared" si="2"/>
        <v>1</v>
      </c>
      <c r="I115" t="s">
        <v>284</v>
      </c>
      <c r="J115">
        <f t="shared" si="3"/>
        <v>0.5</v>
      </c>
    </row>
    <row r="116" spans="1:10" x14ac:dyDescent="0.25">
      <c r="A116">
        <v>2</v>
      </c>
      <c r="B116" s="43">
        <v>2</v>
      </c>
      <c r="C116" s="43">
        <v>1</v>
      </c>
      <c r="D116">
        <f t="shared" si="2"/>
        <v>2</v>
      </c>
      <c r="I116" t="s">
        <v>292</v>
      </c>
      <c r="J116">
        <f t="shared" si="3"/>
        <v>1</v>
      </c>
    </row>
    <row r="117" spans="1:10" x14ac:dyDescent="0.25">
      <c r="A117">
        <v>2</v>
      </c>
      <c r="B117" s="43">
        <v>2</v>
      </c>
      <c r="C117" s="43">
        <v>1</v>
      </c>
      <c r="D117">
        <f t="shared" si="2"/>
        <v>2</v>
      </c>
      <c r="I117" t="s">
        <v>292</v>
      </c>
      <c r="J117">
        <f t="shared" si="3"/>
        <v>1</v>
      </c>
    </row>
    <row r="118" spans="1:10" x14ac:dyDescent="0.25">
      <c r="A118">
        <v>1</v>
      </c>
      <c r="B118" s="43">
        <v>1</v>
      </c>
      <c r="C118" s="43">
        <v>1</v>
      </c>
      <c r="D118">
        <f t="shared" si="2"/>
        <v>1</v>
      </c>
      <c r="I118" t="s">
        <v>284</v>
      </c>
      <c r="J118">
        <f t="shared" si="3"/>
        <v>0.5</v>
      </c>
    </row>
    <row r="119" spans="1:10" x14ac:dyDescent="0.25">
      <c r="A119">
        <v>1</v>
      </c>
      <c r="B119" s="43">
        <v>1</v>
      </c>
      <c r="C119" s="43">
        <v>1</v>
      </c>
      <c r="D119">
        <f t="shared" si="2"/>
        <v>1</v>
      </c>
      <c r="I119" t="s">
        <v>284</v>
      </c>
      <c r="J119">
        <f t="shared" si="3"/>
        <v>0.5</v>
      </c>
    </row>
    <row r="120" spans="1:10" x14ac:dyDescent="0.25">
      <c r="A120">
        <v>2</v>
      </c>
      <c r="B120" s="43">
        <v>2</v>
      </c>
      <c r="C120" s="43">
        <v>1</v>
      </c>
      <c r="D120">
        <f t="shared" si="2"/>
        <v>2</v>
      </c>
      <c r="I120" t="s">
        <v>292</v>
      </c>
      <c r="J120">
        <f t="shared" si="3"/>
        <v>1</v>
      </c>
    </row>
    <row r="121" spans="1:10" x14ac:dyDescent="0.25">
      <c r="A121">
        <v>1</v>
      </c>
      <c r="B121" s="43">
        <v>1</v>
      </c>
      <c r="C121" s="43">
        <v>1</v>
      </c>
      <c r="D121">
        <f t="shared" si="2"/>
        <v>1</v>
      </c>
      <c r="I121" t="s">
        <v>284</v>
      </c>
      <c r="J121">
        <f t="shared" si="3"/>
        <v>0.5</v>
      </c>
    </row>
    <row r="122" spans="1:10" x14ac:dyDescent="0.25">
      <c r="A122">
        <v>1</v>
      </c>
      <c r="B122" s="43">
        <v>1</v>
      </c>
      <c r="C122" s="43">
        <v>1</v>
      </c>
      <c r="D122">
        <f t="shared" si="2"/>
        <v>1</v>
      </c>
      <c r="I122" t="s">
        <v>284</v>
      </c>
      <c r="J122">
        <f t="shared" si="3"/>
        <v>0.5</v>
      </c>
    </row>
    <row r="123" spans="1:10" x14ac:dyDescent="0.25">
      <c r="A123">
        <v>1</v>
      </c>
      <c r="B123" s="43">
        <v>1</v>
      </c>
      <c r="C123" s="43">
        <v>1</v>
      </c>
      <c r="D123">
        <f t="shared" si="2"/>
        <v>1</v>
      </c>
      <c r="I123" t="s">
        <v>284</v>
      </c>
      <c r="J123">
        <f t="shared" si="3"/>
        <v>0.5</v>
      </c>
    </row>
    <row r="124" spans="1:10" x14ac:dyDescent="0.25">
      <c r="A124">
        <v>1</v>
      </c>
      <c r="B124" s="43">
        <v>1</v>
      </c>
      <c r="C124" s="43">
        <v>1</v>
      </c>
      <c r="D124">
        <f t="shared" si="2"/>
        <v>1</v>
      </c>
      <c r="I124" t="s">
        <v>284</v>
      </c>
      <c r="J124">
        <f t="shared" si="3"/>
        <v>0.5</v>
      </c>
    </row>
    <row r="125" spans="1:10" x14ac:dyDescent="0.25">
      <c r="A125">
        <v>1</v>
      </c>
      <c r="B125" s="43">
        <v>1</v>
      </c>
      <c r="C125" s="43">
        <v>1</v>
      </c>
      <c r="D125">
        <f t="shared" si="2"/>
        <v>1</v>
      </c>
      <c r="I125" t="s">
        <v>284</v>
      </c>
      <c r="J125">
        <f t="shared" si="3"/>
        <v>0.5</v>
      </c>
    </row>
    <row r="126" spans="1:10" x14ac:dyDescent="0.25">
      <c r="A126">
        <v>1</v>
      </c>
      <c r="B126" s="43">
        <v>1</v>
      </c>
      <c r="C126" s="43">
        <v>1</v>
      </c>
      <c r="D126">
        <f t="shared" si="2"/>
        <v>1</v>
      </c>
      <c r="I126" t="s">
        <v>284</v>
      </c>
      <c r="J126">
        <f t="shared" si="3"/>
        <v>0.5</v>
      </c>
    </row>
    <row r="127" spans="1:10" x14ac:dyDescent="0.25">
      <c r="A127">
        <v>1</v>
      </c>
      <c r="B127" s="43">
        <v>1</v>
      </c>
      <c r="C127" s="43">
        <v>1</v>
      </c>
      <c r="D127">
        <f t="shared" si="2"/>
        <v>1</v>
      </c>
      <c r="I127" t="s">
        <v>284</v>
      </c>
      <c r="J127">
        <f t="shared" si="3"/>
        <v>0.5</v>
      </c>
    </row>
    <row r="128" spans="1:10" x14ac:dyDescent="0.25">
      <c r="A128">
        <v>2</v>
      </c>
      <c r="B128" s="43">
        <v>2</v>
      </c>
      <c r="C128" s="43">
        <v>1</v>
      </c>
      <c r="D128">
        <f t="shared" si="2"/>
        <v>2</v>
      </c>
      <c r="I128" t="s">
        <v>292</v>
      </c>
      <c r="J128">
        <f t="shared" si="3"/>
        <v>1</v>
      </c>
    </row>
    <row r="129" spans="1:10" x14ac:dyDescent="0.25">
      <c r="A129">
        <v>1</v>
      </c>
      <c r="B129" s="43">
        <v>1</v>
      </c>
      <c r="C129" s="43">
        <v>1</v>
      </c>
      <c r="D129">
        <f t="shared" si="2"/>
        <v>1</v>
      </c>
      <c r="I129" t="s">
        <v>284</v>
      </c>
      <c r="J129">
        <f t="shared" si="3"/>
        <v>0.5</v>
      </c>
    </row>
    <row r="130" spans="1:10" x14ac:dyDescent="0.25">
      <c r="A130">
        <v>1</v>
      </c>
      <c r="B130" s="43">
        <v>1</v>
      </c>
      <c r="C130" s="43">
        <v>1</v>
      </c>
      <c r="D130">
        <f t="shared" si="2"/>
        <v>1</v>
      </c>
      <c r="I130" t="s">
        <v>284</v>
      </c>
      <c r="J130">
        <f t="shared" si="3"/>
        <v>0.5</v>
      </c>
    </row>
    <row r="131" spans="1:10" x14ac:dyDescent="0.25">
      <c r="A131">
        <v>1</v>
      </c>
      <c r="B131" s="43">
        <v>1</v>
      </c>
      <c r="C131" s="43">
        <v>1</v>
      </c>
      <c r="D131">
        <f t="shared" ref="D131:D194" si="4">B131*C131</f>
        <v>1</v>
      </c>
      <c r="I131" t="s">
        <v>284</v>
      </c>
      <c r="J131">
        <f t="shared" ref="J131:J194" si="5">IF(I131="必須",1,IF(I131="推奨",0.5,0))</f>
        <v>0.5</v>
      </c>
    </row>
    <row r="132" spans="1:10" x14ac:dyDescent="0.25">
      <c r="A132">
        <v>1</v>
      </c>
      <c r="B132" s="43">
        <v>1</v>
      </c>
      <c r="C132" s="43">
        <v>1</v>
      </c>
      <c r="D132">
        <f t="shared" si="4"/>
        <v>1</v>
      </c>
      <c r="I132" t="s">
        <v>284</v>
      </c>
      <c r="J132">
        <f t="shared" si="5"/>
        <v>0.5</v>
      </c>
    </row>
    <row r="133" spans="1:10" x14ac:dyDescent="0.25">
      <c r="A133">
        <v>1</v>
      </c>
      <c r="B133" s="43">
        <v>1</v>
      </c>
      <c r="C133" s="43">
        <v>1</v>
      </c>
      <c r="D133">
        <f t="shared" si="4"/>
        <v>1</v>
      </c>
      <c r="I133" t="s">
        <v>284</v>
      </c>
      <c r="J133">
        <f t="shared" si="5"/>
        <v>0.5</v>
      </c>
    </row>
    <row r="134" spans="1:10" x14ac:dyDescent="0.25">
      <c r="A134">
        <v>1</v>
      </c>
      <c r="B134" s="43">
        <v>1</v>
      </c>
      <c r="C134" s="43">
        <v>1</v>
      </c>
      <c r="D134">
        <f t="shared" si="4"/>
        <v>1</v>
      </c>
      <c r="I134" t="s">
        <v>284</v>
      </c>
      <c r="J134">
        <f t="shared" si="5"/>
        <v>0.5</v>
      </c>
    </row>
    <row r="135" spans="1:10" x14ac:dyDescent="0.25">
      <c r="A135">
        <v>1</v>
      </c>
      <c r="B135" s="43">
        <v>1</v>
      </c>
      <c r="C135" s="43">
        <v>1</v>
      </c>
      <c r="D135">
        <f t="shared" si="4"/>
        <v>1</v>
      </c>
      <c r="I135" t="s">
        <v>284</v>
      </c>
      <c r="J135">
        <f t="shared" si="5"/>
        <v>0.5</v>
      </c>
    </row>
    <row r="136" spans="1:10" x14ac:dyDescent="0.25">
      <c r="A136">
        <v>1</v>
      </c>
      <c r="B136" s="43">
        <v>1</v>
      </c>
      <c r="C136" s="43">
        <v>1</v>
      </c>
      <c r="D136">
        <f t="shared" si="4"/>
        <v>1</v>
      </c>
      <c r="I136" t="s">
        <v>284</v>
      </c>
      <c r="J136">
        <f t="shared" si="5"/>
        <v>0.5</v>
      </c>
    </row>
    <row r="137" spans="1:10" x14ac:dyDescent="0.25">
      <c r="A137">
        <v>1</v>
      </c>
      <c r="B137" s="43">
        <v>1</v>
      </c>
      <c r="C137" s="43">
        <v>1</v>
      </c>
      <c r="D137">
        <f t="shared" si="4"/>
        <v>1</v>
      </c>
      <c r="I137" t="s">
        <v>284</v>
      </c>
      <c r="J137">
        <f t="shared" si="5"/>
        <v>0.5</v>
      </c>
    </row>
    <row r="138" spans="1:10" x14ac:dyDescent="0.25">
      <c r="A138">
        <v>2</v>
      </c>
      <c r="B138" s="43">
        <v>2</v>
      </c>
      <c r="C138" s="43">
        <v>1</v>
      </c>
      <c r="D138">
        <f t="shared" si="4"/>
        <v>2</v>
      </c>
      <c r="I138" t="s">
        <v>292</v>
      </c>
      <c r="J138">
        <f t="shared" si="5"/>
        <v>1</v>
      </c>
    </row>
    <row r="139" spans="1:10" x14ac:dyDescent="0.25">
      <c r="A139">
        <v>1</v>
      </c>
      <c r="B139" s="43">
        <v>1</v>
      </c>
      <c r="C139" s="43">
        <v>1</v>
      </c>
      <c r="D139">
        <f t="shared" si="4"/>
        <v>1</v>
      </c>
      <c r="I139" t="s">
        <v>284</v>
      </c>
      <c r="J139">
        <f t="shared" si="5"/>
        <v>0.5</v>
      </c>
    </row>
    <row r="140" spans="1:10" x14ac:dyDescent="0.25">
      <c r="A140">
        <v>1</v>
      </c>
      <c r="B140" s="43">
        <v>1</v>
      </c>
      <c r="C140" s="43">
        <v>1</v>
      </c>
      <c r="D140">
        <f t="shared" si="4"/>
        <v>1</v>
      </c>
      <c r="I140" t="s">
        <v>284</v>
      </c>
      <c r="J140">
        <f t="shared" si="5"/>
        <v>0.5</v>
      </c>
    </row>
    <row r="141" spans="1:10" x14ac:dyDescent="0.25">
      <c r="A141">
        <v>1</v>
      </c>
      <c r="B141" s="43">
        <v>1</v>
      </c>
      <c r="C141" s="43">
        <v>1</v>
      </c>
      <c r="D141">
        <f t="shared" si="4"/>
        <v>1</v>
      </c>
      <c r="I141" t="s">
        <v>284</v>
      </c>
      <c r="J141">
        <f t="shared" si="5"/>
        <v>0.5</v>
      </c>
    </row>
    <row r="142" spans="1:10" x14ac:dyDescent="0.25">
      <c r="A142">
        <v>1</v>
      </c>
      <c r="B142" s="43">
        <v>1</v>
      </c>
      <c r="C142" s="43">
        <v>1</v>
      </c>
      <c r="D142">
        <f t="shared" si="4"/>
        <v>1</v>
      </c>
      <c r="I142" t="s">
        <v>284</v>
      </c>
      <c r="J142">
        <f t="shared" si="5"/>
        <v>0.5</v>
      </c>
    </row>
    <row r="143" spans="1:10" x14ac:dyDescent="0.25">
      <c r="A143">
        <v>1</v>
      </c>
      <c r="B143" s="43">
        <v>1</v>
      </c>
      <c r="C143" s="43">
        <v>1</v>
      </c>
      <c r="D143">
        <f t="shared" si="4"/>
        <v>1</v>
      </c>
      <c r="I143" t="s">
        <v>284</v>
      </c>
      <c r="J143">
        <f t="shared" si="5"/>
        <v>0.5</v>
      </c>
    </row>
    <row r="144" spans="1:10" x14ac:dyDescent="0.25">
      <c r="A144">
        <v>1</v>
      </c>
      <c r="B144" s="43">
        <v>1</v>
      </c>
      <c r="C144" s="43">
        <v>1</v>
      </c>
      <c r="D144">
        <f t="shared" si="4"/>
        <v>1</v>
      </c>
      <c r="I144" t="s">
        <v>284</v>
      </c>
      <c r="J144">
        <f t="shared" si="5"/>
        <v>0.5</v>
      </c>
    </row>
    <row r="145" spans="1:10" x14ac:dyDescent="0.25">
      <c r="A145">
        <v>1</v>
      </c>
      <c r="B145" s="43">
        <v>1</v>
      </c>
      <c r="C145" s="43">
        <v>1</v>
      </c>
      <c r="D145">
        <f t="shared" si="4"/>
        <v>1</v>
      </c>
      <c r="I145" t="s">
        <v>284</v>
      </c>
      <c r="J145">
        <f t="shared" si="5"/>
        <v>0.5</v>
      </c>
    </row>
    <row r="146" spans="1:10" x14ac:dyDescent="0.25">
      <c r="A146">
        <v>1</v>
      </c>
      <c r="B146" s="43">
        <v>1</v>
      </c>
      <c r="C146" s="43">
        <v>1</v>
      </c>
      <c r="D146">
        <f t="shared" si="4"/>
        <v>1</v>
      </c>
      <c r="I146" t="s">
        <v>284</v>
      </c>
      <c r="J146">
        <f t="shared" si="5"/>
        <v>0.5</v>
      </c>
    </row>
    <row r="147" spans="1:10" x14ac:dyDescent="0.25">
      <c r="A147">
        <v>2</v>
      </c>
      <c r="B147" s="43">
        <v>2</v>
      </c>
      <c r="C147" s="43">
        <v>1</v>
      </c>
      <c r="D147">
        <f t="shared" si="4"/>
        <v>2</v>
      </c>
      <c r="I147" t="s">
        <v>292</v>
      </c>
      <c r="J147">
        <f t="shared" si="5"/>
        <v>1</v>
      </c>
    </row>
    <row r="148" spans="1:10" x14ac:dyDescent="0.25">
      <c r="A148">
        <v>1</v>
      </c>
      <c r="B148" s="43">
        <v>1</v>
      </c>
      <c r="C148" s="43">
        <v>1</v>
      </c>
      <c r="D148">
        <f t="shared" si="4"/>
        <v>1</v>
      </c>
      <c r="I148" t="s">
        <v>284</v>
      </c>
      <c r="J148">
        <f t="shared" si="5"/>
        <v>0.5</v>
      </c>
    </row>
    <row r="149" spans="1:10" x14ac:dyDescent="0.25">
      <c r="A149">
        <v>1</v>
      </c>
      <c r="B149" s="43">
        <v>1</v>
      </c>
      <c r="C149" s="43">
        <v>1</v>
      </c>
      <c r="D149">
        <f t="shared" si="4"/>
        <v>1</v>
      </c>
      <c r="I149" t="s">
        <v>284</v>
      </c>
      <c r="J149">
        <f t="shared" si="5"/>
        <v>0.5</v>
      </c>
    </row>
    <row r="150" spans="1:10" x14ac:dyDescent="0.25">
      <c r="A150">
        <v>1</v>
      </c>
      <c r="B150" s="43">
        <v>1</v>
      </c>
      <c r="C150" s="43">
        <v>1</v>
      </c>
      <c r="D150">
        <f t="shared" si="4"/>
        <v>1</v>
      </c>
      <c r="I150" t="s">
        <v>284</v>
      </c>
      <c r="J150">
        <f t="shared" si="5"/>
        <v>0.5</v>
      </c>
    </row>
    <row r="151" spans="1:10" x14ac:dyDescent="0.25">
      <c r="A151">
        <v>1</v>
      </c>
      <c r="B151" s="43">
        <v>1</v>
      </c>
      <c r="C151" s="43">
        <v>1</v>
      </c>
      <c r="D151">
        <f t="shared" si="4"/>
        <v>1</v>
      </c>
      <c r="I151" t="s">
        <v>284</v>
      </c>
      <c r="J151">
        <f t="shared" si="5"/>
        <v>0.5</v>
      </c>
    </row>
    <row r="152" spans="1:10" x14ac:dyDescent="0.25">
      <c r="A152">
        <v>1</v>
      </c>
      <c r="B152" s="43">
        <v>1</v>
      </c>
      <c r="C152" s="43">
        <v>1</v>
      </c>
      <c r="D152">
        <f t="shared" si="4"/>
        <v>1</v>
      </c>
      <c r="I152" t="s">
        <v>284</v>
      </c>
      <c r="J152">
        <f t="shared" si="5"/>
        <v>0.5</v>
      </c>
    </row>
    <row r="153" spans="1:10" x14ac:dyDescent="0.25">
      <c r="A153">
        <v>1</v>
      </c>
      <c r="B153" s="43">
        <v>1</v>
      </c>
      <c r="C153" s="43">
        <v>1</v>
      </c>
      <c r="D153">
        <f t="shared" si="4"/>
        <v>1</v>
      </c>
      <c r="I153" t="s">
        <v>284</v>
      </c>
      <c r="J153">
        <f t="shared" si="5"/>
        <v>0.5</v>
      </c>
    </row>
    <row r="154" spans="1:10" x14ac:dyDescent="0.25">
      <c r="A154">
        <v>1</v>
      </c>
      <c r="B154" s="43">
        <v>1</v>
      </c>
      <c r="C154" s="43">
        <v>1</v>
      </c>
      <c r="D154">
        <f t="shared" si="4"/>
        <v>1</v>
      </c>
      <c r="I154" t="s">
        <v>284</v>
      </c>
      <c r="J154">
        <f t="shared" si="5"/>
        <v>0.5</v>
      </c>
    </row>
    <row r="155" spans="1:10" x14ac:dyDescent="0.25">
      <c r="A155">
        <v>1</v>
      </c>
      <c r="B155" s="43">
        <v>1</v>
      </c>
      <c r="C155" s="43">
        <v>1</v>
      </c>
      <c r="D155">
        <f t="shared" si="4"/>
        <v>1</v>
      </c>
      <c r="I155" t="s">
        <v>284</v>
      </c>
      <c r="J155">
        <f t="shared" si="5"/>
        <v>0.5</v>
      </c>
    </row>
    <row r="156" spans="1:10" x14ac:dyDescent="0.25">
      <c r="A156">
        <v>1</v>
      </c>
      <c r="B156" s="43">
        <v>1</v>
      </c>
      <c r="C156" s="43">
        <v>1</v>
      </c>
      <c r="D156">
        <f t="shared" si="4"/>
        <v>1</v>
      </c>
      <c r="I156" t="s">
        <v>284</v>
      </c>
      <c r="J156">
        <f t="shared" si="5"/>
        <v>0.5</v>
      </c>
    </row>
    <row r="157" spans="1:10" x14ac:dyDescent="0.25">
      <c r="A157">
        <v>2</v>
      </c>
      <c r="B157" s="43">
        <v>2</v>
      </c>
      <c r="C157" s="43">
        <v>1</v>
      </c>
      <c r="D157">
        <f t="shared" si="4"/>
        <v>2</v>
      </c>
      <c r="I157" t="s">
        <v>292</v>
      </c>
      <c r="J157">
        <f t="shared" si="5"/>
        <v>1</v>
      </c>
    </row>
    <row r="158" spans="1:10" x14ac:dyDescent="0.25">
      <c r="A158">
        <v>1</v>
      </c>
      <c r="B158" s="43">
        <v>1</v>
      </c>
      <c r="C158" s="43">
        <v>1</v>
      </c>
      <c r="D158">
        <f t="shared" si="4"/>
        <v>1</v>
      </c>
      <c r="I158" t="s">
        <v>284</v>
      </c>
      <c r="J158">
        <f t="shared" si="5"/>
        <v>0.5</v>
      </c>
    </row>
    <row r="159" spans="1:10" x14ac:dyDescent="0.25">
      <c r="A159">
        <v>1</v>
      </c>
      <c r="B159" s="43">
        <v>1</v>
      </c>
      <c r="C159" s="43">
        <v>1</v>
      </c>
      <c r="D159">
        <f t="shared" si="4"/>
        <v>1</v>
      </c>
      <c r="I159" t="s">
        <v>284</v>
      </c>
      <c r="J159">
        <f t="shared" si="5"/>
        <v>0.5</v>
      </c>
    </row>
    <row r="160" spans="1:10" x14ac:dyDescent="0.25">
      <c r="A160">
        <v>1</v>
      </c>
      <c r="B160" s="43">
        <v>1</v>
      </c>
      <c r="C160" s="43">
        <v>1</v>
      </c>
      <c r="D160">
        <f t="shared" si="4"/>
        <v>1</v>
      </c>
      <c r="I160" t="s">
        <v>284</v>
      </c>
      <c r="J160">
        <f t="shared" si="5"/>
        <v>0.5</v>
      </c>
    </row>
    <row r="161" spans="1:10" x14ac:dyDescent="0.25">
      <c r="A161">
        <v>1</v>
      </c>
      <c r="B161" s="43">
        <v>1</v>
      </c>
      <c r="C161" s="43">
        <v>1</v>
      </c>
      <c r="D161">
        <f t="shared" si="4"/>
        <v>1</v>
      </c>
      <c r="I161" t="s">
        <v>284</v>
      </c>
      <c r="J161">
        <f t="shared" si="5"/>
        <v>0.5</v>
      </c>
    </row>
    <row r="162" spans="1:10" x14ac:dyDescent="0.25">
      <c r="A162">
        <v>2</v>
      </c>
      <c r="B162" s="43">
        <v>2</v>
      </c>
      <c r="C162" s="43">
        <v>1</v>
      </c>
      <c r="D162">
        <f t="shared" si="4"/>
        <v>2</v>
      </c>
      <c r="I162" t="s">
        <v>292</v>
      </c>
      <c r="J162">
        <f t="shared" si="5"/>
        <v>1</v>
      </c>
    </row>
    <row r="163" spans="1:10" x14ac:dyDescent="0.25">
      <c r="A163">
        <v>1</v>
      </c>
      <c r="B163" s="43">
        <v>1</v>
      </c>
      <c r="C163" s="43">
        <v>1</v>
      </c>
      <c r="D163">
        <f t="shared" si="4"/>
        <v>1</v>
      </c>
      <c r="I163" t="s">
        <v>284</v>
      </c>
      <c r="J163">
        <f t="shared" si="5"/>
        <v>0.5</v>
      </c>
    </row>
    <row r="164" spans="1:10" x14ac:dyDescent="0.25">
      <c r="A164">
        <v>1</v>
      </c>
      <c r="B164" s="43">
        <v>1</v>
      </c>
      <c r="C164" s="43">
        <v>1</v>
      </c>
      <c r="D164">
        <f t="shared" si="4"/>
        <v>1</v>
      </c>
      <c r="I164" t="s">
        <v>284</v>
      </c>
      <c r="J164">
        <f t="shared" si="5"/>
        <v>0.5</v>
      </c>
    </row>
    <row r="165" spans="1:10" x14ac:dyDescent="0.25">
      <c r="A165">
        <v>1</v>
      </c>
      <c r="B165" s="43">
        <v>1</v>
      </c>
      <c r="C165" s="43">
        <v>1</v>
      </c>
      <c r="D165">
        <f t="shared" si="4"/>
        <v>1</v>
      </c>
      <c r="I165" t="s">
        <v>284</v>
      </c>
      <c r="J165">
        <f t="shared" si="5"/>
        <v>0.5</v>
      </c>
    </row>
    <row r="166" spans="1:10" x14ac:dyDescent="0.25">
      <c r="A166">
        <v>1</v>
      </c>
      <c r="B166" s="43">
        <v>1</v>
      </c>
      <c r="C166" s="43">
        <v>1</v>
      </c>
      <c r="D166">
        <f t="shared" si="4"/>
        <v>1</v>
      </c>
      <c r="I166" t="s">
        <v>284</v>
      </c>
      <c r="J166">
        <f t="shared" si="5"/>
        <v>0.5</v>
      </c>
    </row>
    <row r="167" spans="1:10" x14ac:dyDescent="0.25">
      <c r="A167">
        <v>1</v>
      </c>
      <c r="B167" s="43">
        <v>1</v>
      </c>
      <c r="C167" s="43">
        <v>1</v>
      </c>
      <c r="D167">
        <f t="shared" si="4"/>
        <v>1</v>
      </c>
      <c r="I167" t="s">
        <v>284</v>
      </c>
      <c r="J167">
        <f t="shared" si="5"/>
        <v>0.5</v>
      </c>
    </row>
    <row r="168" spans="1:10" x14ac:dyDescent="0.25">
      <c r="A168">
        <v>2</v>
      </c>
      <c r="B168" s="43">
        <v>2</v>
      </c>
      <c r="C168" s="43">
        <v>1</v>
      </c>
      <c r="D168">
        <f t="shared" si="4"/>
        <v>2</v>
      </c>
      <c r="I168" t="s">
        <v>292</v>
      </c>
      <c r="J168">
        <f t="shared" si="5"/>
        <v>1</v>
      </c>
    </row>
    <row r="169" spans="1:10" x14ac:dyDescent="0.25">
      <c r="A169">
        <v>1</v>
      </c>
      <c r="B169" s="43">
        <v>1</v>
      </c>
      <c r="C169" s="43">
        <v>1</v>
      </c>
      <c r="D169">
        <f t="shared" si="4"/>
        <v>1</v>
      </c>
      <c r="I169" t="s">
        <v>284</v>
      </c>
      <c r="J169">
        <f t="shared" si="5"/>
        <v>0.5</v>
      </c>
    </row>
    <row r="170" spans="1:10" x14ac:dyDescent="0.25">
      <c r="A170">
        <v>2</v>
      </c>
      <c r="B170" s="43">
        <v>2</v>
      </c>
      <c r="C170" s="43">
        <v>1</v>
      </c>
      <c r="D170">
        <f t="shared" si="4"/>
        <v>2</v>
      </c>
      <c r="I170" t="s">
        <v>292</v>
      </c>
      <c r="J170">
        <f t="shared" si="5"/>
        <v>1</v>
      </c>
    </row>
    <row r="171" spans="1:10" x14ac:dyDescent="0.25">
      <c r="A171">
        <v>2</v>
      </c>
      <c r="B171" s="43">
        <v>2</v>
      </c>
      <c r="C171" s="43">
        <v>1</v>
      </c>
      <c r="D171">
        <f t="shared" si="4"/>
        <v>2</v>
      </c>
      <c r="I171" t="s">
        <v>284</v>
      </c>
      <c r="J171">
        <f t="shared" si="5"/>
        <v>0.5</v>
      </c>
    </row>
    <row r="172" spans="1:10" x14ac:dyDescent="0.25">
      <c r="A172">
        <v>1</v>
      </c>
      <c r="B172" s="43">
        <v>1</v>
      </c>
      <c r="C172" s="43">
        <v>1</v>
      </c>
      <c r="D172">
        <f t="shared" si="4"/>
        <v>1</v>
      </c>
      <c r="I172" t="s">
        <v>284</v>
      </c>
      <c r="J172">
        <f t="shared" si="5"/>
        <v>0.5</v>
      </c>
    </row>
    <row r="173" spans="1:10" x14ac:dyDescent="0.25">
      <c r="A173">
        <v>1</v>
      </c>
      <c r="B173" s="43">
        <v>1</v>
      </c>
      <c r="C173" s="43">
        <v>1</v>
      </c>
      <c r="D173">
        <f t="shared" si="4"/>
        <v>1</v>
      </c>
      <c r="I173" t="s">
        <v>284</v>
      </c>
      <c r="J173">
        <f t="shared" si="5"/>
        <v>0.5</v>
      </c>
    </row>
    <row r="174" spans="1:10" x14ac:dyDescent="0.25">
      <c r="A174">
        <v>1</v>
      </c>
      <c r="B174" s="43">
        <v>1</v>
      </c>
      <c r="C174" s="43">
        <v>1</v>
      </c>
      <c r="D174">
        <f t="shared" si="4"/>
        <v>1</v>
      </c>
      <c r="I174" t="s">
        <v>284</v>
      </c>
      <c r="J174">
        <f t="shared" si="5"/>
        <v>0.5</v>
      </c>
    </row>
    <row r="175" spans="1:10" x14ac:dyDescent="0.25">
      <c r="A175">
        <v>1</v>
      </c>
      <c r="B175" s="43">
        <v>1</v>
      </c>
      <c r="C175" s="43">
        <v>1</v>
      </c>
      <c r="D175">
        <f t="shared" si="4"/>
        <v>1</v>
      </c>
      <c r="I175" t="s">
        <v>284</v>
      </c>
      <c r="J175">
        <f t="shared" si="5"/>
        <v>0.5</v>
      </c>
    </row>
    <row r="176" spans="1:10" x14ac:dyDescent="0.25">
      <c r="A176">
        <v>1</v>
      </c>
      <c r="B176" s="43">
        <v>1</v>
      </c>
      <c r="C176" s="43">
        <v>1</v>
      </c>
      <c r="D176">
        <f t="shared" si="4"/>
        <v>1</v>
      </c>
      <c r="I176" t="s">
        <v>284</v>
      </c>
      <c r="J176">
        <f t="shared" si="5"/>
        <v>0.5</v>
      </c>
    </row>
    <row r="177" spans="1:10" x14ac:dyDescent="0.25">
      <c r="A177">
        <v>2</v>
      </c>
      <c r="B177" s="43">
        <v>2</v>
      </c>
      <c r="C177" s="43">
        <v>1</v>
      </c>
      <c r="D177">
        <f t="shared" si="4"/>
        <v>2</v>
      </c>
      <c r="I177" t="s">
        <v>292</v>
      </c>
      <c r="J177">
        <f t="shared" si="5"/>
        <v>1</v>
      </c>
    </row>
    <row r="178" spans="1:10" x14ac:dyDescent="0.25">
      <c r="A178">
        <v>2</v>
      </c>
      <c r="B178" s="43">
        <v>2</v>
      </c>
      <c r="C178" s="43">
        <v>1</v>
      </c>
      <c r="D178">
        <f t="shared" si="4"/>
        <v>2</v>
      </c>
      <c r="I178" t="s">
        <v>292</v>
      </c>
      <c r="J178">
        <f t="shared" si="5"/>
        <v>1</v>
      </c>
    </row>
    <row r="179" spans="1:10" x14ac:dyDescent="0.25">
      <c r="A179">
        <v>2</v>
      </c>
      <c r="B179" s="43">
        <v>2</v>
      </c>
      <c r="C179" s="43">
        <v>1</v>
      </c>
      <c r="D179">
        <f t="shared" si="4"/>
        <v>2</v>
      </c>
      <c r="I179" t="s">
        <v>292</v>
      </c>
      <c r="J179">
        <f t="shared" si="5"/>
        <v>1</v>
      </c>
    </row>
    <row r="180" spans="1:10" x14ac:dyDescent="0.25">
      <c r="A180">
        <v>1</v>
      </c>
      <c r="B180" s="43">
        <v>1</v>
      </c>
      <c r="C180" s="43">
        <v>1</v>
      </c>
      <c r="D180">
        <f t="shared" si="4"/>
        <v>1</v>
      </c>
      <c r="I180" t="s">
        <v>284</v>
      </c>
      <c r="J180">
        <f t="shared" si="5"/>
        <v>0.5</v>
      </c>
    </row>
    <row r="181" spans="1:10" x14ac:dyDescent="0.25">
      <c r="A181">
        <v>1</v>
      </c>
      <c r="B181" s="43">
        <v>1</v>
      </c>
      <c r="C181" s="43">
        <v>1</v>
      </c>
      <c r="D181">
        <f t="shared" si="4"/>
        <v>1</v>
      </c>
      <c r="I181" t="s">
        <v>284</v>
      </c>
      <c r="J181">
        <f t="shared" si="5"/>
        <v>0.5</v>
      </c>
    </row>
    <row r="182" spans="1:10" x14ac:dyDescent="0.25">
      <c r="A182">
        <v>1</v>
      </c>
      <c r="B182" s="43">
        <v>1</v>
      </c>
      <c r="C182" s="43">
        <v>1</v>
      </c>
      <c r="D182">
        <f t="shared" si="4"/>
        <v>1</v>
      </c>
      <c r="I182" t="s">
        <v>284</v>
      </c>
      <c r="J182">
        <f t="shared" si="5"/>
        <v>0.5</v>
      </c>
    </row>
    <row r="183" spans="1:10" x14ac:dyDescent="0.25">
      <c r="A183">
        <v>1</v>
      </c>
      <c r="B183" s="43">
        <v>1</v>
      </c>
      <c r="C183" s="43">
        <v>1</v>
      </c>
      <c r="D183">
        <f t="shared" si="4"/>
        <v>1</v>
      </c>
      <c r="I183" t="s">
        <v>284</v>
      </c>
      <c r="J183">
        <f t="shared" si="5"/>
        <v>0.5</v>
      </c>
    </row>
    <row r="184" spans="1:10" x14ac:dyDescent="0.25">
      <c r="A184">
        <v>1</v>
      </c>
      <c r="B184" s="43">
        <v>1</v>
      </c>
      <c r="C184" s="43">
        <v>1</v>
      </c>
      <c r="D184">
        <f t="shared" si="4"/>
        <v>1</v>
      </c>
      <c r="I184" t="s">
        <v>284</v>
      </c>
      <c r="J184">
        <f t="shared" si="5"/>
        <v>0.5</v>
      </c>
    </row>
    <row r="185" spans="1:10" x14ac:dyDescent="0.25">
      <c r="A185">
        <v>1</v>
      </c>
      <c r="B185" s="43">
        <v>1</v>
      </c>
      <c r="C185" s="43">
        <v>1</v>
      </c>
      <c r="D185">
        <f t="shared" si="4"/>
        <v>1</v>
      </c>
      <c r="I185" t="s">
        <v>284</v>
      </c>
      <c r="J185">
        <f t="shared" si="5"/>
        <v>0.5</v>
      </c>
    </row>
    <row r="186" spans="1:10" x14ac:dyDescent="0.25">
      <c r="A186">
        <v>1</v>
      </c>
      <c r="B186" s="43">
        <v>1</v>
      </c>
      <c r="C186" s="43">
        <v>1</v>
      </c>
      <c r="D186">
        <f t="shared" si="4"/>
        <v>1</v>
      </c>
      <c r="I186" t="s">
        <v>284</v>
      </c>
      <c r="J186">
        <f t="shared" si="5"/>
        <v>0.5</v>
      </c>
    </row>
    <row r="187" spans="1:10" x14ac:dyDescent="0.25">
      <c r="A187">
        <v>1</v>
      </c>
      <c r="B187" s="43">
        <v>1</v>
      </c>
      <c r="C187" s="43">
        <v>1</v>
      </c>
      <c r="D187">
        <f t="shared" si="4"/>
        <v>1</v>
      </c>
      <c r="I187" t="s">
        <v>284</v>
      </c>
      <c r="J187">
        <f t="shared" si="5"/>
        <v>0.5</v>
      </c>
    </row>
    <row r="188" spans="1:10" x14ac:dyDescent="0.25">
      <c r="A188">
        <v>1</v>
      </c>
      <c r="B188" s="43">
        <v>1</v>
      </c>
      <c r="C188" s="43">
        <v>1</v>
      </c>
      <c r="D188">
        <f t="shared" si="4"/>
        <v>1</v>
      </c>
      <c r="I188" t="s">
        <v>284</v>
      </c>
      <c r="J188">
        <f t="shared" si="5"/>
        <v>0.5</v>
      </c>
    </row>
    <row r="189" spans="1:10" x14ac:dyDescent="0.25">
      <c r="A189">
        <v>1</v>
      </c>
      <c r="B189" s="43">
        <v>1</v>
      </c>
      <c r="C189" s="43">
        <v>1</v>
      </c>
      <c r="D189">
        <f t="shared" si="4"/>
        <v>1</v>
      </c>
      <c r="I189" t="s">
        <v>284</v>
      </c>
      <c r="J189">
        <f t="shared" si="5"/>
        <v>0.5</v>
      </c>
    </row>
    <row r="190" spans="1:10" x14ac:dyDescent="0.25">
      <c r="A190">
        <v>1</v>
      </c>
      <c r="B190" s="43">
        <v>1</v>
      </c>
      <c r="C190" s="43">
        <v>1</v>
      </c>
      <c r="D190">
        <f t="shared" si="4"/>
        <v>1</v>
      </c>
      <c r="I190" t="s">
        <v>284</v>
      </c>
      <c r="J190">
        <f t="shared" si="5"/>
        <v>0.5</v>
      </c>
    </row>
    <row r="191" spans="1:10" x14ac:dyDescent="0.25">
      <c r="A191">
        <v>1</v>
      </c>
      <c r="B191" s="43">
        <v>1</v>
      </c>
      <c r="C191" s="43">
        <v>1</v>
      </c>
      <c r="D191">
        <f t="shared" si="4"/>
        <v>1</v>
      </c>
      <c r="I191" t="s">
        <v>284</v>
      </c>
      <c r="J191">
        <f t="shared" si="5"/>
        <v>0.5</v>
      </c>
    </row>
    <row r="192" spans="1:10" x14ac:dyDescent="0.25">
      <c r="A192">
        <v>1</v>
      </c>
      <c r="B192" s="43">
        <v>1</v>
      </c>
      <c r="C192" s="43">
        <v>1</v>
      </c>
      <c r="D192">
        <f t="shared" si="4"/>
        <v>1</v>
      </c>
      <c r="I192" t="s">
        <v>284</v>
      </c>
      <c r="J192">
        <f t="shared" si="5"/>
        <v>0.5</v>
      </c>
    </row>
    <row r="193" spans="1:10" x14ac:dyDescent="0.25">
      <c r="A193">
        <v>1</v>
      </c>
      <c r="B193" s="43">
        <v>1</v>
      </c>
      <c r="C193" s="43">
        <v>1</v>
      </c>
      <c r="D193">
        <f t="shared" si="4"/>
        <v>1</v>
      </c>
      <c r="I193" t="s">
        <v>284</v>
      </c>
      <c r="J193">
        <f t="shared" si="5"/>
        <v>0.5</v>
      </c>
    </row>
    <row r="194" spans="1:10" x14ac:dyDescent="0.25">
      <c r="A194">
        <v>1</v>
      </c>
      <c r="B194" s="43">
        <v>1</v>
      </c>
      <c r="C194" s="43">
        <v>1</v>
      </c>
      <c r="D194">
        <f t="shared" si="4"/>
        <v>1</v>
      </c>
      <c r="I194" t="s">
        <v>284</v>
      </c>
      <c r="J194">
        <f t="shared" si="5"/>
        <v>0.5</v>
      </c>
    </row>
    <row r="195" spans="1:10" x14ac:dyDescent="0.25">
      <c r="A195">
        <v>1</v>
      </c>
      <c r="B195" s="43">
        <v>1</v>
      </c>
      <c r="C195" s="43">
        <v>1</v>
      </c>
      <c r="D195">
        <f t="shared" ref="D195:D237" si="6">B195*C195</f>
        <v>1</v>
      </c>
      <c r="I195" t="s">
        <v>284</v>
      </c>
      <c r="J195">
        <f t="shared" ref="J195:J238" si="7">IF(I195="必須",1,IF(I195="推奨",0.5,0))</f>
        <v>0.5</v>
      </c>
    </row>
    <row r="196" spans="1:10" x14ac:dyDescent="0.25">
      <c r="A196">
        <v>1</v>
      </c>
      <c r="B196" s="43">
        <v>1</v>
      </c>
      <c r="C196" s="43">
        <v>1</v>
      </c>
      <c r="D196">
        <f t="shared" si="6"/>
        <v>1</v>
      </c>
      <c r="I196" t="s">
        <v>284</v>
      </c>
      <c r="J196">
        <f t="shared" si="7"/>
        <v>0.5</v>
      </c>
    </row>
    <row r="197" spans="1:10" x14ac:dyDescent="0.25">
      <c r="A197">
        <v>1</v>
      </c>
      <c r="B197" s="43">
        <v>1</v>
      </c>
      <c r="C197" s="43">
        <v>1</v>
      </c>
      <c r="D197">
        <f t="shared" si="6"/>
        <v>1</v>
      </c>
      <c r="I197" t="s">
        <v>284</v>
      </c>
      <c r="J197">
        <f t="shared" si="7"/>
        <v>0.5</v>
      </c>
    </row>
    <row r="198" spans="1:10" x14ac:dyDescent="0.25">
      <c r="A198">
        <v>1</v>
      </c>
      <c r="B198" s="43">
        <v>1</v>
      </c>
      <c r="C198" s="43">
        <v>1</v>
      </c>
      <c r="D198">
        <f t="shared" si="6"/>
        <v>1</v>
      </c>
      <c r="I198" t="s">
        <v>284</v>
      </c>
      <c r="J198">
        <f t="shared" si="7"/>
        <v>0.5</v>
      </c>
    </row>
    <row r="199" spans="1:10" x14ac:dyDescent="0.25">
      <c r="A199">
        <v>2</v>
      </c>
      <c r="B199" s="43">
        <v>2</v>
      </c>
      <c r="C199" s="43">
        <v>1</v>
      </c>
      <c r="D199">
        <f t="shared" si="6"/>
        <v>2</v>
      </c>
      <c r="I199" t="s">
        <v>292</v>
      </c>
      <c r="J199">
        <f t="shared" si="7"/>
        <v>1</v>
      </c>
    </row>
    <row r="200" spans="1:10" x14ac:dyDescent="0.25">
      <c r="A200">
        <v>2</v>
      </c>
      <c r="B200" s="43">
        <v>2</v>
      </c>
      <c r="C200" s="43">
        <v>1</v>
      </c>
      <c r="D200">
        <f t="shared" si="6"/>
        <v>2</v>
      </c>
      <c r="I200" t="s">
        <v>292</v>
      </c>
      <c r="J200">
        <f t="shared" si="7"/>
        <v>1</v>
      </c>
    </row>
    <row r="201" spans="1:10" x14ac:dyDescent="0.25">
      <c r="A201">
        <v>1</v>
      </c>
      <c r="B201" s="43">
        <v>1</v>
      </c>
      <c r="C201" s="43">
        <v>1</v>
      </c>
      <c r="D201">
        <f t="shared" si="6"/>
        <v>1</v>
      </c>
      <c r="I201" t="s">
        <v>284</v>
      </c>
      <c r="J201">
        <f t="shared" si="7"/>
        <v>0.5</v>
      </c>
    </row>
    <row r="202" spans="1:10" x14ac:dyDescent="0.25">
      <c r="A202">
        <v>1</v>
      </c>
      <c r="B202" s="43">
        <v>1</v>
      </c>
      <c r="C202" s="43">
        <v>1</v>
      </c>
      <c r="D202">
        <f t="shared" si="6"/>
        <v>1</v>
      </c>
      <c r="I202" t="s">
        <v>284</v>
      </c>
      <c r="J202">
        <f t="shared" si="7"/>
        <v>0.5</v>
      </c>
    </row>
    <row r="203" spans="1:10" x14ac:dyDescent="0.25">
      <c r="A203">
        <v>1</v>
      </c>
      <c r="B203" s="43">
        <v>1</v>
      </c>
      <c r="C203" s="43">
        <v>1</v>
      </c>
      <c r="D203">
        <f t="shared" si="6"/>
        <v>1</v>
      </c>
      <c r="I203" t="s">
        <v>284</v>
      </c>
      <c r="J203">
        <f t="shared" si="7"/>
        <v>0.5</v>
      </c>
    </row>
    <row r="204" spans="1:10" x14ac:dyDescent="0.25">
      <c r="A204">
        <v>1</v>
      </c>
      <c r="B204" s="43">
        <v>1</v>
      </c>
      <c r="C204" s="43">
        <v>1</v>
      </c>
      <c r="D204">
        <f t="shared" si="6"/>
        <v>1</v>
      </c>
      <c r="I204" t="s">
        <v>284</v>
      </c>
      <c r="J204">
        <f t="shared" si="7"/>
        <v>0.5</v>
      </c>
    </row>
    <row r="205" spans="1:10" x14ac:dyDescent="0.25">
      <c r="A205">
        <v>1</v>
      </c>
      <c r="B205" s="43">
        <v>1</v>
      </c>
      <c r="C205" s="43">
        <v>1</v>
      </c>
      <c r="D205">
        <f t="shared" si="6"/>
        <v>1</v>
      </c>
      <c r="I205" t="s">
        <v>284</v>
      </c>
      <c r="J205">
        <f t="shared" si="7"/>
        <v>0.5</v>
      </c>
    </row>
    <row r="206" spans="1:10" x14ac:dyDescent="0.25">
      <c r="A206">
        <v>1</v>
      </c>
      <c r="B206" s="43">
        <v>1</v>
      </c>
      <c r="C206" s="43">
        <v>1</v>
      </c>
      <c r="D206">
        <f t="shared" si="6"/>
        <v>1</v>
      </c>
      <c r="I206" t="s">
        <v>284</v>
      </c>
      <c r="J206">
        <f t="shared" si="7"/>
        <v>0.5</v>
      </c>
    </row>
    <row r="207" spans="1:10" x14ac:dyDescent="0.25">
      <c r="A207">
        <v>1</v>
      </c>
      <c r="B207" s="43">
        <v>1</v>
      </c>
      <c r="C207" s="43">
        <v>1</v>
      </c>
      <c r="D207">
        <f t="shared" si="6"/>
        <v>1</v>
      </c>
      <c r="I207" t="s">
        <v>284</v>
      </c>
      <c r="J207">
        <f t="shared" si="7"/>
        <v>0.5</v>
      </c>
    </row>
    <row r="208" spans="1:10" x14ac:dyDescent="0.25">
      <c r="A208">
        <v>1</v>
      </c>
      <c r="B208" s="43">
        <v>1</v>
      </c>
      <c r="C208" s="43">
        <v>1</v>
      </c>
      <c r="D208">
        <f t="shared" si="6"/>
        <v>1</v>
      </c>
      <c r="I208" t="s">
        <v>284</v>
      </c>
      <c r="J208">
        <f t="shared" si="7"/>
        <v>0.5</v>
      </c>
    </row>
    <row r="209" spans="1:10" x14ac:dyDescent="0.25">
      <c r="A209">
        <v>1</v>
      </c>
      <c r="B209" s="43">
        <v>1</v>
      </c>
      <c r="C209" s="43">
        <v>1</v>
      </c>
      <c r="D209">
        <f t="shared" si="6"/>
        <v>1</v>
      </c>
      <c r="I209" t="s">
        <v>284</v>
      </c>
      <c r="J209">
        <f t="shared" si="7"/>
        <v>0.5</v>
      </c>
    </row>
    <row r="210" spans="1:10" x14ac:dyDescent="0.25">
      <c r="A210">
        <v>1</v>
      </c>
      <c r="B210" s="43">
        <v>1</v>
      </c>
      <c r="C210" s="43">
        <v>1</v>
      </c>
      <c r="D210">
        <f t="shared" si="6"/>
        <v>1</v>
      </c>
      <c r="I210" t="s">
        <v>284</v>
      </c>
      <c r="J210">
        <f t="shared" si="7"/>
        <v>0.5</v>
      </c>
    </row>
    <row r="211" spans="1:10" x14ac:dyDescent="0.25">
      <c r="A211">
        <v>1</v>
      </c>
      <c r="B211" s="43">
        <v>1</v>
      </c>
      <c r="C211" s="43">
        <v>1</v>
      </c>
      <c r="D211">
        <f t="shared" si="6"/>
        <v>1</v>
      </c>
      <c r="I211" t="s">
        <v>284</v>
      </c>
      <c r="J211">
        <f t="shared" si="7"/>
        <v>0.5</v>
      </c>
    </row>
    <row r="212" spans="1:10" x14ac:dyDescent="0.25">
      <c r="A212">
        <v>1</v>
      </c>
      <c r="B212" s="43">
        <v>1</v>
      </c>
      <c r="C212" s="43">
        <v>1</v>
      </c>
      <c r="D212">
        <f t="shared" si="6"/>
        <v>1</v>
      </c>
      <c r="I212" t="s">
        <v>284</v>
      </c>
      <c r="J212">
        <f t="shared" si="7"/>
        <v>0.5</v>
      </c>
    </row>
    <row r="213" spans="1:10" x14ac:dyDescent="0.25">
      <c r="A213">
        <v>1</v>
      </c>
      <c r="B213" s="43">
        <v>1</v>
      </c>
      <c r="C213" s="43">
        <v>1</v>
      </c>
      <c r="D213">
        <f t="shared" si="6"/>
        <v>1</v>
      </c>
      <c r="I213" t="s">
        <v>284</v>
      </c>
      <c r="J213">
        <f t="shared" si="7"/>
        <v>0.5</v>
      </c>
    </row>
    <row r="214" spans="1:10" x14ac:dyDescent="0.25">
      <c r="A214">
        <v>1</v>
      </c>
      <c r="B214" s="43">
        <v>1</v>
      </c>
      <c r="C214" s="43">
        <v>1</v>
      </c>
      <c r="D214">
        <f t="shared" si="6"/>
        <v>1</v>
      </c>
      <c r="I214" t="s">
        <v>284</v>
      </c>
      <c r="J214">
        <f t="shared" si="7"/>
        <v>0.5</v>
      </c>
    </row>
    <row r="215" spans="1:10" x14ac:dyDescent="0.25">
      <c r="A215">
        <v>1</v>
      </c>
      <c r="B215" s="43">
        <v>1</v>
      </c>
      <c r="C215" s="43">
        <v>1</v>
      </c>
      <c r="D215">
        <f t="shared" si="6"/>
        <v>1</v>
      </c>
      <c r="I215" t="s">
        <v>284</v>
      </c>
      <c r="J215">
        <f t="shared" si="7"/>
        <v>0.5</v>
      </c>
    </row>
    <row r="216" spans="1:10" x14ac:dyDescent="0.25">
      <c r="A216">
        <v>1</v>
      </c>
      <c r="B216" s="43">
        <v>1</v>
      </c>
      <c r="C216" s="43">
        <v>1</v>
      </c>
      <c r="D216">
        <f t="shared" si="6"/>
        <v>1</v>
      </c>
      <c r="I216" t="s">
        <v>284</v>
      </c>
      <c r="J216">
        <f t="shared" si="7"/>
        <v>0.5</v>
      </c>
    </row>
    <row r="217" spans="1:10" x14ac:dyDescent="0.25">
      <c r="A217">
        <v>1</v>
      </c>
      <c r="B217" s="43">
        <v>1</v>
      </c>
      <c r="C217" s="43">
        <v>1</v>
      </c>
      <c r="D217">
        <f t="shared" si="6"/>
        <v>1</v>
      </c>
      <c r="I217" t="s">
        <v>284</v>
      </c>
      <c r="J217">
        <f t="shared" si="7"/>
        <v>0.5</v>
      </c>
    </row>
    <row r="218" spans="1:10" x14ac:dyDescent="0.25">
      <c r="A218">
        <v>1</v>
      </c>
      <c r="B218" s="43">
        <v>1</v>
      </c>
      <c r="C218" s="43">
        <v>1</v>
      </c>
      <c r="D218">
        <f t="shared" si="6"/>
        <v>1</v>
      </c>
      <c r="I218" t="s">
        <v>284</v>
      </c>
      <c r="J218">
        <f t="shared" si="7"/>
        <v>0.5</v>
      </c>
    </row>
    <row r="219" spans="1:10" x14ac:dyDescent="0.25">
      <c r="A219">
        <v>2</v>
      </c>
      <c r="B219" s="43">
        <v>2</v>
      </c>
      <c r="C219" s="43">
        <v>1</v>
      </c>
      <c r="D219">
        <f t="shared" si="6"/>
        <v>2</v>
      </c>
      <c r="I219" t="s">
        <v>292</v>
      </c>
      <c r="J219">
        <f t="shared" si="7"/>
        <v>1</v>
      </c>
    </row>
    <row r="220" spans="1:10" x14ac:dyDescent="0.25">
      <c r="A220">
        <v>1</v>
      </c>
      <c r="B220" s="43">
        <v>1</v>
      </c>
      <c r="C220" s="43">
        <v>1</v>
      </c>
      <c r="D220">
        <f t="shared" si="6"/>
        <v>1</v>
      </c>
      <c r="I220" t="s">
        <v>284</v>
      </c>
      <c r="J220">
        <f t="shared" si="7"/>
        <v>0.5</v>
      </c>
    </row>
    <row r="221" spans="1:10" x14ac:dyDescent="0.25">
      <c r="A221">
        <v>1</v>
      </c>
      <c r="B221" s="43">
        <v>1</v>
      </c>
      <c r="C221" s="43">
        <v>1</v>
      </c>
      <c r="D221">
        <f t="shared" si="6"/>
        <v>1</v>
      </c>
      <c r="I221" t="s">
        <v>284</v>
      </c>
      <c r="J221">
        <f t="shared" si="7"/>
        <v>0.5</v>
      </c>
    </row>
    <row r="222" spans="1:10" x14ac:dyDescent="0.25">
      <c r="A222">
        <v>1</v>
      </c>
      <c r="B222" s="43">
        <v>1</v>
      </c>
      <c r="C222" s="43">
        <v>1</v>
      </c>
      <c r="D222">
        <f t="shared" si="6"/>
        <v>1</v>
      </c>
      <c r="I222" t="s">
        <v>284</v>
      </c>
      <c r="J222">
        <f t="shared" si="7"/>
        <v>0.5</v>
      </c>
    </row>
    <row r="223" spans="1:10" x14ac:dyDescent="0.25">
      <c r="A223">
        <v>1</v>
      </c>
      <c r="B223" s="43">
        <v>1</v>
      </c>
      <c r="C223" s="43">
        <v>1</v>
      </c>
      <c r="D223">
        <f t="shared" si="6"/>
        <v>1</v>
      </c>
      <c r="I223" t="s">
        <v>284</v>
      </c>
      <c r="J223">
        <f t="shared" si="7"/>
        <v>0.5</v>
      </c>
    </row>
    <row r="224" spans="1:10" x14ac:dyDescent="0.25">
      <c r="A224">
        <v>2</v>
      </c>
      <c r="B224" s="43">
        <v>2</v>
      </c>
      <c r="C224" s="43">
        <v>1</v>
      </c>
      <c r="D224">
        <f t="shared" si="6"/>
        <v>2</v>
      </c>
      <c r="J224">
        <f t="shared" si="7"/>
        <v>0</v>
      </c>
    </row>
    <row r="225" spans="1:10" x14ac:dyDescent="0.25">
      <c r="A225">
        <v>2</v>
      </c>
      <c r="B225" s="43">
        <v>2</v>
      </c>
      <c r="C225" s="43">
        <v>1</v>
      </c>
      <c r="D225">
        <f t="shared" si="6"/>
        <v>2</v>
      </c>
      <c r="I225" t="s">
        <v>263</v>
      </c>
      <c r="J225">
        <f t="shared" si="7"/>
        <v>1</v>
      </c>
    </row>
    <row r="226" spans="1:10" x14ac:dyDescent="0.25">
      <c r="A226">
        <v>2</v>
      </c>
      <c r="B226" s="43">
        <v>2</v>
      </c>
      <c r="C226" s="43">
        <v>1</v>
      </c>
      <c r="D226">
        <f t="shared" si="6"/>
        <v>2</v>
      </c>
      <c r="I226" t="s">
        <v>263</v>
      </c>
      <c r="J226">
        <f t="shared" si="7"/>
        <v>1</v>
      </c>
    </row>
    <row r="227" spans="1:10" x14ac:dyDescent="0.25">
      <c r="A227">
        <v>2</v>
      </c>
      <c r="B227" s="43">
        <v>2</v>
      </c>
      <c r="C227" s="43">
        <v>1</v>
      </c>
      <c r="D227">
        <f t="shared" si="6"/>
        <v>2</v>
      </c>
      <c r="I227" t="s">
        <v>263</v>
      </c>
      <c r="J227">
        <f t="shared" si="7"/>
        <v>1</v>
      </c>
    </row>
    <row r="228" spans="1:10" x14ac:dyDescent="0.25">
      <c r="A228">
        <v>2</v>
      </c>
      <c r="B228" s="43">
        <v>2</v>
      </c>
      <c r="C228" s="43">
        <v>1</v>
      </c>
      <c r="D228">
        <f t="shared" si="6"/>
        <v>2</v>
      </c>
      <c r="I228" t="s">
        <v>263</v>
      </c>
      <c r="J228">
        <f t="shared" si="7"/>
        <v>1</v>
      </c>
    </row>
    <row r="229" spans="1:10" x14ac:dyDescent="0.25">
      <c r="A229">
        <v>2</v>
      </c>
      <c r="B229" s="43">
        <v>2</v>
      </c>
      <c r="C229" s="43">
        <v>1</v>
      </c>
      <c r="D229">
        <f t="shared" si="6"/>
        <v>2</v>
      </c>
      <c r="I229" t="s">
        <v>263</v>
      </c>
      <c r="J229">
        <f t="shared" si="7"/>
        <v>1</v>
      </c>
    </row>
    <row r="230" spans="1:10" x14ac:dyDescent="0.25">
      <c r="A230">
        <v>2</v>
      </c>
      <c r="B230" s="43">
        <v>2</v>
      </c>
      <c r="C230" s="43">
        <v>1</v>
      </c>
      <c r="D230">
        <f t="shared" si="6"/>
        <v>2</v>
      </c>
      <c r="I230" t="s">
        <v>263</v>
      </c>
      <c r="J230">
        <f t="shared" si="7"/>
        <v>1</v>
      </c>
    </row>
    <row r="231" spans="1:10" x14ac:dyDescent="0.25">
      <c r="A231">
        <v>2</v>
      </c>
      <c r="B231" s="43">
        <v>2</v>
      </c>
      <c r="C231" s="43">
        <v>1</v>
      </c>
      <c r="D231">
        <f t="shared" si="6"/>
        <v>2</v>
      </c>
      <c r="I231" t="s">
        <v>263</v>
      </c>
      <c r="J231">
        <f t="shared" si="7"/>
        <v>1</v>
      </c>
    </row>
    <row r="232" spans="1:10" x14ac:dyDescent="0.25">
      <c r="A232">
        <v>2</v>
      </c>
      <c r="B232" s="43">
        <v>2</v>
      </c>
      <c r="C232" s="43">
        <v>1</v>
      </c>
      <c r="D232">
        <f t="shared" si="6"/>
        <v>2</v>
      </c>
      <c r="I232" t="s">
        <v>263</v>
      </c>
      <c r="J232">
        <f t="shared" si="7"/>
        <v>1</v>
      </c>
    </row>
    <row r="233" spans="1:10" x14ac:dyDescent="0.25">
      <c r="A233">
        <v>2</v>
      </c>
      <c r="B233" s="43">
        <v>2</v>
      </c>
      <c r="C233" s="43">
        <v>1</v>
      </c>
      <c r="D233">
        <f t="shared" si="6"/>
        <v>2</v>
      </c>
      <c r="I233" t="s">
        <v>263</v>
      </c>
      <c r="J233">
        <f t="shared" si="7"/>
        <v>1</v>
      </c>
    </row>
    <row r="234" spans="1:10" x14ac:dyDescent="0.25">
      <c r="A234">
        <v>2</v>
      </c>
      <c r="B234" s="43">
        <v>2</v>
      </c>
      <c r="C234" s="43">
        <v>1</v>
      </c>
      <c r="D234">
        <f t="shared" si="6"/>
        <v>2</v>
      </c>
      <c r="I234" t="s">
        <v>263</v>
      </c>
      <c r="J234">
        <f t="shared" si="7"/>
        <v>1</v>
      </c>
    </row>
    <row r="235" spans="1:10" x14ac:dyDescent="0.25">
      <c r="A235">
        <v>2</v>
      </c>
      <c r="B235" s="43">
        <v>2</v>
      </c>
      <c r="C235" s="43">
        <v>1</v>
      </c>
      <c r="D235">
        <f t="shared" si="6"/>
        <v>2</v>
      </c>
      <c r="I235" t="s">
        <v>263</v>
      </c>
      <c r="J235">
        <f t="shared" si="7"/>
        <v>1</v>
      </c>
    </row>
    <row r="236" spans="1:10" x14ac:dyDescent="0.25">
      <c r="A236">
        <v>2</v>
      </c>
      <c r="B236" s="43">
        <v>2</v>
      </c>
      <c r="C236" s="43">
        <v>1</v>
      </c>
      <c r="D236">
        <f t="shared" si="6"/>
        <v>2</v>
      </c>
      <c r="I236" t="s">
        <v>263</v>
      </c>
      <c r="J236">
        <f t="shared" si="7"/>
        <v>1</v>
      </c>
    </row>
    <row r="237" spans="1:10" x14ac:dyDescent="0.25">
      <c r="A237">
        <v>2</v>
      </c>
      <c r="B237" s="43">
        <v>2</v>
      </c>
      <c r="C237" s="43">
        <v>1</v>
      </c>
      <c r="D237">
        <f t="shared" si="6"/>
        <v>2</v>
      </c>
      <c r="I237" t="s">
        <v>263</v>
      </c>
      <c r="J237">
        <f t="shared" si="7"/>
        <v>1</v>
      </c>
    </row>
    <row r="238" spans="1:10" x14ac:dyDescent="0.25">
      <c r="I238" t="s">
        <v>263</v>
      </c>
      <c r="J238">
        <f t="shared" si="7"/>
        <v>1</v>
      </c>
    </row>
  </sheetData>
  <autoFilter ref="B1:C237" xr:uid="{8A7D3CF2-DD17-470A-B07A-46EB21AC2405}"/>
  <phoneticPr fontId="2"/>
  <dataValidations count="1">
    <dataValidation allowBlank="1" showErrorMessage="1" sqref="C2:C237" xr:uid="{C401917E-CB99-407F-A404-CEBD46356B43}"/>
  </dataValidations>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機能要件</vt:lpstr>
      <vt:lpstr>Sheet1</vt:lpstr>
      <vt:lpstr>機能要件!Print_Area</vt:lpstr>
      <vt:lpstr>機能要件!Print_Titles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2021-12-02T02:07:40Z</dcterms:created>
  <dcterms:modified xsi:type="dcterms:W3CDTF">2023-04-17T06:36:28Z</dcterms:modified>
  <cp:category/>
  <cp:contentStatus/>
</cp:coreProperties>
</file>