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  ホームページ作成関係\３．公害HP（ホームページ記事）\騒音の測定結果\"/>
    </mc:Choice>
  </mc:AlternateContent>
  <xr:revisionPtr revIDLastSave="0" documentId="13_ncr:1_{8B3F3502-467D-4597-8EF0-72678753BDF3}" xr6:coauthVersionLast="36" xr6:coauthVersionMax="36" xr10:uidLastSave="{00000000-0000-0000-0000-000000000000}"/>
  <bookViews>
    <workbookView xWindow="0" yWindow="0" windowWidth="19200" windowHeight="9380" xr2:uid="{C017690C-B75F-4DDF-A1BD-D1F16EC16D8C}"/>
  </bookViews>
  <sheets>
    <sheet name="R5測定分" sheetId="1" r:id="rId1"/>
  </sheets>
  <definedNames>
    <definedName name="_xlnm._FilterDatabase" localSheetId="0" hidden="1">'R5測定分'!$A$2:$R$132</definedName>
    <definedName name="_xlnm.Print_Area" localSheetId="0">'R5測定分'!$A$1:$R$19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  <c r="G13" i="1"/>
  <c r="C13" i="1"/>
  <c r="B13" i="1"/>
  <c r="F4" i="1"/>
  <c r="E4" i="1"/>
  <c r="F6" i="1"/>
  <c r="E6" i="1"/>
  <c r="K12" i="1"/>
  <c r="J12" i="1"/>
  <c r="I12" i="1"/>
  <c r="H12" i="1"/>
  <c r="G12" i="1"/>
  <c r="F12" i="1"/>
  <c r="E12" i="1"/>
  <c r="C12" i="1"/>
  <c r="B12" i="1"/>
  <c r="K6" i="1"/>
  <c r="J6" i="1"/>
  <c r="I6" i="1"/>
  <c r="H6" i="1"/>
  <c r="G6" i="1"/>
  <c r="C6" i="1"/>
  <c r="B6" i="1"/>
  <c r="K4" i="1"/>
  <c r="J4" i="1"/>
  <c r="I4" i="1"/>
  <c r="H4" i="1"/>
  <c r="G4" i="1"/>
  <c r="C4" i="1"/>
  <c r="B4" i="1"/>
  <c r="E13" i="1" l="1"/>
  <c r="F13" i="1"/>
</calcChain>
</file>

<file path=xl/sharedStrings.xml><?xml version="1.0" encoding="utf-8"?>
<sst xmlns="http://schemas.openxmlformats.org/spreadsheetml/2006/main" count="107" uniqueCount="64">
  <si>
    <t>路線名</t>
    <phoneticPr fontId="2"/>
  </si>
  <si>
    <t>測定地点の住所</t>
    <rPh sb="0" eb="2">
      <t>ソクテイ</t>
    </rPh>
    <rPh sb="2" eb="4">
      <t>チテン</t>
    </rPh>
    <rPh sb="5" eb="7">
      <t>ジュウショ</t>
    </rPh>
    <phoneticPr fontId="3"/>
  </si>
  <si>
    <t>車線数</t>
    <rPh sb="0" eb="3">
      <t>シャセンスウ</t>
    </rPh>
    <phoneticPr fontId="2"/>
  </si>
  <si>
    <t>　測定開始年月日　</t>
  </si>
  <si>
    <t>　測定終了年月日</t>
  </si>
  <si>
    <t>車道端からの距離(m)</t>
    <phoneticPr fontId="3"/>
  </si>
  <si>
    <t>道路敷地境界からの距離(m)</t>
    <phoneticPr fontId="3"/>
  </si>
  <si>
    <t>地上高さ(m)</t>
    <phoneticPr fontId="3"/>
  </si>
  <si>
    <t>等価騒音レベル（dB)
昼</t>
    <rPh sb="0" eb="2">
      <t>トウカ</t>
    </rPh>
    <rPh sb="2" eb="4">
      <t>ソウオン</t>
    </rPh>
    <rPh sb="12" eb="13">
      <t>ヒル</t>
    </rPh>
    <phoneticPr fontId="3"/>
  </si>
  <si>
    <t>等価騒音レベル（dB)
夜</t>
    <rPh sb="0" eb="2">
      <t>トウカ</t>
    </rPh>
    <rPh sb="2" eb="4">
      <t>ソウオン</t>
    </rPh>
    <rPh sb="12" eb="13">
      <t>ヨル</t>
    </rPh>
    <phoneticPr fontId="3"/>
  </si>
  <si>
    <t>評価区間の始点の住所</t>
    <rPh sb="0" eb="2">
      <t>ヒョウカ</t>
    </rPh>
    <rPh sb="2" eb="4">
      <t>クカン</t>
    </rPh>
    <rPh sb="5" eb="7">
      <t>シテン</t>
    </rPh>
    <rPh sb="8" eb="10">
      <t>ジュウショ</t>
    </rPh>
    <phoneticPr fontId="2"/>
  </si>
  <si>
    <t>評価区間の終点の住所</t>
    <rPh sb="0" eb="2">
      <t>ヒョウカ</t>
    </rPh>
    <rPh sb="2" eb="4">
      <t>クカン</t>
    </rPh>
    <rPh sb="5" eb="7">
      <t>シュウテン</t>
    </rPh>
    <rPh sb="8" eb="10">
      <t>ジュウショ</t>
    </rPh>
    <phoneticPr fontId="2"/>
  </si>
  <si>
    <t>評価区間の延長（ｋｍ）</t>
    <phoneticPr fontId="2"/>
  </si>
  <si>
    <t>昼間・夜間とも
基準値以下（％)</t>
    <rPh sb="0" eb="2">
      <t>ヒルマ</t>
    </rPh>
    <rPh sb="3" eb="5">
      <t>ヤカン</t>
    </rPh>
    <rPh sb="8" eb="13">
      <t>キジュンチイカ</t>
    </rPh>
    <phoneticPr fontId="3"/>
  </si>
  <si>
    <t>昼間のみ
基準値以下（％)</t>
    <rPh sb="0" eb="2">
      <t>ヒルマ</t>
    </rPh>
    <rPh sb="5" eb="10">
      <t>キジュンチイカ</t>
    </rPh>
    <phoneticPr fontId="3"/>
  </si>
  <si>
    <t>夜間のみ
基準値以下（％)</t>
    <rPh sb="0" eb="2">
      <t>ヤカン</t>
    </rPh>
    <rPh sb="5" eb="10">
      <t>キジュンチイカ</t>
    </rPh>
    <phoneticPr fontId="3"/>
  </si>
  <si>
    <t>昼間・夜間とも
基準値超過（％)</t>
    <rPh sb="0" eb="2">
      <t>ヒルマ</t>
    </rPh>
    <rPh sb="3" eb="5">
      <t>ヤカン</t>
    </rPh>
    <rPh sb="8" eb="11">
      <t>キジュンチ</t>
    </rPh>
    <rPh sb="11" eb="13">
      <t>チョウカ</t>
    </rPh>
    <phoneticPr fontId="3"/>
  </si>
  <si>
    <t>C</t>
  </si>
  <si>
    <t>※環境基準類型（測定地点）</t>
    <phoneticPr fontId="3"/>
  </si>
  <si>
    <t>B</t>
  </si>
  <si>
    <t>自動車騒音・面的評価結果(令和５年度測定分）</t>
    <phoneticPr fontId="2"/>
  </si>
  <si>
    <t>函館市桔梗1丁目28</t>
    <rPh sb="0" eb="3">
      <t>ハコダテシ</t>
    </rPh>
    <rPh sb="3" eb="5">
      <t>キキョウ</t>
    </rPh>
    <rPh sb="6" eb="8">
      <t>チョウメ</t>
    </rPh>
    <phoneticPr fontId="2"/>
  </si>
  <si>
    <t>函館市桔梗4丁目35</t>
    <rPh sb="0" eb="3">
      <t>ハコダテシ</t>
    </rPh>
    <rPh sb="3" eb="5">
      <t>キキョウ</t>
    </rPh>
    <rPh sb="6" eb="8">
      <t>チョウメ</t>
    </rPh>
    <phoneticPr fontId="2"/>
  </si>
  <si>
    <t>函館市湯川町3丁目7</t>
    <rPh sb="0" eb="3">
      <t>ハコダテシ</t>
    </rPh>
    <rPh sb="3" eb="6">
      <t>ユノカワチョウ</t>
    </rPh>
    <rPh sb="7" eb="9">
      <t>チョウメ</t>
    </rPh>
    <phoneticPr fontId="2"/>
  </si>
  <si>
    <t>函館市高松町</t>
    <rPh sb="0" eb="3">
      <t>ハコダテシ</t>
    </rPh>
    <rPh sb="3" eb="6">
      <t>タカマツチョウ</t>
    </rPh>
    <phoneticPr fontId="2"/>
  </si>
  <si>
    <t>函館市古川町</t>
    <rPh sb="0" eb="3">
      <t>ハコダテシ</t>
    </rPh>
    <rPh sb="3" eb="6">
      <t>フルカワチョウ</t>
    </rPh>
    <phoneticPr fontId="2"/>
  </si>
  <si>
    <t>函館市小安町</t>
    <rPh sb="0" eb="3">
      <t>ハコダテシ</t>
    </rPh>
    <rPh sb="3" eb="6">
      <t>オヤスチョウ</t>
    </rPh>
    <phoneticPr fontId="2"/>
  </si>
  <si>
    <t>函館空港線</t>
    <rPh sb="0" eb="2">
      <t>ハコダテ</t>
    </rPh>
    <rPh sb="2" eb="4">
      <t>クウコウ</t>
    </rPh>
    <rPh sb="4" eb="5">
      <t>セン</t>
    </rPh>
    <phoneticPr fontId="2"/>
  </si>
  <si>
    <t>函館上磯線</t>
    <rPh sb="0" eb="2">
      <t>ハコダテ</t>
    </rPh>
    <rPh sb="2" eb="4">
      <t>カミイソ</t>
    </rPh>
    <rPh sb="4" eb="5">
      <t>セン</t>
    </rPh>
    <phoneticPr fontId="2"/>
  </si>
  <si>
    <t>函館市西桔梗町</t>
    <rPh sb="0" eb="3">
      <t>ハコダテシ</t>
    </rPh>
    <rPh sb="3" eb="7">
      <t>ニシキキョウチョウ</t>
    </rPh>
    <phoneticPr fontId="2"/>
  </si>
  <si>
    <t>函館市湯川町3丁目6</t>
    <rPh sb="0" eb="3">
      <t>ハコダテシ</t>
    </rPh>
    <rPh sb="3" eb="6">
      <t>ユノカワチョウ</t>
    </rPh>
    <rPh sb="7" eb="9">
      <t>チョウメ</t>
    </rPh>
    <phoneticPr fontId="2"/>
  </si>
  <si>
    <t>函館市湯川町3丁目26</t>
    <rPh sb="0" eb="3">
      <t>ハコダテシ</t>
    </rPh>
    <rPh sb="3" eb="6">
      <t>ユノカワチョウ</t>
    </rPh>
    <rPh sb="7" eb="9">
      <t>チョウメ</t>
    </rPh>
    <phoneticPr fontId="2"/>
  </si>
  <si>
    <t>椴法華港線</t>
    <rPh sb="0" eb="3">
      <t>トドホッケ</t>
    </rPh>
    <rPh sb="3" eb="4">
      <t>ミナト</t>
    </rPh>
    <rPh sb="4" eb="5">
      <t>セン</t>
    </rPh>
    <phoneticPr fontId="2"/>
  </si>
  <si>
    <t>函館市元村町</t>
    <rPh sb="0" eb="3">
      <t>ハコダテシ</t>
    </rPh>
    <rPh sb="3" eb="6">
      <t>モトムラチョウ</t>
    </rPh>
    <phoneticPr fontId="2"/>
  </si>
  <si>
    <t>函館市新浜町</t>
    <rPh sb="0" eb="3">
      <t>ハコダテシ</t>
    </rPh>
    <rPh sb="3" eb="6">
      <t>ニイハマチョウ</t>
    </rPh>
    <phoneticPr fontId="2"/>
  </si>
  <si>
    <t>赤川函館線</t>
    <rPh sb="0" eb="2">
      <t>アカガワ</t>
    </rPh>
    <rPh sb="2" eb="5">
      <t>ハコダテセン</t>
    </rPh>
    <phoneticPr fontId="2"/>
  </si>
  <si>
    <t>函館市赤川町</t>
    <rPh sb="0" eb="3">
      <t>ハコダテシ</t>
    </rPh>
    <rPh sb="3" eb="6">
      <t>アカガワチョウ</t>
    </rPh>
    <phoneticPr fontId="2"/>
  </si>
  <si>
    <t>函館市美原2丁目14</t>
    <rPh sb="0" eb="3">
      <t>ハコダテシ</t>
    </rPh>
    <rPh sb="3" eb="5">
      <t>ミハラ</t>
    </rPh>
    <rPh sb="6" eb="8">
      <t>チョウメ</t>
    </rPh>
    <phoneticPr fontId="2"/>
  </si>
  <si>
    <t>函館市亀田中野町</t>
    <rPh sb="0" eb="3">
      <t>ハコダテシ</t>
    </rPh>
    <rPh sb="3" eb="5">
      <t>カメダ</t>
    </rPh>
    <rPh sb="5" eb="7">
      <t>ナカノ</t>
    </rPh>
    <rPh sb="7" eb="8">
      <t>マチ</t>
    </rPh>
    <phoneticPr fontId="2"/>
  </si>
  <si>
    <t>函館漁港線</t>
    <rPh sb="0" eb="2">
      <t>ハコダテ</t>
    </rPh>
    <rPh sb="2" eb="4">
      <t>ギョコウ</t>
    </rPh>
    <rPh sb="4" eb="5">
      <t>セン</t>
    </rPh>
    <phoneticPr fontId="2"/>
  </si>
  <si>
    <t>函館市入舟町6</t>
    <rPh sb="0" eb="3">
      <t>ハコダテシ</t>
    </rPh>
    <rPh sb="3" eb="6">
      <t>イリフネチョウ</t>
    </rPh>
    <phoneticPr fontId="2"/>
  </si>
  <si>
    <t>函館市入舟町11</t>
    <rPh sb="0" eb="3">
      <t>ハコダテシ</t>
    </rPh>
    <rPh sb="3" eb="6">
      <t>イリフネチョウ</t>
    </rPh>
    <phoneticPr fontId="2"/>
  </si>
  <si>
    <t>函館市末広町22</t>
    <rPh sb="0" eb="3">
      <t>ハコダテシ</t>
    </rPh>
    <rPh sb="3" eb="6">
      <t>スエヒロチョウ</t>
    </rPh>
    <phoneticPr fontId="2"/>
  </si>
  <si>
    <t>蛾眉野原木線</t>
    <rPh sb="0" eb="3">
      <t>ガビノ</t>
    </rPh>
    <rPh sb="3" eb="5">
      <t>ゲンボク</t>
    </rPh>
    <rPh sb="5" eb="6">
      <t>セン</t>
    </rPh>
    <phoneticPr fontId="2"/>
  </si>
  <si>
    <t>函館市原木町</t>
    <rPh sb="0" eb="3">
      <t>ハコダテシ</t>
    </rPh>
    <rPh sb="3" eb="6">
      <t>ゲンボクチョウ</t>
    </rPh>
    <phoneticPr fontId="2"/>
  </si>
  <si>
    <t>臼尻豊崎線</t>
    <rPh sb="0" eb="2">
      <t>ウスジリ</t>
    </rPh>
    <rPh sb="2" eb="4">
      <t>トヨサキ</t>
    </rPh>
    <rPh sb="4" eb="5">
      <t>セン</t>
    </rPh>
    <phoneticPr fontId="2"/>
  </si>
  <si>
    <t>函館市豊崎町</t>
    <rPh sb="0" eb="3">
      <t>ハコダテシ</t>
    </rPh>
    <rPh sb="3" eb="6">
      <t>トヨサキチョウ</t>
    </rPh>
    <phoneticPr fontId="2"/>
  </si>
  <si>
    <t>放射2-1号</t>
    <rPh sb="0" eb="2">
      <t>ホウシャ</t>
    </rPh>
    <rPh sb="5" eb="6">
      <t>ゴウ</t>
    </rPh>
    <phoneticPr fontId="2"/>
  </si>
  <si>
    <t>函館市宝来町21</t>
    <rPh sb="0" eb="3">
      <t>ハコダテシ</t>
    </rPh>
    <rPh sb="3" eb="6">
      <t>ホウライチョウ</t>
    </rPh>
    <phoneticPr fontId="2"/>
  </si>
  <si>
    <t>函館市松風町2</t>
    <rPh sb="0" eb="3">
      <t>ハコダテシ</t>
    </rPh>
    <rPh sb="3" eb="6">
      <t>マツカゼチョウ</t>
    </rPh>
    <phoneticPr fontId="2"/>
  </si>
  <si>
    <t>函館市桔梗2丁目10-5</t>
    <rPh sb="0" eb="3">
      <t>ハコダテシ</t>
    </rPh>
    <rPh sb="3" eb="5">
      <t>キキョウ</t>
    </rPh>
    <rPh sb="6" eb="8">
      <t>チョウメ</t>
    </rPh>
    <phoneticPr fontId="2"/>
  </si>
  <si>
    <t>函館市志海苔町269</t>
    <rPh sb="0" eb="3">
      <t>ハコダテシ</t>
    </rPh>
    <rPh sb="3" eb="7">
      <t>シノリチョウ</t>
    </rPh>
    <phoneticPr fontId="2"/>
  </si>
  <si>
    <t>函館市高松町130-7</t>
    <rPh sb="0" eb="3">
      <t>ハコダテシ</t>
    </rPh>
    <rPh sb="3" eb="5">
      <t>タカマツ</t>
    </rPh>
    <rPh sb="5" eb="6">
      <t>チョウ</t>
    </rPh>
    <phoneticPr fontId="2"/>
  </si>
  <si>
    <t>函館市湯川町3丁目25-16</t>
    <rPh sb="0" eb="3">
      <t>ハコダテシ</t>
    </rPh>
    <rPh sb="3" eb="6">
      <t>ユノカワチョウ</t>
    </rPh>
    <rPh sb="7" eb="9">
      <t>チョウメ</t>
    </rPh>
    <phoneticPr fontId="2"/>
  </si>
  <si>
    <t>函館市西桔梗町246</t>
    <rPh sb="0" eb="3">
      <t>ハコダテシ</t>
    </rPh>
    <rPh sb="3" eb="7">
      <t>ニシキキョウチョウ</t>
    </rPh>
    <phoneticPr fontId="2"/>
  </si>
  <si>
    <t>函館市美原4丁目5</t>
    <rPh sb="0" eb="3">
      <t>ハコダテシ</t>
    </rPh>
    <rPh sb="3" eb="5">
      <t>ミハラ</t>
    </rPh>
    <rPh sb="6" eb="8">
      <t>チョウメ</t>
    </rPh>
    <phoneticPr fontId="2"/>
  </si>
  <si>
    <t>C</t>
    <phoneticPr fontId="2"/>
  </si>
  <si>
    <t>函館市弁天町18-2</t>
    <rPh sb="0" eb="3">
      <t>ハコダテシ</t>
    </rPh>
    <rPh sb="3" eb="6">
      <t>ベンテンチョウ</t>
    </rPh>
    <phoneticPr fontId="2"/>
  </si>
  <si>
    <t>函館市東川町21-7</t>
    <rPh sb="0" eb="3">
      <t>ハコダテシ</t>
    </rPh>
    <rPh sb="3" eb="6">
      <t>ヒガシカワチョウ</t>
    </rPh>
    <phoneticPr fontId="2"/>
  </si>
  <si>
    <t>-</t>
    <phoneticPr fontId="2"/>
  </si>
  <si>
    <t>X</t>
    <phoneticPr fontId="2"/>
  </si>
  <si>
    <t>一般国道278号</t>
    <rPh sb="0" eb="2">
      <t>イッパン</t>
    </rPh>
    <rPh sb="2" eb="4">
      <t>コクドウ</t>
    </rPh>
    <rPh sb="7" eb="8">
      <t>ゴウ</t>
    </rPh>
    <phoneticPr fontId="2"/>
  </si>
  <si>
    <t>B</t>
    <phoneticPr fontId="2"/>
  </si>
  <si>
    <t>一般国道5号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</si>
</sst>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vertical="center" textRotation="255" wrapText="1"/>
    </xf>
    <xf numFmtId="0" fontId="0" fillId="0" borderId="1" xfId="0" applyBorder="1"/>
    <xf numFmtId="14" fontId="0" fillId="0" borderId="1" xfId="0" applyNumberFormat="1" applyBorder="1"/>
    <xf numFmtId="176" fontId="0" fillId="0" borderId="1" xfId="0" applyNumberFormat="1" applyBorder="1"/>
    <xf numFmtId="0" fontId="5" fillId="0" borderId="0" xfId="0" applyFont="1"/>
    <xf numFmtId="0" fontId="0" fillId="0" borderId="0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213D-3428-4E76-B0F1-F97A27B64032}">
  <dimension ref="A1:R28"/>
  <sheetViews>
    <sheetView tabSelected="1" view="pageBreakPreview" zoomScale="70" zoomScaleNormal="70" zoomScaleSheetLayoutView="70" workbookViewId="0">
      <selection activeCell="E15" sqref="E15"/>
    </sheetView>
  </sheetViews>
  <sheetFormatPr defaultRowHeight="13" x14ac:dyDescent="0.2"/>
  <cols>
    <col min="1" max="1" width="28" customWidth="1"/>
    <col min="2" max="2" width="26.7265625" customWidth="1"/>
    <col min="3" max="3" width="13.6328125" customWidth="1"/>
    <col min="5" max="6" width="12.6328125" customWidth="1"/>
    <col min="12" max="12" width="23.36328125" customWidth="1"/>
    <col min="13" max="13" width="24.26953125" customWidth="1"/>
  </cols>
  <sheetData>
    <row r="1" spans="1:18" ht="37" customHeight="1" x14ac:dyDescent="0.35">
      <c r="A1" s="8" t="s">
        <v>20</v>
      </c>
    </row>
    <row r="2" spans="1:18" ht="175.5" customHeight="1" x14ac:dyDescent="0.2">
      <c r="A2" s="1" t="s">
        <v>0</v>
      </c>
      <c r="B2" s="1" t="s">
        <v>1</v>
      </c>
      <c r="C2" s="1" t="s">
        <v>18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2" t="s">
        <v>10</v>
      </c>
      <c r="M2" s="2" t="s">
        <v>11</v>
      </c>
      <c r="N2" s="3" t="s">
        <v>12</v>
      </c>
      <c r="O2" s="4" t="s">
        <v>13</v>
      </c>
      <c r="P2" s="4" t="s">
        <v>14</v>
      </c>
      <c r="Q2" s="4" t="s">
        <v>15</v>
      </c>
      <c r="R2" s="4" t="s">
        <v>16</v>
      </c>
    </row>
    <row r="3" spans="1:18" ht="35.5" customHeight="1" x14ac:dyDescent="0.2">
      <c r="A3" s="5" t="s">
        <v>63</v>
      </c>
      <c r="B3" s="5" t="s">
        <v>50</v>
      </c>
      <c r="C3" s="5" t="s">
        <v>19</v>
      </c>
      <c r="D3" s="5">
        <v>2</v>
      </c>
      <c r="E3" s="6">
        <v>45195</v>
      </c>
      <c r="F3" s="6">
        <v>45196</v>
      </c>
      <c r="G3" s="5">
        <v>4.5999999999999996</v>
      </c>
      <c r="H3" s="5">
        <v>0</v>
      </c>
      <c r="I3" s="5">
        <v>1.5</v>
      </c>
      <c r="J3" s="5">
        <v>66</v>
      </c>
      <c r="K3" s="5">
        <v>59</v>
      </c>
      <c r="L3" s="5" t="s">
        <v>21</v>
      </c>
      <c r="M3" s="5" t="s">
        <v>22</v>
      </c>
      <c r="N3" s="5">
        <v>2.9</v>
      </c>
      <c r="O3" s="7">
        <v>100</v>
      </c>
      <c r="P3" s="7">
        <v>0</v>
      </c>
      <c r="Q3" s="7">
        <v>0</v>
      </c>
      <c r="R3" s="7">
        <v>0</v>
      </c>
    </row>
    <row r="4" spans="1:18" ht="35.5" customHeight="1" x14ac:dyDescent="0.2">
      <c r="A4" s="5" t="s">
        <v>61</v>
      </c>
      <c r="B4" s="5" t="str">
        <f>B5</f>
        <v>函館市志海苔町269</v>
      </c>
      <c r="C4" s="5" t="str">
        <f>C5</f>
        <v>C</v>
      </c>
      <c r="D4" s="5">
        <v>4</v>
      </c>
      <c r="E4" s="6">
        <f t="shared" ref="E4:F4" si="0">E5</f>
        <v>45195</v>
      </c>
      <c r="F4" s="6">
        <f t="shared" si="0"/>
        <v>45196</v>
      </c>
      <c r="G4" s="5">
        <f t="shared" ref="G4:K4" si="1">G5</f>
        <v>2.8</v>
      </c>
      <c r="H4" s="5">
        <f t="shared" si="1"/>
        <v>0</v>
      </c>
      <c r="I4" s="5">
        <f t="shared" si="1"/>
        <v>1.5</v>
      </c>
      <c r="J4" s="5">
        <f t="shared" si="1"/>
        <v>63</v>
      </c>
      <c r="K4" s="5">
        <f t="shared" si="1"/>
        <v>56</v>
      </c>
      <c r="L4" s="5" t="s">
        <v>23</v>
      </c>
      <c r="M4" s="5" t="s">
        <v>24</v>
      </c>
      <c r="N4" s="5">
        <v>0.6</v>
      </c>
      <c r="O4" s="7">
        <v>100</v>
      </c>
      <c r="P4" s="7">
        <v>0</v>
      </c>
      <c r="Q4" s="7">
        <v>0</v>
      </c>
      <c r="R4" s="7">
        <v>0</v>
      </c>
    </row>
    <row r="5" spans="1:18" ht="35.5" customHeight="1" x14ac:dyDescent="0.2">
      <c r="A5" s="5" t="s">
        <v>61</v>
      </c>
      <c r="B5" s="5" t="s">
        <v>51</v>
      </c>
      <c r="C5" s="5" t="s">
        <v>56</v>
      </c>
      <c r="D5" s="5">
        <v>2</v>
      </c>
      <c r="E5" s="6">
        <v>45195</v>
      </c>
      <c r="F5" s="6">
        <v>45196</v>
      </c>
      <c r="G5" s="5">
        <v>2.8</v>
      </c>
      <c r="H5" s="5">
        <v>0</v>
      </c>
      <c r="I5" s="5">
        <v>1.5</v>
      </c>
      <c r="J5" s="5">
        <v>63</v>
      </c>
      <c r="K5" s="5">
        <v>56</v>
      </c>
      <c r="L5" s="5" t="s">
        <v>24</v>
      </c>
      <c r="M5" s="5" t="s">
        <v>25</v>
      </c>
      <c r="N5" s="5">
        <v>5.3</v>
      </c>
      <c r="O5" s="7">
        <v>100</v>
      </c>
      <c r="P5" s="7">
        <v>0</v>
      </c>
      <c r="Q5" s="7">
        <v>0</v>
      </c>
      <c r="R5" s="7">
        <v>0</v>
      </c>
    </row>
    <row r="6" spans="1:18" ht="35.5" customHeight="1" x14ac:dyDescent="0.2">
      <c r="A6" s="5" t="s">
        <v>61</v>
      </c>
      <c r="B6" s="5" t="str">
        <f>B5</f>
        <v>函館市志海苔町269</v>
      </c>
      <c r="C6" s="5" t="str">
        <f>C5</f>
        <v>C</v>
      </c>
      <c r="D6" s="5">
        <v>2</v>
      </c>
      <c r="E6" s="6">
        <f t="shared" ref="E6:F6" si="2">E5</f>
        <v>45195</v>
      </c>
      <c r="F6" s="6">
        <f t="shared" si="2"/>
        <v>45196</v>
      </c>
      <c r="G6" s="5">
        <f t="shared" ref="G6:K6" si="3">G5</f>
        <v>2.8</v>
      </c>
      <c r="H6" s="5">
        <f t="shared" si="3"/>
        <v>0</v>
      </c>
      <c r="I6" s="5">
        <f t="shared" si="3"/>
        <v>1.5</v>
      </c>
      <c r="J6" s="5">
        <f t="shared" si="3"/>
        <v>63</v>
      </c>
      <c r="K6" s="5">
        <f t="shared" si="3"/>
        <v>56</v>
      </c>
      <c r="L6" s="5" t="s">
        <v>25</v>
      </c>
      <c r="M6" s="5" t="s">
        <v>26</v>
      </c>
      <c r="N6" s="5">
        <v>3.9</v>
      </c>
      <c r="O6" s="7">
        <v>100</v>
      </c>
      <c r="P6" s="7">
        <v>0</v>
      </c>
      <c r="Q6" s="7">
        <v>0</v>
      </c>
      <c r="R6" s="7">
        <v>0</v>
      </c>
    </row>
    <row r="7" spans="1:18" ht="35.5" customHeight="1" x14ac:dyDescent="0.2">
      <c r="A7" s="5" t="s">
        <v>27</v>
      </c>
      <c r="B7" s="5" t="s">
        <v>52</v>
      </c>
      <c r="C7" s="5" t="s">
        <v>60</v>
      </c>
      <c r="D7" s="5">
        <v>4</v>
      </c>
      <c r="E7" s="6">
        <v>45195</v>
      </c>
      <c r="F7" s="6">
        <v>45196</v>
      </c>
      <c r="G7" s="5">
        <v>6.2</v>
      </c>
      <c r="H7" s="5">
        <v>0</v>
      </c>
      <c r="I7" s="5">
        <v>1.5</v>
      </c>
      <c r="J7" s="5">
        <v>64</v>
      </c>
      <c r="K7" s="5">
        <v>54</v>
      </c>
      <c r="L7" s="5" t="s">
        <v>24</v>
      </c>
      <c r="M7" s="5" t="s">
        <v>24</v>
      </c>
      <c r="N7" s="5">
        <v>2.1</v>
      </c>
      <c r="O7" s="7">
        <v>100</v>
      </c>
      <c r="P7" s="7">
        <v>0</v>
      </c>
      <c r="Q7" s="7">
        <v>0</v>
      </c>
      <c r="R7" s="7">
        <v>0</v>
      </c>
    </row>
    <row r="8" spans="1:18" ht="35.5" customHeight="1" x14ac:dyDescent="0.2">
      <c r="A8" s="5" t="s">
        <v>28</v>
      </c>
      <c r="B8" s="5" t="s">
        <v>53</v>
      </c>
      <c r="C8" s="5" t="s">
        <v>17</v>
      </c>
      <c r="D8" s="5">
        <v>4</v>
      </c>
      <c r="E8" s="6">
        <v>45195</v>
      </c>
      <c r="F8" s="6">
        <v>45196</v>
      </c>
      <c r="G8" s="5">
        <v>4.0999999999999996</v>
      </c>
      <c r="H8" s="5">
        <v>0</v>
      </c>
      <c r="I8" s="5">
        <v>1.5</v>
      </c>
      <c r="J8" s="5">
        <v>64</v>
      </c>
      <c r="K8" s="5">
        <v>57</v>
      </c>
      <c r="L8" s="5" t="s">
        <v>30</v>
      </c>
      <c r="M8" s="5" t="s">
        <v>31</v>
      </c>
      <c r="N8" s="5">
        <v>0.7</v>
      </c>
      <c r="O8" s="7">
        <v>100</v>
      </c>
      <c r="P8" s="7">
        <v>0</v>
      </c>
      <c r="Q8" s="7">
        <v>0</v>
      </c>
      <c r="R8" s="7">
        <v>0</v>
      </c>
    </row>
    <row r="9" spans="1:18" ht="35.5" customHeight="1" x14ac:dyDescent="0.2">
      <c r="A9" s="5" t="s">
        <v>28</v>
      </c>
      <c r="B9" s="5" t="s">
        <v>54</v>
      </c>
      <c r="C9" s="5" t="s">
        <v>60</v>
      </c>
      <c r="D9" s="5">
        <v>4</v>
      </c>
      <c r="E9" s="6">
        <v>45195</v>
      </c>
      <c r="F9" s="6">
        <v>45196</v>
      </c>
      <c r="G9" s="5">
        <v>4.0999999999999996</v>
      </c>
      <c r="H9" s="5">
        <v>0</v>
      </c>
      <c r="I9" s="5">
        <v>1.5</v>
      </c>
      <c r="J9" s="5">
        <v>68</v>
      </c>
      <c r="K9" s="5">
        <v>63</v>
      </c>
      <c r="L9" s="5" t="s">
        <v>21</v>
      </c>
      <c r="M9" s="5" t="s">
        <v>29</v>
      </c>
      <c r="N9" s="5">
        <v>1.6</v>
      </c>
      <c r="O9" s="7">
        <v>100</v>
      </c>
      <c r="P9" s="7">
        <v>0</v>
      </c>
      <c r="Q9" s="7">
        <v>0</v>
      </c>
      <c r="R9" s="7">
        <v>0</v>
      </c>
    </row>
    <row r="10" spans="1:18" ht="35.5" customHeight="1" x14ac:dyDescent="0.2">
      <c r="A10" s="5" t="s">
        <v>32</v>
      </c>
      <c r="B10" s="5" t="s">
        <v>59</v>
      </c>
      <c r="C10" s="5" t="s">
        <v>59</v>
      </c>
      <c r="D10" s="5">
        <v>2</v>
      </c>
      <c r="E10" s="6" t="s">
        <v>59</v>
      </c>
      <c r="F10" s="6" t="s">
        <v>59</v>
      </c>
      <c r="G10" s="5" t="s">
        <v>59</v>
      </c>
      <c r="H10" s="5" t="s">
        <v>59</v>
      </c>
      <c r="I10" s="5" t="s">
        <v>59</v>
      </c>
      <c r="J10" s="5" t="s">
        <v>59</v>
      </c>
      <c r="K10" s="5" t="s">
        <v>59</v>
      </c>
      <c r="L10" s="5" t="s">
        <v>33</v>
      </c>
      <c r="M10" s="5" t="s">
        <v>34</v>
      </c>
      <c r="N10" s="5">
        <v>3.4</v>
      </c>
      <c r="O10" s="7">
        <v>100</v>
      </c>
      <c r="P10" s="7">
        <v>0</v>
      </c>
      <c r="Q10" s="7">
        <v>0</v>
      </c>
      <c r="R10" s="7">
        <v>0</v>
      </c>
    </row>
    <row r="11" spans="1:18" ht="35.5" customHeight="1" x14ac:dyDescent="0.2">
      <c r="A11" s="5" t="s">
        <v>35</v>
      </c>
      <c r="B11" s="5" t="s">
        <v>55</v>
      </c>
      <c r="C11" s="5" t="s">
        <v>62</v>
      </c>
      <c r="D11" s="5">
        <v>4</v>
      </c>
      <c r="E11" s="6">
        <v>45195</v>
      </c>
      <c r="F11" s="6">
        <v>45196</v>
      </c>
      <c r="G11" s="5">
        <v>3.9</v>
      </c>
      <c r="H11" s="5">
        <v>0</v>
      </c>
      <c r="I11" s="5">
        <v>1.5</v>
      </c>
      <c r="J11" s="5">
        <v>68</v>
      </c>
      <c r="K11" s="5">
        <v>63</v>
      </c>
      <c r="L11" s="5" t="s">
        <v>36</v>
      </c>
      <c r="M11" s="5" t="s">
        <v>37</v>
      </c>
      <c r="N11" s="5">
        <v>1.4</v>
      </c>
      <c r="O11" s="7">
        <v>100</v>
      </c>
      <c r="P11" s="7">
        <v>0</v>
      </c>
      <c r="Q11" s="7">
        <v>0</v>
      </c>
      <c r="R11" s="7">
        <v>0</v>
      </c>
    </row>
    <row r="12" spans="1:18" ht="35.5" customHeight="1" x14ac:dyDescent="0.2">
      <c r="A12" s="5" t="s">
        <v>35</v>
      </c>
      <c r="B12" s="5" t="str">
        <f t="shared" ref="B12:C12" si="4">B11</f>
        <v>函館市美原4丁目5</v>
      </c>
      <c r="C12" s="5" t="str">
        <f t="shared" si="4"/>
        <v>B</v>
      </c>
      <c r="D12" s="5">
        <v>4</v>
      </c>
      <c r="E12" s="6">
        <f t="shared" ref="E12:K12" si="5">E11</f>
        <v>45195</v>
      </c>
      <c r="F12" s="6">
        <f t="shared" si="5"/>
        <v>45196</v>
      </c>
      <c r="G12" s="5">
        <f t="shared" si="5"/>
        <v>3.9</v>
      </c>
      <c r="H12" s="5">
        <f t="shared" si="5"/>
        <v>0</v>
      </c>
      <c r="I12" s="5">
        <f t="shared" si="5"/>
        <v>1.5</v>
      </c>
      <c r="J12" s="5">
        <f t="shared" si="5"/>
        <v>68</v>
      </c>
      <c r="K12" s="5">
        <f t="shared" si="5"/>
        <v>63</v>
      </c>
      <c r="L12" s="5" t="s">
        <v>38</v>
      </c>
      <c r="M12" s="5" t="s">
        <v>36</v>
      </c>
      <c r="N12" s="5">
        <v>5.2</v>
      </c>
      <c r="O12" s="7">
        <v>100</v>
      </c>
      <c r="P12" s="7">
        <v>0</v>
      </c>
      <c r="Q12" s="7">
        <v>0</v>
      </c>
      <c r="R12" s="7">
        <v>0</v>
      </c>
    </row>
    <row r="13" spans="1:18" ht="35.5" customHeight="1" x14ac:dyDescent="0.2">
      <c r="A13" s="5" t="s">
        <v>39</v>
      </c>
      <c r="B13" s="5" t="str">
        <f t="shared" ref="B13:C13" si="6">B14</f>
        <v>函館市弁天町18-2</v>
      </c>
      <c r="C13" s="5" t="str">
        <f t="shared" si="6"/>
        <v>C</v>
      </c>
      <c r="D13" s="5">
        <v>2</v>
      </c>
      <c r="E13" s="6">
        <f t="shared" ref="E13:K13" si="7">E14</f>
        <v>45195</v>
      </c>
      <c r="F13" s="6">
        <f t="shared" si="7"/>
        <v>45196</v>
      </c>
      <c r="G13" s="5">
        <f t="shared" si="7"/>
        <v>3.3</v>
      </c>
      <c r="H13" s="5">
        <f t="shared" si="7"/>
        <v>0</v>
      </c>
      <c r="I13" s="5">
        <f t="shared" si="7"/>
        <v>1.5</v>
      </c>
      <c r="J13" s="5">
        <f t="shared" si="7"/>
        <v>61</v>
      </c>
      <c r="K13" s="5">
        <f t="shared" si="7"/>
        <v>57</v>
      </c>
      <c r="L13" s="5" t="s">
        <v>41</v>
      </c>
      <c r="M13" s="5" t="s">
        <v>40</v>
      </c>
      <c r="N13" s="5">
        <v>0.4</v>
      </c>
      <c r="O13" s="7">
        <v>100</v>
      </c>
      <c r="P13" s="7">
        <v>0</v>
      </c>
      <c r="Q13" s="7">
        <v>0</v>
      </c>
      <c r="R13" s="7">
        <v>0</v>
      </c>
    </row>
    <row r="14" spans="1:18" ht="35.5" customHeight="1" x14ac:dyDescent="0.2">
      <c r="A14" s="5" t="s">
        <v>39</v>
      </c>
      <c r="B14" s="5" t="s">
        <v>57</v>
      </c>
      <c r="C14" s="5" t="s">
        <v>56</v>
      </c>
      <c r="D14" s="5">
        <v>2</v>
      </c>
      <c r="E14" s="6">
        <v>45195</v>
      </c>
      <c r="F14" s="6">
        <v>45196</v>
      </c>
      <c r="G14" s="5">
        <v>3.3</v>
      </c>
      <c r="H14" s="5">
        <v>0</v>
      </c>
      <c r="I14" s="5">
        <v>1.5</v>
      </c>
      <c r="J14" s="5">
        <v>61</v>
      </c>
      <c r="K14" s="5">
        <v>57</v>
      </c>
      <c r="L14" s="5" t="s">
        <v>40</v>
      </c>
      <c r="M14" s="5" t="s">
        <v>42</v>
      </c>
      <c r="N14" s="5">
        <v>1.2</v>
      </c>
      <c r="O14" s="7">
        <v>100</v>
      </c>
      <c r="P14" s="7">
        <v>0</v>
      </c>
      <c r="Q14" s="7">
        <v>0</v>
      </c>
      <c r="R14" s="7">
        <v>0</v>
      </c>
    </row>
    <row r="15" spans="1:18" ht="35.5" customHeight="1" x14ac:dyDescent="0.2">
      <c r="A15" s="5" t="s">
        <v>43</v>
      </c>
      <c r="B15" s="5" t="s">
        <v>59</v>
      </c>
      <c r="C15" s="5" t="s">
        <v>59</v>
      </c>
      <c r="D15" s="5">
        <v>2</v>
      </c>
      <c r="E15" s="6" t="s">
        <v>59</v>
      </c>
      <c r="F15" s="6" t="s">
        <v>59</v>
      </c>
      <c r="G15" s="5" t="s">
        <v>59</v>
      </c>
      <c r="H15" s="5" t="s">
        <v>59</v>
      </c>
      <c r="I15" s="5" t="s">
        <v>59</v>
      </c>
      <c r="J15" s="5" t="s">
        <v>59</v>
      </c>
      <c r="K15" s="5" t="s">
        <v>59</v>
      </c>
      <c r="L15" s="5" t="s">
        <v>44</v>
      </c>
      <c r="M15" s="5" t="s">
        <v>44</v>
      </c>
      <c r="N15" s="5">
        <v>0.9</v>
      </c>
      <c r="O15" s="7">
        <v>100</v>
      </c>
      <c r="P15" s="7">
        <v>0</v>
      </c>
      <c r="Q15" s="7">
        <v>0</v>
      </c>
      <c r="R15" s="7">
        <v>0</v>
      </c>
    </row>
    <row r="16" spans="1:18" ht="35.5" customHeight="1" x14ac:dyDescent="0.2">
      <c r="A16" s="5" t="s">
        <v>45</v>
      </c>
      <c r="B16" s="5" t="s">
        <v>59</v>
      </c>
      <c r="C16" s="5" t="s">
        <v>59</v>
      </c>
      <c r="D16" s="5">
        <v>2</v>
      </c>
      <c r="E16" s="6" t="s">
        <v>59</v>
      </c>
      <c r="F16" s="6" t="s">
        <v>59</v>
      </c>
      <c r="G16" s="5" t="s">
        <v>59</v>
      </c>
      <c r="H16" s="5" t="s">
        <v>59</v>
      </c>
      <c r="I16" s="5" t="s">
        <v>59</v>
      </c>
      <c r="J16" s="5" t="s">
        <v>59</v>
      </c>
      <c r="K16" s="5" t="s">
        <v>59</v>
      </c>
      <c r="L16" s="5" t="s">
        <v>46</v>
      </c>
      <c r="M16" s="5" t="s">
        <v>46</v>
      </c>
      <c r="N16" s="5">
        <v>1.3</v>
      </c>
      <c r="O16" s="7">
        <v>100</v>
      </c>
      <c r="P16" s="7">
        <v>0</v>
      </c>
      <c r="Q16" s="7">
        <v>0</v>
      </c>
      <c r="R16" s="7">
        <v>0</v>
      </c>
    </row>
    <row r="17" spans="1:18" ht="35.5" customHeight="1" x14ac:dyDescent="0.2">
      <c r="A17" s="5" t="s">
        <v>47</v>
      </c>
      <c r="B17" s="5" t="s">
        <v>58</v>
      </c>
      <c r="C17" s="5" t="s">
        <v>56</v>
      </c>
      <c r="D17" s="5">
        <v>4</v>
      </c>
      <c r="E17" s="6">
        <v>45195</v>
      </c>
      <c r="F17" s="6">
        <v>45196</v>
      </c>
      <c r="G17" s="5">
        <v>5.8</v>
      </c>
      <c r="H17" s="5">
        <v>0</v>
      </c>
      <c r="I17" s="5">
        <v>1.5</v>
      </c>
      <c r="J17" s="5">
        <v>61</v>
      </c>
      <c r="K17" s="5">
        <v>51</v>
      </c>
      <c r="L17" s="5" t="s">
        <v>48</v>
      </c>
      <c r="M17" s="5" t="s">
        <v>49</v>
      </c>
      <c r="N17" s="5">
        <v>1.6</v>
      </c>
      <c r="O17" s="7">
        <v>100</v>
      </c>
      <c r="P17" s="7">
        <v>0</v>
      </c>
      <c r="Q17" s="7">
        <v>0</v>
      </c>
      <c r="R17" s="7">
        <v>0</v>
      </c>
    </row>
    <row r="18" spans="1:18" ht="35.5" customHeight="1" x14ac:dyDescent="0.2">
      <c r="A18" s="9"/>
    </row>
    <row r="19" spans="1:18" ht="20.5" customHeight="1" x14ac:dyDescent="0.2"/>
    <row r="20" spans="1:18" ht="35.5" customHeight="1" x14ac:dyDescent="0.2"/>
    <row r="21" spans="1:18" ht="35.5" customHeight="1" x14ac:dyDescent="0.2"/>
    <row r="22" spans="1:18" ht="35.5" customHeight="1" x14ac:dyDescent="0.2"/>
    <row r="23" spans="1:18" ht="35.5" customHeight="1" x14ac:dyDescent="0.2"/>
    <row r="24" spans="1:18" ht="35.5" customHeight="1" x14ac:dyDescent="0.2"/>
    <row r="25" spans="1:18" ht="35.5" customHeight="1" x14ac:dyDescent="0.2"/>
    <row r="26" spans="1:18" ht="35.5" customHeight="1" x14ac:dyDescent="0.2"/>
    <row r="27" spans="1:18" ht="35.5" customHeight="1" x14ac:dyDescent="0.2"/>
    <row r="28" spans="1:18" ht="35.5" customHeight="1" x14ac:dyDescent="0.2"/>
  </sheetData>
  <phoneticPr fontId="2"/>
  <pageMargins left="0.25" right="0.25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R5測定分</vt:lpstr>
      <vt:lpstr>'R5測定分'!Print_Area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新藤　明宏</dc:creator>
  <cp:lastModifiedBy>天池 真輝</cp:lastModifiedBy>
  <cp:lastPrinted>2024-10-17T07:28:48Z</cp:lastPrinted>
  <dcterms:created xsi:type="dcterms:W3CDTF">2022-10-11T06:59:38Z</dcterms:created>
  <dcterms:modified xsi:type="dcterms:W3CDTF">2024-10-17T07:28:49Z</dcterms:modified>
</cp:coreProperties>
</file>