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66925"/>
  <mc:AlternateContent xmlns:mc="http://schemas.openxmlformats.org/markup-compatibility/2006">
    <mc:Choice Requires="x15">
      <x15ac:absPath xmlns:x15ac="http://schemas.microsoft.com/office/spreadsheetml/2010/11/ac" url="\\10.2.112.36\gikai\議事調査課用ファイル\12広報・ﾎｰﾑﾍﾟｰｼﾞ\☆HP更新ファイル\01 更新お願い\"/>
    </mc:Choice>
  </mc:AlternateContent>
  <xr:revisionPtr revIDLastSave="0" documentId="8_{047B9205-8CD2-41A7-A44A-6D06E498EEC7}" xr6:coauthVersionLast="36" xr6:coauthVersionMax="36" xr10:uidLastSave="{00000000-0000-0000-0000-000000000000}"/>
  <bookViews>
    <workbookView xWindow="0" yWindow="0" windowWidth="20520" windowHeight="9240" xr2:uid="{2506FD32-AC35-4593-BF7A-1612952B2BFC}"/>
  </bookViews>
  <sheets>
    <sheet name="申込書" sheetId="1" r:id="rId1"/>
    <sheet name="記載例" sheetId="4" r:id="rId2"/>
  </sheets>
  <definedNames>
    <definedName name="_xlnm.Print_Area" localSheetId="1">記載例!$A$1:$AK$21</definedName>
    <definedName name="_xlnm.Print_Area" localSheetId="0">申込書!$A$1:$AK$28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2" i="4" l="1"/>
  <c r="P32" i="4"/>
  <c r="M32" i="4"/>
  <c r="K32" i="4"/>
  <c r="J32" i="4"/>
  <c r="I32" i="4"/>
  <c r="H32" i="4"/>
  <c r="G32" i="4"/>
  <c r="F32" i="4"/>
  <c r="E32" i="4"/>
  <c r="D32" i="4"/>
  <c r="W5" i="1" l="1"/>
  <c r="AL19" i="1" l="1"/>
  <c r="AL16" i="1"/>
  <c r="AL17" i="1"/>
  <c r="AL15" i="1"/>
  <c r="AL10" i="1"/>
  <c r="AL7" i="1"/>
  <c r="AL5" i="1"/>
  <c r="AL3" i="1"/>
  <c r="AL4" i="1"/>
  <c r="AL2" i="1"/>
</calcChain>
</file>

<file path=xl/sharedStrings.xml><?xml version="1.0" encoding="utf-8"?>
<sst xmlns="http://schemas.openxmlformats.org/spreadsheetml/2006/main" count="145" uniqueCount="83">
  <si>
    <t>函館市議会　行政視察申込書</t>
    <rPh sb="0" eb="5">
      <t>ハコダテシギカイ</t>
    </rPh>
    <rPh sb="6" eb="10">
      <t>ギョウセイシサツ</t>
    </rPh>
    <rPh sb="10" eb="13">
      <t>モウシコミショ</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</si>
  <si>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</si>
  <si>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</si>
  <si>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</si>
  <si>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</si>
  <si>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</si>
  <si>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</si>
  <si>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来訪人員</t>
    <rPh sb="0" eb="2">
      <t>ライホウ</t>
    </rPh>
    <rPh sb="2" eb="4">
      <t>ジンイン</t>
    </rPh>
    <phoneticPr fontId="1"/>
  </si>
  <si>
    <t>議員</t>
    <rPh sb="0" eb="2">
      <t>ギイン</t>
    </rPh>
    <phoneticPr fontId="1"/>
  </si>
  <si>
    <t>名</t>
    <rPh sb="0" eb="1">
      <t>メイ</t>
    </rPh>
    <phoneticPr fontId="1"/>
  </si>
  <si>
    <t>・</t>
    <phoneticPr fontId="1"/>
  </si>
  <si>
    <t>随行</t>
    <rPh sb="0" eb="2">
      <t>ズイコウ</t>
    </rPh>
    <phoneticPr fontId="1"/>
  </si>
  <si>
    <t>同行</t>
    <rPh sb="0" eb="2">
      <t>ドウコウ</t>
    </rPh>
    <phoneticPr fontId="1"/>
  </si>
  <si>
    <t>委員会・会派名</t>
    <rPh sb="0" eb="3">
      <t>イインカイ</t>
    </rPh>
    <rPh sb="4" eb="6">
      <t>カイハ</t>
    </rPh>
    <rPh sb="6" eb="7">
      <t>メイ</t>
    </rPh>
    <phoneticPr fontId="1"/>
  </si>
  <si>
    <t>視察事項</t>
    <rPh sb="0" eb="4">
      <t>シサツジコウ</t>
    </rPh>
    <phoneticPr fontId="1"/>
  </si>
  <si>
    <t>連絡先</t>
    <rPh sb="0" eb="3">
      <t>レンラクサキ</t>
    </rPh>
    <phoneticPr fontId="1"/>
  </si>
  <si>
    <t>ふりがな</t>
    <phoneticPr fontId="1"/>
  </si>
  <si>
    <t>電話番号</t>
    <rPh sb="0" eb="2">
      <t>デンワ</t>
    </rPh>
    <rPh sb="2" eb="4">
      <t>バンゴウ</t>
    </rPh>
    <phoneticPr fontId="1"/>
  </si>
  <si>
    <t>FAX番号</t>
    <rPh sb="3" eb="5">
      <t>バンゴウ</t>
    </rPh>
    <phoneticPr fontId="1"/>
  </si>
  <si>
    <t>メールアドレス</t>
    <phoneticPr fontId="1"/>
  </si>
  <si>
    <t>:</t>
    <phoneticPr fontId="1"/>
  </si>
  <si>
    <t>計</t>
    <rPh sb="0" eb="1">
      <t>ケイ</t>
    </rPh>
    <phoneticPr fontId="1"/>
  </si>
  <si>
    <t>その他</t>
    <rPh sb="2" eb="3">
      <t>タ</t>
    </rPh>
    <phoneticPr fontId="1"/>
  </si>
  <si>
    <t>日</t>
    <rPh sb="0" eb="1">
      <t>ヒ</t>
    </rPh>
    <phoneticPr fontId="1"/>
  </si>
  <si>
    <t>時</t>
    <rPh sb="0" eb="1">
      <t>ジ</t>
    </rPh>
    <phoneticPr fontId="1"/>
  </si>
  <si>
    <t>分</t>
    <rPh sb="0" eb="1">
      <t>フン</t>
    </rPh>
    <phoneticPr fontId="1"/>
  </si>
  <si>
    <t>00</t>
    <phoneticPr fontId="1"/>
  </si>
  <si>
    <t>函館　太郎</t>
    <rPh sb="0" eb="2">
      <t>ハコダテ</t>
    </rPh>
    <rPh sb="3" eb="5">
      <t>タロウ</t>
    </rPh>
    <phoneticPr fontId="1"/>
  </si>
  <si>
    <t>【函館市議会事務局記入欄】</t>
    <rPh sb="1" eb="3">
      <t>ハコダテ</t>
    </rPh>
    <rPh sb="3" eb="6">
      <t>シギカイ</t>
    </rPh>
    <rPh sb="6" eb="9">
      <t>ジムキョク</t>
    </rPh>
    <rPh sb="9" eb="12">
      <t>キニュウラン</t>
    </rPh>
    <phoneticPr fontId="1"/>
  </si>
  <si>
    <t>部局名</t>
    <rPh sb="0" eb="2">
      <t>ブキョク</t>
    </rPh>
    <rPh sb="2" eb="3">
      <t>メイ</t>
    </rPh>
    <phoneticPr fontId="1"/>
  </si>
  <si>
    <t>担当者</t>
    <rPh sb="0" eb="3">
      <t>タントウシャ</t>
    </rPh>
    <phoneticPr fontId="1"/>
  </si>
  <si>
    <t>TEL</t>
  </si>
  <si>
    <t>曜日</t>
    <rPh sb="0" eb="2">
      <t>ヨウビ</t>
    </rPh>
    <phoneticPr fontId="1"/>
  </si>
  <si>
    <t>備考</t>
    <rPh sb="0" eb="2">
      <t>ビコウ</t>
    </rPh>
    <phoneticPr fontId="1"/>
  </si>
  <si>
    <t>北海道函館市</t>
    <rPh sb="0" eb="3">
      <t>ホッカイドウ</t>
    </rPh>
    <rPh sb="3" eb="6">
      <t>ハコダテシ</t>
    </rPh>
    <phoneticPr fontId="1"/>
  </si>
  <si>
    <t>函館市議会経済建設常任委員会</t>
    <rPh sb="0" eb="5">
      <t>ハコダテシギカイ</t>
    </rPh>
    <rPh sb="5" eb="9">
      <t>ケイザイケンセツ</t>
    </rPh>
    <rPh sb="9" eb="14">
      <t>ジョウニンイインカイ</t>
    </rPh>
    <phoneticPr fontId="1"/>
  </si>
  <si>
    <t>はこだて　たろう</t>
    <phoneticPr fontId="1"/>
  </si>
  <si>
    <t>0138-21-3761</t>
    <phoneticPr fontId="1"/>
  </si>
  <si>
    <t>0138-27-4185</t>
    <phoneticPr fontId="1"/>
  </si>
  <si>
    <t>gikai@city.hakodate.hokkaido.jp</t>
    <phoneticPr fontId="1"/>
  </si>
  <si>
    <t>(</t>
    <phoneticPr fontId="1"/>
  </si>
  <si>
    <t>)</t>
    <phoneticPr fontId="1"/>
  </si>
  <si>
    <t>月</t>
    <rPh sb="0" eb="1">
      <t>ゲツ</t>
    </rPh>
    <phoneticPr fontId="1"/>
  </si>
  <si>
    <t>火</t>
    <rPh sb="0" eb="1">
      <t>ヒ</t>
    </rPh>
    <phoneticPr fontId="1"/>
  </si>
  <si>
    <t>水</t>
  </si>
  <si>
    <t>木</t>
  </si>
  <si>
    <t>金</t>
  </si>
  <si>
    <t>00</t>
  </si>
  <si>
    <t>正副議長</t>
    <rPh sb="0" eb="2">
      <t>セイフク</t>
    </rPh>
    <rPh sb="2" eb="4">
      <t>ギチョウ</t>
    </rPh>
    <phoneticPr fontId="1"/>
  </si>
  <si>
    <t>(</t>
    <phoneticPr fontId="1"/>
  </si>
  <si>
    <t>)</t>
    <phoneticPr fontId="1"/>
  </si>
  <si>
    <t>正</t>
    <rPh sb="0" eb="1">
      <t>セイ</t>
    </rPh>
    <phoneticPr fontId="1"/>
  </si>
  <si>
    <t>副</t>
    <rPh sb="0" eb="1">
      <t>フク</t>
    </rPh>
    <phoneticPr fontId="1"/>
  </si>
  <si>
    <t>正副</t>
    <rPh sb="0" eb="2">
      <t>セイフク</t>
    </rPh>
    <phoneticPr fontId="1"/>
  </si>
  <si>
    <t>無</t>
    <rPh sb="0" eb="1">
      <t>ナシ</t>
    </rPh>
    <phoneticPr fontId="1"/>
  </si>
  <si>
    <t>担当者名</t>
    <rPh sb="0" eb="3">
      <t>タントウシャ</t>
    </rPh>
    <rPh sb="3" eb="4">
      <t>ナ</t>
    </rPh>
    <phoneticPr fontId="1"/>
  </si>
  <si>
    <t>受付</t>
    <rPh sb="0" eb="1">
      <t>ウ</t>
    </rPh>
    <rPh sb="1" eb="2">
      <t>ツ</t>
    </rPh>
    <phoneticPr fontId="1"/>
  </si>
  <si>
    <t>受入一覧に(値)を貼り付け</t>
    <rPh sb="0" eb="2">
      <t>ウケイレ</t>
    </rPh>
    <rPh sb="2" eb="4">
      <t>イチラン</t>
    </rPh>
    <rPh sb="6" eb="7">
      <t>アタイ</t>
    </rPh>
    <rPh sb="9" eb="10">
      <t>ハ</t>
    </rPh>
    <rPh sb="11" eb="12">
      <t>ツ</t>
    </rPh>
    <phoneticPr fontId="1"/>
  </si>
  <si>
    <t>視察希望日時</t>
    <rPh sb="0" eb="5">
      <t>シサツキボウビ</t>
    </rPh>
    <rPh sb="5" eb="6">
      <t>ジ</t>
    </rPh>
    <phoneticPr fontId="1"/>
  </si>
  <si>
    <t>函館市議会　行政視察申込書（記載例）</t>
    <rPh sb="0" eb="5">
      <t>ハコダテシギカイ</t>
    </rPh>
    <rPh sb="6" eb="10">
      <t>ギョウセイシサツ</t>
    </rPh>
    <rPh sb="10" eb="13">
      <t>モウシコミショ</t>
    </rPh>
    <rPh sb="14" eb="17">
      <t>キサイレイ</t>
    </rPh>
    <phoneticPr fontId="1"/>
  </si>
  <si>
    <t>視察内容</t>
    <rPh sb="0" eb="2">
      <t>シサツ</t>
    </rPh>
    <rPh sb="2" eb="4">
      <t>ナイヨウ</t>
    </rPh>
    <phoneticPr fontId="1"/>
  </si>
  <si>
    <t>公共施設「〇〇〇〇」の現地視察を希望します。</t>
    <rPh sb="0" eb="4">
      <t>コウキョウシセツ</t>
    </rPh>
    <rPh sb="11" eb="13">
      <t>ゲンチ</t>
    </rPh>
    <rPh sb="13" eb="15">
      <t>シサツ</t>
    </rPh>
    <rPh sb="16" eb="18">
      <t>キボウ</t>
    </rPh>
    <phoneticPr fontId="1"/>
  </si>
  <si>
    <t>〇〇部〇〇課</t>
    <rPh sb="2" eb="3">
      <t>ブ</t>
    </rPh>
    <rPh sb="5" eb="6">
      <t>カ</t>
    </rPh>
    <phoneticPr fontId="1"/>
  </si>
  <si>
    <t>〇〇　〇〇</t>
    <phoneticPr fontId="1"/>
  </si>
  <si>
    <t>同行とは執行部の職員、随行とは議会事務局の職員をさします</t>
    <rPh sb="0" eb="2">
      <t>ドウコウ</t>
    </rPh>
    <rPh sb="4" eb="7">
      <t>シッコウブ</t>
    </rPh>
    <rPh sb="8" eb="10">
      <t>ショクイン</t>
    </rPh>
    <rPh sb="11" eb="13">
      <t>ズイコウ</t>
    </rPh>
    <rPh sb="15" eb="20">
      <t>ギカイジムキョク</t>
    </rPh>
    <rPh sb="21" eb="23">
      <t>ショクイン</t>
    </rPh>
    <phoneticPr fontId="1"/>
  </si>
  <si>
    <r>
      <t>質問事項</t>
    </r>
    <r>
      <rPr>
        <sz val="9"/>
        <color theme="1"/>
        <rFont val="ＭＳ 明朝"/>
        <family val="1"/>
        <charset val="128"/>
      </rPr>
      <t>（別途送付いただく場合はその旨をご記入ください)　</t>
    </r>
    <rPh sb="0" eb="2">
      <t>シツモン</t>
    </rPh>
    <rPh sb="2" eb="4">
      <t>ジコウ</t>
    </rPh>
    <rPh sb="5" eb="7">
      <t>ベット</t>
    </rPh>
    <rPh sb="7" eb="9">
      <t>ソウフ</t>
    </rPh>
    <rPh sb="13" eb="15">
      <t>バアイ</t>
    </rPh>
    <rPh sb="18" eb="19">
      <t>ムネ</t>
    </rPh>
    <rPh sb="21" eb="23">
      <t>キニュウ</t>
    </rPh>
    <phoneticPr fontId="1"/>
  </si>
  <si>
    <r>
      <t>現地視察</t>
    </r>
    <r>
      <rPr>
        <sz val="9"/>
        <color theme="1"/>
        <rFont val="ＭＳ 明朝"/>
        <family val="1"/>
        <charset val="128"/>
      </rPr>
      <t>（ご希望の場合はその旨をご記入ください）</t>
    </r>
    <rPh sb="0" eb="2">
      <t>ゲンチ</t>
    </rPh>
    <rPh sb="2" eb="4">
      <t>シサツ</t>
    </rPh>
    <rPh sb="6" eb="8">
      <t>キボウ</t>
    </rPh>
    <rPh sb="9" eb="11">
      <t>バアイ</t>
    </rPh>
    <rPh sb="14" eb="15">
      <t>ムネ</t>
    </rPh>
    <rPh sb="17" eb="19">
      <t>キニュウ</t>
    </rPh>
    <phoneticPr fontId="1"/>
  </si>
  <si>
    <t>候補が複数ある場合は第1希望をご記入の上、「その他」欄に第2希望以降をご記入ください</t>
    <rPh sb="0" eb="2">
      <t>コウホ</t>
    </rPh>
    <rPh sb="3" eb="5">
      <t>フクスウ</t>
    </rPh>
    <rPh sb="7" eb="9">
      <t>バアイ</t>
    </rPh>
    <rPh sb="10" eb="11">
      <t>ダイ</t>
    </rPh>
    <rPh sb="12" eb="14">
      <t>キボウ</t>
    </rPh>
    <rPh sb="16" eb="18">
      <t>キニュウ</t>
    </rPh>
    <rPh sb="19" eb="20">
      <t>ウエ</t>
    </rPh>
    <rPh sb="24" eb="25">
      <t>タ</t>
    </rPh>
    <rPh sb="26" eb="27">
      <t>ラン</t>
    </rPh>
    <rPh sb="28" eb="29">
      <t>ダイ</t>
    </rPh>
    <rPh sb="30" eb="32">
      <t>キボウ</t>
    </rPh>
    <rPh sb="32" eb="34">
      <t>イコウ</t>
    </rPh>
    <rPh sb="36" eb="38">
      <t>キニュウ</t>
    </rPh>
    <phoneticPr fontId="1"/>
  </si>
  <si>
    <t>担当氏名</t>
    <rPh sb="0" eb="2">
      <t>タントウ</t>
    </rPh>
    <rPh sb="2" eb="3">
      <t>シ</t>
    </rPh>
    <rPh sb="3" eb="4">
      <t>ナ</t>
    </rPh>
    <phoneticPr fontId="1"/>
  </si>
  <si>
    <t>公共施設「〇〇〇〇」の整備について</t>
    <rPh sb="0" eb="4">
      <t>コウキョウシセツ</t>
    </rPh>
    <rPh sb="11" eb="13">
      <t>セイビ</t>
    </rPh>
    <phoneticPr fontId="1"/>
  </si>
  <si>
    <t>自治体名</t>
    <rPh sb="0" eb="3">
      <t>ジチタイ</t>
    </rPh>
    <rPh sb="3" eb="4">
      <t>メイ</t>
    </rPh>
    <phoneticPr fontId="1"/>
  </si>
  <si>
    <r>
      <t xml:space="preserve">（１）公共施設の整備に至った経緯
（２）公共施設の設置効果・利用状況
（３）集客事業（イベントや周辺施設とのコラボ等）への取組状況
（４）市民や民間団体、市外来訪者の反応
（５）地域の活性化への寄与（周辺施設への経済効果など）
（６）今後の課題・問題点
</t>
    </r>
    <r>
      <rPr>
        <sz val="9"/>
        <color theme="1"/>
        <rFont val="ＭＳ ゴシック"/>
        <family val="3"/>
        <charset val="128"/>
      </rPr>
      <t>≪別途送付の場合の例≫</t>
    </r>
    <r>
      <rPr>
        <sz val="11"/>
        <color theme="1"/>
        <rFont val="ＭＳ 明朝"/>
        <family val="1"/>
        <charset val="128"/>
      </rPr>
      <t xml:space="preserve">
　質問内容を記載した調査票を後日送付します。</t>
    </r>
    <rPh sb="129" eb="131">
      <t>ベット</t>
    </rPh>
    <rPh sb="131" eb="133">
      <t>ソウフ</t>
    </rPh>
    <rPh sb="134" eb="136">
      <t>バアイ</t>
    </rPh>
    <rPh sb="137" eb="138">
      <t>レイ</t>
    </rPh>
    <rPh sb="141" eb="143">
      <t>シツモン</t>
    </rPh>
    <rPh sb="143" eb="145">
      <t>ナイヨウ</t>
    </rPh>
    <rPh sb="146" eb="148">
      <t>キサイ</t>
    </rPh>
    <rPh sb="150" eb="153">
      <t>チョウサヒョウ</t>
    </rPh>
    <rPh sb="154" eb="156">
      <t>ゴジツ</t>
    </rPh>
    <rPh sb="156" eb="158">
      <t>ソウフ</t>
    </rPh>
    <phoneticPr fontId="1"/>
  </si>
  <si>
    <t>都道府県名からご記入ください</t>
    <rPh sb="0" eb="4">
      <t>トドウフケン</t>
    </rPh>
    <rPh sb="4" eb="5">
      <t>メイ</t>
    </rPh>
    <rPh sb="8" eb="10">
      <t>キニュウ</t>
    </rPh>
    <phoneticPr fontId="1"/>
  </si>
  <si>
    <t>また、指定管理者施設等を利用する場合は、利用料実費をご負担いただくことがございます。</t>
    <rPh sb="3" eb="10">
      <t>シテイカンリシャシセツ</t>
    </rPh>
    <rPh sb="10" eb="11">
      <t>トウ</t>
    </rPh>
    <rPh sb="12" eb="14">
      <t>リヨウ</t>
    </rPh>
    <rPh sb="16" eb="18">
      <t>バアイ</t>
    </rPh>
    <rPh sb="20" eb="23">
      <t>リヨウリョウ</t>
    </rPh>
    <rPh sb="23" eb="25">
      <t>ジッピ</t>
    </rPh>
    <rPh sb="27" eb="29">
      <t>フタン</t>
    </rPh>
    <phoneticPr fontId="1"/>
  </si>
  <si>
    <t>委員会名や会派名を（個人視察の場合は「個人」と）記入願います</t>
    <rPh sb="0" eb="4">
      <t>イインカイメイ</t>
    </rPh>
    <rPh sb="5" eb="8">
      <t>カイハメイ</t>
    </rPh>
    <rPh sb="10" eb="14">
      <t>コジンシサツ</t>
    </rPh>
    <rPh sb="15" eb="17">
      <t>バアイ</t>
    </rPh>
    <rPh sb="19" eb="21">
      <t>コジン</t>
    </rPh>
    <rPh sb="24" eb="27">
      <t>キニュウネガ</t>
    </rPh>
    <phoneticPr fontId="1"/>
  </si>
  <si>
    <t>移動を伴う現地視察の場合は、徒歩移動の場合を除き、移動用の車両等を確保願います。</t>
    <rPh sb="0" eb="2">
      <t>イドウ</t>
    </rPh>
    <rPh sb="3" eb="4">
      <t>トモナ</t>
    </rPh>
    <rPh sb="5" eb="9">
      <t>ゲンチシサツ</t>
    </rPh>
    <rPh sb="10" eb="12">
      <t>バアイ</t>
    </rPh>
    <rPh sb="14" eb="16">
      <t>トホ</t>
    </rPh>
    <rPh sb="16" eb="18">
      <t>イドウノ</t>
    </rPh>
    <rPh sb="19" eb="23">
      <t>ゾ</t>
    </rPh>
    <rPh sb="25" eb="28">
      <t>イドウヨウ</t>
    </rPh>
    <rPh sb="29" eb="31">
      <t>シャリョウ</t>
    </rPh>
    <rPh sb="31" eb="32">
      <t>トウ</t>
    </rPh>
    <rPh sb="33" eb="35">
      <t>カクホ</t>
    </rPh>
    <rPh sb="35" eb="36">
      <t>ネガ</t>
    </rPh>
    <phoneticPr fontId="1"/>
  </si>
  <si>
    <t>お申し込み後、視察受け入れの可否をご連絡するまで、数日を要することがございます。
特に１日（月初）は申し込みが多数来ることが多いため、時間を要します。
なお、視察の受けれが決定した場合は、来訪予定日の２週間前をめどに
①依頼文書、②調査票（質問項目）、③来訪者名簿、④行程表
　上記４点の送付をお願いいたします。</t>
    <rPh sb="1" eb="2">
      <t>モウ</t>
    </rPh>
    <rPh sb="3" eb="4">
      <t>コ</t>
    </rPh>
    <rPh sb="5" eb="6">
      <t>ゴ</t>
    </rPh>
    <rPh sb="7" eb="10">
      <t>シサツウ</t>
    </rPh>
    <rPh sb="25" eb="27">
      <t>スウジツ</t>
    </rPh>
    <rPh sb="28" eb="29">
      <t>ヨウ</t>
    </rPh>
    <rPh sb="41" eb="42">
      <t>トク</t>
    </rPh>
    <rPh sb="44" eb="45">
      <t>ニチ</t>
    </rPh>
    <rPh sb="46" eb="48">
      <t>ゲッショ</t>
    </rPh>
    <rPh sb="50" eb="51">
      <t>モウ</t>
    </rPh>
    <rPh sb="52" eb="53">
      <t>コ</t>
    </rPh>
    <rPh sb="55" eb="58">
      <t>タスウク</t>
    </rPh>
    <rPh sb="62" eb="63">
      <t>オオ</t>
    </rPh>
    <rPh sb="67" eb="69">
      <t>ジカン</t>
    </rPh>
    <rPh sb="70" eb="71">
      <t>ヨウ</t>
    </rPh>
    <rPh sb="80" eb="82">
      <t>シサツ</t>
    </rPh>
    <rPh sb="83" eb="84">
      <t>ウ</t>
    </rPh>
    <rPh sb="87" eb="89">
      <t>ケッテイ</t>
    </rPh>
    <rPh sb="91" eb="93">
      <t>バアイ</t>
    </rPh>
    <rPh sb="95" eb="100">
      <t>ライホウヨテイビ</t>
    </rPh>
    <rPh sb="102" eb="105">
      <t>シュウカンマエ</t>
    </rPh>
    <rPh sb="111" eb="113">
      <t>イライ</t>
    </rPh>
    <rPh sb="113" eb="115">
      <t>ブンショ</t>
    </rPh>
    <rPh sb="117" eb="120">
      <t>チョウサヒョウ</t>
    </rPh>
    <rPh sb="121" eb="125">
      <t>シツモンコウモク</t>
    </rPh>
    <rPh sb="128" eb="133">
      <t>ライホウシャメイボ</t>
    </rPh>
    <rPh sb="135" eb="138">
      <t>コウテイヒョウ</t>
    </rPh>
    <phoneticPr fontId="1"/>
  </si>
  <si>
    <t>視察項目（視察目的）</t>
    <rPh sb="0" eb="2">
      <t>シサツ</t>
    </rPh>
    <rPh sb="2" eb="4">
      <t>コウモク</t>
    </rPh>
    <rPh sb="5" eb="9">
      <t>シサツモクテキ</t>
    </rPh>
    <phoneticPr fontId="1"/>
  </si>
  <si>
    <t xml:space="preserve">
視察項目（視察目的）および質問事項は、できるだけ具体的に記入願います。
担当部局が複数部局にまたがる場合や抽象的すぎる表現は、担当部局の対応が困難となり、
対応いたしかねることもあります。
（枠が足りない場合は行の高さを調整してください）</t>
    <rPh sb="2" eb="6">
      <t>シサツコウモク</t>
    </rPh>
    <rPh sb="7" eb="11">
      <t>シサツモクテキ</t>
    </rPh>
    <rPh sb="15" eb="19">
      <t>シツモンジコウ</t>
    </rPh>
    <rPh sb="26" eb="29">
      <t>グタイテキ</t>
    </rPh>
    <rPh sb="30" eb="33">
      <t>キニュウネガ</t>
    </rPh>
    <rPh sb="38" eb="42">
      <t>タントウブキョク</t>
    </rPh>
    <rPh sb="43" eb="47">
      <t>フクスウブキョク</t>
    </rPh>
    <rPh sb="52" eb="54">
      <t>バアイ</t>
    </rPh>
    <rPh sb="55" eb="58">
      <t>チュウショウテキ</t>
    </rPh>
    <rPh sb="61" eb="63">
      <t>ヒョウゲン</t>
    </rPh>
    <rPh sb="65" eb="69">
      <t>タントウブキョク</t>
    </rPh>
    <rPh sb="70" eb="72">
      <t>タイオウ</t>
    </rPh>
    <rPh sb="73" eb="75">
      <t>コンナン</t>
    </rPh>
    <rPh sb="80" eb="82">
      <t>タイオウ</t>
    </rPh>
    <phoneticPr fontId="1"/>
  </si>
  <si>
    <t>　（当市の〇〇計画策定 or △△会館建設の参考と資するため 等）</t>
    <rPh sb="2" eb="4">
      <t>トウシ</t>
    </rPh>
    <rPh sb="7" eb="11">
      <t>ケイカクサクテイ</t>
    </rPh>
    <rPh sb="17" eb="19">
      <t>カイカン</t>
    </rPh>
    <rPh sb="19" eb="21">
      <t>ケンセツ</t>
    </rPh>
    <rPh sb="22" eb="24">
      <t>サンコウ</t>
    </rPh>
    <rPh sb="25" eb="26">
      <t>シ</t>
    </rPh>
    <rPh sb="31" eb="32">
      <t>トウ</t>
    </rPh>
    <phoneticPr fontId="1"/>
  </si>
  <si>
    <t>※お申し込みの際は貴議会事務局経由で当市議会事務局へお申し込みをお願いします
（担当課へ直接の連絡はご遠慮ください）</t>
    <rPh sb="2" eb="3">
      <t>モウ</t>
    </rPh>
    <rPh sb="4" eb="5">
      <t>コ</t>
    </rPh>
    <rPh sb="7" eb="8">
      <t>サイ</t>
    </rPh>
    <rPh sb="9" eb="10">
      <t>キ</t>
    </rPh>
    <rPh sb="10" eb="17">
      <t>ギカイジムキョクケイユ</t>
    </rPh>
    <rPh sb="18" eb="19">
      <t>トウ</t>
    </rPh>
    <rPh sb="19" eb="20">
      <t>シ</t>
    </rPh>
    <rPh sb="20" eb="25">
      <t>ギカイジムキョク</t>
    </rPh>
    <rPh sb="27" eb="28">
      <t>モウ</t>
    </rPh>
    <rPh sb="29" eb="30">
      <t>コ</t>
    </rPh>
    <rPh sb="33" eb="34">
      <t>ネガ</t>
    </rPh>
    <rPh sb="40" eb="43">
      <t>タントウカ</t>
    </rPh>
    <rPh sb="44" eb="46">
      <t>チョクセツ</t>
    </rPh>
    <rPh sb="47" eb="49">
      <t>レンラク</t>
    </rPh>
    <rPh sb="51" eb="53">
      <t>エンリョ</t>
    </rPh>
    <phoneticPr fontId="1"/>
  </si>
  <si>
    <r>
      <t>視察項目</t>
    </r>
    <r>
      <rPr>
        <b/>
        <sz val="11"/>
        <color theme="1"/>
        <rFont val="ＭＳ 明朝"/>
        <family val="1"/>
        <charset val="128"/>
      </rPr>
      <t>（視察目的）</t>
    </r>
    <rPh sb="0" eb="2">
      <t>シサツ</t>
    </rPh>
    <rPh sb="2" eb="4">
      <t>コウモク</t>
    </rPh>
    <rPh sb="5" eb="9">
      <t>シサツモクテキ</t>
    </rPh>
    <phoneticPr fontId="1"/>
  </si>
  <si>
    <t>庶務課（3754）</t>
    <rPh sb="0" eb="2">
      <t>ショム</t>
    </rPh>
    <rPh sb="2" eb="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</si>
</sst>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明朝"/>
      <family val="1"/>
      <charset val="128"/>
    </font>
    <font>
      <sz val="8"/>
      <color theme="1"/>
      <name val="ＭＳ 明朝"/>
      <family val="1"/>
      <charset val="128"/>
    </font>
    <font>
      <sz val="11"/>
      <color theme="1"/>
      <name val="Wingdings"/>
      <charset val="2"/>
    </font>
    <font>
      <sz val="9"/>
      <color theme="1"/>
      <name val="游ゴシック"/>
      <family val="2"/>
      <charset val="128"/>
      <scheme val="minor"/>
    </font>
    <font>
      <sz val="9"/>
      <color rgb="FFFF0000"/>
      <name val="游ゴシック"/>
      <family val="2"/>
      <charset val="128"/>
      <scheme val="minor"/>
    </font>
    <font>
      <sz val="9"/>
      <name val="游ゴシック"/>
      <family val="2"/>
      <charset val="128"/>
      <scheme val="minor"/>
    </font>
    <font>
      <sz val="8"/>
      <color theme="1"/>
      <name val="游ゴシック"/>
      <family val="2"/>
      <charset val="128"/>
      <scheme val="minor"/>
    </font>
    <font>
      <sz val="9"/>
      <color theme="1"/>
      <name val="ＭＳ 明朝"/>
      <family val="1"/>
      <charset val="128"/>
    </font>
    <font>
      <sz val="9"/>
      <color theme="1"/>
      <name val="ＭＳ ゴシック"/>
      <family val="3"/>
      <charset val="128"/>
    </font>
    <font>
      <b/>
      <sz val="11"/>
      <color rgb="FFCC0000"/>
      <name val="游ゴシック"/>
      <family val="3"/>
      <charset val="128"/>
      <scheme val="minor"/>
    </font>
    <font>
      <u/>
      <sz val="11"/>
      <color theme="10"/>
      <name val="游ゴシック"/>
      <family val="2"/>
      <charset val="128"/>
      <scheme val="minor"/>
    </font>
    <font>
      <sz val="11"/>
      <color theme="0"/>
      <name val="ＭＳ 明朝"/>
      <family val="1"/>
      <charset val="128"/>
    </font>
    <font>
      <sz val="12"/>
      <color theme="0"/>
      <name val="ＭＳ 明朝"/>
      <family val="1"/>
      <charset val="128"/>
    </font>
    <font>
      <sz val="10"/>
      <color theme="0"/>
      <name val="ＭＳ 明朝"/>
      <family val="1"/>
      <charset val="128"/>
    </font>
    <font>
      <sz val="8"/>
      <color theme="0"/>
      <name val="ＭＳ 明朝"/>
      <family val="1"/>
      <charset val="128"/>
    </font>
    <font>
      <b/>
      <sz val="11"/>
      <color theme="1"/>
      <name val="ＭＳ 明朝"/>
      <family val="1"/>
      <charset val="128"/>
    </font>
  </fonts>
  <fills count="2">
    <fill>
      <patternFill patternType="none"/>
    </fill>
    <fill>
      <patternFill patternType="gray125"/>
    </fill>
  </fills>
  <borders count="4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37">
    <xf numFmtId="0" fontId="0" fillId="0" borderId="0" xfId="0">
      <alignment vertical="center"/>
    </xf>
    <xf numFmtId="0" fontId="0" fillId="0" borderId="0" xfId="0" applyAlignment="1">
      <alignment horizontal="center" vertical="center"/>
    </xf>
    <xf numFmtId="0" fontId="0" fillId="0" borderId="0" xfId="0" quotePrefix="1" applyAlignment="1">
      <alignment horizontal="right" vertical="center"/>
    </xf>
    <xf numFmtId="0" fontId="0" fillId="0" borderId="0" xfId="0">
      <alignment vertical="center"/>
    </xf>
    <xf numFmtId="0" fontId="0" fillId="0" borderId="0" xfId="0" applyAlignment="1">
      <alignment horizontal="center" vertical="center"/>
    </xf>
    <xf numFmtId="0" fontId="3" fillId="0" borderId="25" xfId="0" applyFont="1" applyBorder="1">
      <alignment vertical="center"/>
    </xf>
    <xf numFmtId="0" fontId="3" fillId="0" borderId="12" xfId="0" applyFont="1" applyBorder="1">
      <alignment vertical="center"/>
    </xf>
    <xf numFmtId="0" fontId="3" fillId="0" borderId="10" xfId="0" applyFont="1" applyBorder="1" applyAlignment="1">
      <alignment horizontal="center" vertical="center"/>
    </xf>
    <xf numFmtId="0" fontId="3" fillId="0" borderId="10" xfId="0" applyFont="1" applyBorder="1" applyAlignment="1">
      <alignment vertical="top"/>
    </xf>
    <xf numFmtId="0" fontId="3" fillId="0" borderId="10" xfId="0" applyFont="1" applyBorder="1" applyAlignment="1">
      <alignment vertical="center"/>
    </xf>
    <xf numFmtId="0" fontId="3" fillId="0" borderId="0" xfId="0" applyFont="1">
      <alignment vertical="center"/>
    </xf>
    <xf numFmtId="0" fontId="3" fillId="0" borderId="0" xfId="0" applyFont="1" applyAlignment="1">
      <alignment horizontal="center" vertical="center"/>
    </xf>
    <xf numFmtId="0" fontId="3" fillId="0" borderId="38" xfId="0" applyFont="1" applyBorder="1">
      <alignment vertical="center"/>
    </xf>
    <xf numFmtId="0" fontId="3" fillId="0" borderId="14" xfId="0" applyFont="1" applyBorder="1">
      <alignment vertical="center"/>
    </xf>
    <xf numFmtId="0" fontId="0" fillId="0" borderId="0" xfId="0" applyAlignment="1">
      <alignment horizontal="right" vertical="center"/>
    </xf>
    <xf numFmtId="0" fontId="5" fillId="0" borderId="10" xfId="0" applyFont="1" applyBorder="1" applyAlignment="1">
      <alignment vertical="center"/>
    </xf>
    <xf numFmtId="0" fontId="3" fillId="0" borderId="19" xfId="0" applyFont="1" applyBorder="1" applyAlignment="1">
      <alignment horizontal="center" vertical="center"/>
    </xf>
    <xf numFmtId="0" fontId="3" fillId="0" borderId="11" xfId="0" applyFont="1" applyBorder="1" applyAlignment="1">
      <alignment vertical="center"/>
    </xf>
    <xf numFmtId="176" fontId="3" fillId="0" borderId="0" xfId="0" applyNumberFormat="1" applyFont="1" applyAlignment="1">
      <alignment horizontal="center" vertical="center"/>
    </xf>
    <xf numFmtId="0" fontId="4" fillId="0" borderId="0" xfId="0" applyFont="1">
      <alignment vertical="center"/>
    </xf>
    <xf numFmtId="0" fontId="3" fillId="0" borderId="19" xfId="0" applyFont="1" applyBorder="1" applyAlignment="1">
      <alignment vertical="center"/>
    </xf>
    <xf numFmtId="0" fontId="0" fillId="0" borderId="40" xfId="0" applyBorder="1">
      <alignment vertical="center"/>
    </xf>
    <xf numFmtId="0" fontId="0" fillId="0" borderId="0" xfId="0"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3" fillId="0" borderId="0" xfId="0" applyFont="1" applyAlignment="1">
      <alignment horizontal="left" vertical="center"/>
    </xf>
    <xf numFmtId="0" fontId="9" fillId="0" borderId="0" xfId="0" applyFont="1">
      <alignment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textRotation="255" wrapText="1"/>
    </xf>
    <xf numFmtId="0" fontId="14" fillId="0" borderId="0" xfId="0" applyFont="1" applyBorder="1" applyAlignment="1">
      <alignment horizontal="center" vertical="center" wrapText="1"/>
    </xf>
    <xf numFmtId="0" fontId="16" fillId="0" borderId="0" xfId="0" applyFont="1" applyBorder="1" applyAlignment="1">
      <alignment vertical="center" wrapText="1"/>
    </xf>
    <xf numFmtId="0" fontId="15" fillId="0" borderId="0" xfId="0" applyFont="1" applyBorder="1" applyAlignment="1">
      <alignment horizontal="center" vertical="center" wrapText="1" shrinkToFit="1"/>
    </xf>
    <xf numFmtId="0" fontId="14" fillId="0" borderId="0" xfId="0" applyFont="1" applyBorder="1">
      <alignment vertical="center"/>
    </xf>
    <xf numFmtId="0" fontId="17" fillId="0" borderId="0" xfId="0" applyFont="1">
      <alignment vertical="center"/>
    </xf>
    <xf numFmtId="176" fontId="14" fillId="0" borderId="0" xfId="0" applyNumberFormat="1" applyFont="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4" fillId="0" borderId="7" xfId="0" applyFont="1" applyBorder="1" applyAlignment="1">
      <alignment horizontal="left" vertical="center"/>
    </xf>
    <xf numFmtId="0" fontId="4" fillId="0" borderId="21" xfId="0" applyFont="1" applyBorder="1" applyAlignment="1">
      <alignment horizontal="left" vertical="center"/>
    </xf>
    <xf numFmtId="0" fontId="3" fillId="0" borderId="16" xfId="0" applyFont="1" applyBorder="1" applyAlignment="1">
      <alignment horizontal="left" vertical="center" wrapText="1"/>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6" xfId="0" applyFont="1" applyBorder="1" applyAlignment="1">
      <alignment horizontal="left" vertical="center" wrapText="1"/>
    </xf>
    <xf numFmtId="0" fontId="3" fillId="0" borderId="24" xfId="0" applyFont="1" applyBorder="1" applyAlignment="1">
      <alignment horizontal="left" vertical="center" wrapText="1"/>
    </xf>
    <xf numFmtId="0" fontId="4" fillId="0" borderId="7"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Alignment="1">
      <alignment horizontal="center"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center"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3" fillId="0" borderId="10" xfId="1" applyBorder="1" applyAlignment="1">
      <alignment horizontal="left" vertical="center"/>
    </xf>
    <xf numFmtId="0" fontId="3" fillId="0" borderId="4" xfId="0" applyFont="1" applyBorder="1" applyAlignment="1">
      <alignment horizontal="center" vertical="center"/>
    </xf>
    <xf numFmtId="0" fontId="3" fillId="0" borderId="39"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7" xfId="0" applyFont="1" applyBorder="1" applyAlignment="1">
      <alignment horizontal="left" vertical="center"/>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3" xfId="0" applyFont="1" applyBorder="1" applyAlignment="1">
      <alignment horizontal="center" vertical="center" shrinkToFit="1"/>
    </xf>
    <xf numFmtId="0" fontId="12" fillId="0" borderId="1" xfId="0" applyFont="1" applyBorder="1" applyAlignment="1">
      <alignment vertical="center"/>
    </xf>
    <xf numFmtId="0" fontId="12" fillId="0" borderId="0" xfId="0" applyFont="1" applyAlignment="1">
      <alignment vertical="center"/>
    </xf>
    <xf numFmtId="0" fontId="12" fillId="0" borderId="0" xfId="0" applyFont="1" applyAlignment="1">
      <alignment vertical="center" wrapText="1"/>
    </xf>
    <xf numFmtId="0" fontId="12" fillId="0" borderId="1" xfId="0" applyFont="1" applyBorder="1" applyAlignment="1">
      <alignment vertical="top" wrapText="1"/>
    </xf>
    <xf numFmtId="0" fontId="12" fillId="0" borderId="0" xfId="0" applyFont="1" applyAlignment="1">
      <alignment vertical="top" wrapText="1"/>
    </xf>
    <xf numFmtId="0" fontId="18"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12"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22" xfId="0" applyBorder="1">
      <alignment vertical="center"/>
    </xf>
    <xf numFmtId="0" fontId="0" fillId="0" borderId="10" xfId="0" applyBorder="1">
      <alignment vertical="center"/>
    </xf>
    <xf numFmtId="0" fontId="0" fillId="0" borderId="11" xfId="0" applyBorder="1">
      <alignment vertical="center"/>
    </xf>
    <xf numFmtId="0" fontId="3" fillId="0" borderId="16" xfId="0" applyFont="1" applyBorder="1" applyAlignment="1">
      <alignment horizontal="left" vertical="top"/>
    </xf>
    <xf numFmtId="0" fontId="3" fillId="0" borderId="0" xfId="0" applyFont="1" applyBorder="1" applyAlignment="1">
      <alignment horizontal="left" vertical="top"/>
    </xf>
    <xf numFmtId="0" fontId="3" fillId="0" borderId="2" xfId="0" applyFont="1" applyBorder="1" applyAlignment="1">
      <alignment horizontal="left" vertical="top"/>
    </xf>
    <xf numFmtId="0" fontId="3" fillId="0" borderId="17"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24" xfId="0" applyFont="1" applyBorder="1" applyAlignment="1">
      <alignment horizontal="center" vertical="center"/>
    </xf>
    <xf numFmtId="0" fontId="3" fillId="0" borderId="7"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0" fontId="3" fillId="0" borderId="42" xfId="0" applyFont="1" applyBorder="1" applyAlignment="1">
      <alignment horizontal="center" vertical="center"/>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43" xfId="0" applyFont="1" applyBorder="1" applyAlignment="1">
      <alignment horizontal="left"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C0000"/>
      <color rgb="FFFFFF00"/>
      <color rgb="FFFBFF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429948</xdr:colOff>
      <xdr:row>10</xdr:row>
      <xdr:rowOff>403490</xdr:rowOff>
    </xdr:from>
    <xdr:to>
      <xdr:col>0</xdr:col>
      <xdr:colOff>1038490</xdr:colOff>
      <xdr:row>14</xdr:row>
      <xdr:rowOff>105832</xdr:rowOff>
    </xdr:to>
    <xdr:cxnSp macro="">
      <xdr:nvCxnSpPr>
        <xdr:cNvPr id="3" name="直線矢印コネクタ 2">
          <a:extLst>
            <a:ext uri="{FF2B5EF4-FFF2-40B4-BE49-F238E27FC236}">
              <a16:creationId xmlns:a16="http://schemas.microsoft.com/office/drawing/2014/main" id="{6FD55338-6DEA-452E-B121-A9E164FBCCF7}"/>
            </a:ext>
          </a:extLst>
        </xdr:cNvPr>
        <xdr:cNvCxnSpPr/>
      </xdr:nvCxnSpPr>
      <xdr:spPr>
        <a:xfrm>
          <a:off x="429948" y="3813440"/>
          <a:ext cx="608542" cy="1721642"/>
        </a:xfrm>
        <a:prstGeom prst="straightConnector1">
          <a:avLst/>
        </a:prstGeom>
        <a:ln w="381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2A11-3DA2-4F5D-93B4-D030CD0A0229}">
  <sheetPr>
    <tabColor rgb="FFFFFF00"/>
  </sheetPr>
  <dimension ref="A1:AY34"/>
  <sheetViews>
    <sheetView tabSelected="1" view="pageBreakPreview" topLeftCell="A16" zoomScaleNormal="100" zoomScaleSheetLayoutView="100" workbookViewId="0">
      <selection activeCell="T29" sqref="T29"/>
    </sheetView>
  </sheetViews>
  <sheetFormatPr defaultRowHeight="17.649999999999999" x14ac:dyDescent="0.7"/>
  <cols>
    <col min="1" max="1" width="17.25" bestFit="1" customWidth="1"/>
    <col min="2" max="16" width="1.75" style="1" customWidth="1"/>
    <col min="17" max="37" width="1.75" customWidth="1"/>
    <col min="38" max="38" width="1.75" style="23" customWidth="1"/>
    <col min="39" max="43" width="1.75" customWidth="1"/>
    <col min="44" max="44" width="9" customWidth="1"/>
    <col min="45" max="51" width="9" hidden="1" customWidth="1"/>
  </cols>
  <sheetData>
    <row r="1" spans="1:51" ht="39" customHeight="1" thickBot="1" x14ac:dyDescent="0.75">
      <c r="A1" s="65"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row>
    <row r="2" spans="1:51" ht="25.5" customHeight="1" x14ac:dyDescent="0.7">
      <c r="A2" s="5" t="s">
        <v>70</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7"/>
      <c r="AL2" s="24" t="str">
        <f>IF(B2="","必須項目が未入力です","")</f>
        <v>必須項目が未入力です</v>
      </c>
    </row>
    <row r="3" spans="1:51" ht="25.5" customHeight="1" x14ac:dyDescent="0.7">
      <c r="A3" s="6" t="s">
        <v>58</v>
      </c>
      <c r="B3" s="44" t="s">
        <v>1</v>
      </c>
      <c r="C3" s="44"/>
      <c r="D3" s="44"/>
      <c r="E3" s="44"/>
      <c r="F3" s="7" t="s">
        <v>2</v>
      </c>
      <c r="G3" s="44"/>
      <c r="H3" s="44"/>
      <c r="I3" s="7" t="s">
        <v>3</v>
      </c>
      <c r="J3" s="44"/>
      <c r="K3" s="44"/>
      <c r="L3" s="7" t="s">
        <v>4</v>
      </c>
      <c r="M3" s="7"/>
      <c r="N3" s="9" t="s">
        <v>40</v>
      </c>
      <c r="O3" s="44"/>
      <c r="P3" s="44"/>
      <c r="Q3" s="9" t="s">
        <v>41</v>
      </c>
      <c r="R3" s="9"/>
      <c r="S3" s="44"/>
      <c r="T3" s="44"/>
      <c r="U3" s="7" t="s">
        <v>20</v>
      </c>
      <c r="V3" s="44"/>
      <c r="W3" s="44"/>
      <c r="X3" s="44" t="s">
        <v>6</v>
      </c>
      <c r="Y3" s="44"/>
      <c r="Z3" s="44"/>
      <c r="AA3" s="44"/>
      <c r="AB3" s="7" t="s">
        <v>5</v>
      </c>
      <c r="AC3" s="44"/>
      <c r="AD3" s="44"/>
      <c r="AE3" s="44"/>
      <c r="AF3" s="44"/>
      <c r="AG3" s="44"/>
      <c r="AH3" s="44"/>
      <c r="AI3" s="44"/>
      <c r="AJ3" s="44"/>
      <c r="AK3" s="68"/>
      <c r="AL3" s="24" t="str">
        <f>IF(OR(D3="",G3="",J3="",O3="",S3="",V3="",Z3="",AC3=""),"必須項目が未入力です","")</f>
        <v>必須項目が未入力です</v>
      </c>
      <c r="AS3" s="14" t="s">
        <v>2</v>
      </c>
      <c r="AT3" s="14" t="s">
        <v>3</v>
      </c>
      <c r="AU3" s="14" t="s">
        <v>23</v>
      </c>
      <c r="AV3" s="14" t="s">
        <v>24</v>
      </c>
      <c r="AW3" s="14" t="s">
        <v>25</v>
      </c>
      <c r="AX3" s="14" t="s">
        <v>32</v>
      </c>
      <c r="AY3" s="14" t="s">
        <v>48</v>
      </c>
    </row>
    <row r="4" spans="1:51" ht="25.5" customHeight="1" x14ac:dyDescent="0.7">
      <c r="A4" s="6" t="s">
        <v>13</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3"/>
      <c r="AL4" s="24" t="str">
        <f>IF(B4="","必須項目が未入力です","")</f>
        <v>必須項目が未入力です</v>
      </c>
      <c r="AS4">
        <v>5</v>
      </c>
      <c r="AT4">
        <v>1</v>
      </c>
      <c r="AU4">
        <v>1</v>
      </c>
      <c r="AV4">
        <v>9</v>
      </c>
      <c r="AW4" s="2" t="s">
        <v>26</v>
      </c>
      <c r="AX4" s="14" t="s">
        <v>42</v>
      </c>
      <c r="AY4" s="14" t="s">
        <v>51</v>
      </c>
    </row>
    <row r="5" spans="1:51" ht="25.5" customHeight="1" x14ac:dyDescent="0.7">
      <c r="A5" s="6" t="s">
        <v>7</v>
      </c>
      <c r="B5" s="44" t="s">
        <v>8</v>
      </c>
      <c r="C5" s="44"/>
      <c r="D5" s="44"/>
      <c r="E5" s="44"/>
      <c r="F5" s="7" t="s">
        <v>9</v>
      </c>
      <c r="G5" s="7" t="s">
        <v>10</v>
      </c>
      <c r="H5" s="44" t="s">
        <v>12</v>
      </c>
      <c r="I5" s="44"/>
      <c r="J5" s="44"/>
      <c r="K5" s="44"/>
      <c r="L5" s="7" t="s">
        <v>9</v>
      </c>
      <c r="M5" s="7" t="s">
        <v>10</v>
      </c>
      <c r="N5" s="44" t="s">
        <v>11</v>
      </c>
      <c r="O5" s="44"/>
      <c r="P5" s="44"/>
      <c r="Q5" s="44"/>
      <c r="R5" s="7" t="s">
        <v>9</v>
      </c>
      <c r="S5" s="7"/>
      <c r="T5" s="7"/>
      <c r="U5" s="44" t="s">
        <v>21</v>
      </c>
      <c r="V5" s="44"/>
      <c r="W5" s="44">
        <f>D5+J5+P5</f>
        <v>0</v>
      </c>
      <c r="X5" s="44"/>
      <c r="Y5" s="7" t="s">
        <v>9</v>
      </c>
      <c r="Z5" s="8"/>
      <c r="AA5" s="9"/>
      <c r="AB5" s="15"/>
      <c r="AC5" s="44" t="s">
        <v>48</v>
      </c>
      <c r="AD5" s="44"/>
      <c r="AE5" s="44"/>
      <c r="AF5" s="44"/>
      <c r="AG5" s="44"/>
      <c r="AH5" s="9" t="s">
        <v>49</v>
      </c>
      <c r="AI5" s="44"/>
      <c r="AJ5" s="44"/>
      <c r="AK5" s="17" t="s">
        <v>50</v>
      </c>
      <c r="AL5" s="24" t="str">
        <f>IF(OR(D5="",J5="",P5="",W5="",AI5=""),"必須項目が未入力です","")</f>
        <v>必須項目が未入力です</v>
      </c>
      <c r="AS5" s="3">
        <v>6</v>
      </c>
      <c r="AT5" s="3">
        <v>2</v>
      </c>
      <c r="AU5" s="3">
        <v>2</v>
      </c>
      <c r="AV5" s="3">
        <v>10</v>
      </c>
      <c r="AW5" s="2">
        <v>15</v>
      </c>
      <c r="AX5" s="14" t="s">
        <v>43</v>
      </c>
      <c r="AY5" s="14" t="s">
        <v>52</v>
      </c>
    </row>
    <row r="6" spans="1:51" ht="25.5" customHeight="1" x14ac:dyDescent="0.7">
      <c r="A6" s="84" t="s">
        <v>60</v>
      </c>
      <c r="B6" s="62" t="s">
        <v>77</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4"/>
      <c r="AS6" s="3">
        <v>7</v>
      </c>
      <c r="AT6" s="3">
        <v>3</v>
      </c>
      <c r="AU6" s="3">
        <v>3</v>
      </c>
      <c r="AV6" s="3">
        <v>11</v>
      </c>
      <c r="AW6">
        <v>30</v>
      </c>
      <c r="AX6" s="14" t="s">
        <v>44</v>
      </c>
      <c r="AY6" s="14" t="s">
        <v>53</v>
      </c>
    </row>
    <row r="7" spans="1:51" ht="25.5" customHeight="1" x14ac:dyDescent="0.7">
      <c r="A7" s="84"/>
      <c r="B7" s="48"/>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50"/>
      <c r="AL7" s="24" t="str">
        <f>IF(B7="","必須項目が未入力です","")</f>
        <v>必須項目が未入力です</v>
      </c>
      <c r="AS7" s="3">
        <v>8</v>
      </c>
      <c r="AT7" s="3">
        <v>4</v>
      </c>
      <c r="AU7" s="3">
        <v>4</v>
      </c>
      <c r="AV7" s="3">
        <v>12</v>
      </c>
      <c r="AW7">
        <v>45</v>
      </c>
      <c r="AX7" s="14" t="s">
        <v>45</v>
      </c>
      <c r="AY7" s="14" t="s">
        <v>54</v>
      </c>
    </row>
    <row r="8" spans="1:51" ht="25.5" customHeight="1" x14ac:dyDescent="0.7">
      <c r="A8" s="84"/>
      <c r="B8" s="51"/>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3"/>
      <c r="AS8" s="3">
        <v>9</v>
      </c>
      <c r="AT8" s="3">
        <v>5</v>
      </c>
      <c r="AU8" s="3">
        <v>5</v>
      </c>
      <c r="AV8" s="3">
        <v>13</v>
      </c>
      <c r="AX8" s="14" t="s">
        <v>46</v>
      </c>
    </row>
    <row r="9" spans="1:51" ht="25.5" customHeight="1" x14ac:dyDescent="0.7">
      <c r="A9" s="84"/>
      <c r="B9" s="59" t="s">
        <v>65</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1"/>
      <c r="AL9" s="25"/>
      <c r="AS9" s="3">
        <v>10</v>
      </c>
      <c r="AT9" s="3">
        <v>6</v>
      </c>
      <c r="AU9" s="3">
        <v>6</v>
      </c>
      <c r="AV9" s="3">
        <v>14</v>
      </c>
    </row>
    <row r="10" spans="1:51" ht="25.5" customHeight="1" x14ac:dyDescent="0.7">
      <c r="A10" s="84"/>
      <c r="B10" s="48"/>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50"/>
      <c r="AL10" s="24" t="str">
        <f>IF(B10="","必須項目が未入力です","")</f>
        <v>必須項目が未入力です</v>
      </c>
      <c r="AT10" s="3">
        <v>7</v>
      </c>
      <c r="AU10" s="3">
        <v>7</v>
      </c>
      <c r="AV10" s="3">
        <v>15</v>
      </c>
    </row>
    <row r="11" spans="1:51" ht="25.5" customHeight="1" x14ac:dyDescent="0.7">
      <c r="A11" s="84"/>
      <c r="B11" s="56"/>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8"/>
      <c r="AL11" s="25"/>
      <c r="AT11" s="3">
        <v>8</v>
      </c>
      <c r="AU11" s="3">
        <v>8</v>
      </c>
      <c r="AV11" s="3">
        <v>16</v>
      </c>
    </row>
    <row r="12" spans="1:51" ht="25.5" customHeight="1" x14ac:dyDescent="0.7">
      <c r="A12" s="84"/>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8"/>
      <c r="AL12" s="27"/>
      <c r="AT12" s="3">
        <v>9</v>
      </c>
      <c r="AU12" s="3">
        <v>9</v>
      </c>
      <c r="AV12" s="3"/>
    </row>
    <row r="13" spans="1:51" ht="25.5" customHeight="1" x14ac:dyDescent="0.7">
      <c r="A13" s="84"/>
      <c r="B13" s="59" t="s">
        <v>66</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1"/>
      <c r="AT13" s="3">
        <v>10</v>
      </c>
      <c r="AU13" s="3">
        <v>10</v>
      </c>
    </row>
    <row r="14" spans="1:51" ht="25.5" customHeight="1" x14ac:dyDescent="0.7">
      <c r="A14" s="84"/>
      <c r="B14" s="51"/>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3"/>
      <c r="AT14" s="3">
        <v>11</v>
      </c>
      <c r="AU14" s="3">
        <v>11</v>
      </c>
    </row>
    <row r="15" spans="1:51" ht="25.5" customHeight="1" x14ac:dyDescent="0.7">
      <c r="A15" s="85" t="s">
        <v>15</v>
      </c>
      <c r="B15" s="45" t="s">
        <v>16</v>
      </c>
      <c r="C15" s="46"/>
      <c r="D15" s="46"/>
      <c r="E15" s="46"/>
      <c r="F15" s="46"/>
      <c r="G15" s="46"/>
      <c r="H15" s="46"/>
      <c r="I15" s="47"/>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5"/>
      <c r="AL15" s="24" t="str">
        <f>IF(J15="","必須項目が未入力です","")</f>
        <v>必須項目が未入力です</v>
      </c>
      <c r="AT15" s="3">
        <v>12</v>
      </c>
      <c r="AU15" s="3">
        <v>12</v>
      </c>
    </row>
    <row r="16" spans="1:51" ht="25.5" customHeight="1" x14ac:dyDescent="0.7">
      <c r="A16" s="86"/>
      <c r="B16" s="79" t="s">
        <v>55</v>
      </c>
      <c r="C16" s="79"/>
      <c r="D16" s="79"/>
      <c r="E16" s="79"/>
      <c r="F16" s="79"/>
      <c r="G16" s="79"/>
      <c r="H16" s="79"/>
      <c r="I16" s="80"/>
      <c r="J16" s="81"/>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c r="AL16" s="24" t="str">
        <f t="shared" ref="AL16:AL19" si="0">IF(J16="","必須項目が未入力です","")</f>
        <v>必須項目が未入力です</v>
      </c>
      <c r="AU16" s="3">
        <v>13</v>
      </c>
    </row>
    <row r="17" spans="1:50" ht="25.5" customHeight="1" x14ac:dyDescent="0.7">
      <c r="A17" s="86"/>
      <c r="B17" s="44" t="s">
        <v>17</v>
      </c>
      <c r="C17" s="44"/>
      <c r="D17" s="44"/>
      <c r="E17" s="44"/>
      <c r="F17" s="44"/>
      <c r="G17" s="44"/>
      <c r="H17" s="44"/>
      <c r="I17" s="78"/>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c r="AL17" s="24" t="str">
        <f t="shared" si="0"/>
        <v>必須項目が未入力です</v>
      </c>
      <c r="AU17" s="3">
        <v>14</v>
      </c>
    </row>
    <row r="18" spans="1:50" ht="25.5" customHeight="1" x14ac:dyDescent="0.7">
      <c r="A18" s="86"/>
      <c r="B18" s="77" t="s">
        <v>18</v>
      </c>
      <c r="C18" s="44"/>
      <c r="D18" s="44"/>
      <c r="E18" s="44"/>
      <c r="F18" s="44"/>
      <c r="G18" s="44"/>
      <c r="H18" s="44"/>
      <c r="I18" s="78"/>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3"/>
      <c r="AL18" s="24"/>
      <c r="AU18" s="3">
        <v>15</v>
      </c>
    </row>
    <row r="19" spans="1:50" ht="25.5" customHeight="1" x14ac:dyDescent="0.7">
      <c r="A19" s="87"/>
      <c r="B19" s="77" t="s">
        <v>19</v>
      </c>
      <c r="C19" s="44"/>
      <c r="D19" s="44"/>
      <c r="E19" s="44"/>
      <c r="F19" s="44"/>
      <c r="G19" s="44"/>
      <c r="H19" s="44"/>
      <c r="I19" s="78"/>
      <c r="J19" s="88"/>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c r="AL19" s="24" t="str">
        <f t="shared" si="0"/>
        <v>必須項目が未入力です</v>
      </c>
      <c r="AU19" s="3">
        <v>16</v>
      </c>
    </row>
    <row r="20" spans="1:50" ht="25.5" customHeight="1" x14ac:dyDescent="0.7">
      <c r="A20" s="69" t="s">
        <v>22</v>
      </c>
      <c r="B20" s="71"/>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c r="AU20" s="3">
        <v>17</v>
      </c>
    </row>
    <row r="21" spans="1:50" ht="25.5" customHeight="1" thickBot="1" x14ac:dyDescent="0.75">
      <c r="A21" s="70"/>
      <c r="B21" s="74"/>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6"/>
      <c r="AU21" s="3">
        <v>18</v>
      </c>
    </row>
    <row r="22" spans="1:50" ht="25.5" customHeight="1" x14ac:dyDescent="0.7">
      <c r="S22" s="21"/>
      <c r="T22" s="21"/>
      <c r="U22" s="21"/>
      <c r="V22" s="21"/>
      <c r="W22" s="21"/>
      <c r="X22" s="21"/>
      <c r="Y22" s="21"/>
      <c r="Z22" s="21"/>
      <c r="AA22" s="21"/>
      <c r="AB22" s="21"/>
      <c r="AC22" s="21"/>
      <c r="AD22" s="21"/>
      <c r="AE22" s="21"/>
      <c r="AF22" s="21"/>
      <c r="AG22" s="21"/>
      <c r="AH22" s="21"/>
      <c r="AU22" s="3">
        <v>19</v>
      </c>
    </row>
    <row r="23" spans="1:50" ht="25.5" customHeight="1" thickBot="1" x14ac:dyDescent="0.75">
      <c r="A23" s="10" t="s">
        <v>28</v>
      </c>
      <c r="B23" s="11"/>
      <c r="C23" s="11"/>
      <c r="D23" s="11"/>
      <c r="E23" s="11"/>
      <c r="F23" s="11"/>
      <c r="G23" s="11"/>
      <c r="H23" s="11"/>
      <c r="I23" s="11"/>
      <c r="J23" s="11"/>
      <c r="K23" s="11"/>
      <c r="L23" s="11"/>
      <c r="M23" s="11"/>
      <c r="N23" s="11"/>
      <c r="O23" s="11"/>
      <c r="P23" s="11"/>
      <c r="Q23" s="10"/>
      <c r="R23" s="10"/>
      <c r="S23" s="79" t="s">
        <v>1</v>
      </c>
      <c r="T23" s="79"/>
      <c r="U23" s="79"/>
      <c r="V23" s="79"/>
      <c r="W23" s="16" t="s">
        <v>2</v>
      </c>
      <c r="X23" s="79"/>
      <c r="Y23" s="79"/>
      <c r="Z23" s="16" t="s">
        <v>3</v>
      </c>
      <c r="AA23" s="79"/>
      <c r="AB23" s="79"/>
      <c r="AC23" s="16" t="s">
        <v>4</v>
      </c>
      <c r="AD23" s="16"/>
      <c r="AE23" s="20" t="s">
        <v>40</v>
      </c>
      <c r="AF23" s="79"/>
      <c r="AG23" s="79"/>
      <c r="AH23" s="20" t="s">
        <v>41</v>
      </c>
      <c r="AI23" s="89" t="s">
        <v>56</v>
      </c>
      <c r="AJ23" s="89"/>
      <c r="AK23" s="89"/>
      <c r="AR23" s="22"/>
      <c r="AU23" s="3">
        <v>20</v>
      </c>
    </row>
    <row r="24" spans="1:50" ht="25.5" customHeight="1" x14ac:dyDescent="0.7">
      <c r="A24" s="12" t="s">
        <v>29</v>
      </c>
      <c r="B24" s="91"/>
      <c r="C24" s="91"/>
      <c r="D24" s="91"/>
      <c r="E24" s="91"/>
      <c r="F24" s="91"/>
      <c r="G24" s="91"/>
      <c r="H24" s="91"/>
      <c r="I24" s="91"/>
      <c r="J24" s="91"/>
      <c r="K24" s="91"/>
      <c r="L24" s="91"/>
      <c r="M24" s="91"/>
      <c r="N24" s="91"/>
      <c r="O24" s="91"/>
      <c r="P24" s="91"/>
      <c r="Q24" s="91"/>
      <c r="R24" s="91"/>
      <c r="S24" s="91"/>
      <c r="T24" s="90"/>
      <c r="U24" s="91"/>
      <c r="V24" s="91"/>
      <c r="W24" s="91"/>
      <c r="X24" s="91"/>
      <c r="Y24" s="91"/>
      <c r="Z24" s="91"/>
      <c r="AA24" s="91"/>
      <c r="AB24" s="91"/>
      <c r="AC24" s="91"/>
      <c r="AD24" s="91"/>
      <c r="AE24" s="91"/>
      <c r="AF24" s="91"/>
      <c r="AG24" s="91"/>
      <c r="AH24" s="91"/>
      <c r="AI24" s="91"/>
      <c r="AJ24" s="91"/>
      <c r="AK24" s="92"/>
      <c r="AU24" s="3">
        <v>21</v>
      </c>
    </row>
    <row r="25" spans="1:50" ht="25.5" customHeight="1" x14ac:dyDescent="0.7">
      <c r="A25" s="6" t="s">
        <v>30</v>
      </c>
      <c r="B25" s="93"/>
      <c r="C25" s="94"/>
      <c r="D25" s="94"/>
      <c r="E25" s="94"/>
      <c r="F25" s="94"/>
      <c r="G25" s="94"/>
      <c r="H25" s="94"/>
      <c r="I25" s="94"/>
      <c r="J25" s="94"/>
      <c r="K25" s="94"/>
      <c r="L25" s="94"/>
      <c r="M25" s="94"/>
      <c r="N25" s="94"/>
      <c r="O25" s="94"/>
      <c r="P25" s="94"/>
      <c r="Q25" s="94"/>
      <c r="R25" s="94"/>
      <c r="S25" s="94"/>
      <c r="T25" s="93"/>
      <c r="U25" s="94"/>
      <c r="V25" s="94"/>
      <c r="W25" s="94"/>
      <c r="X25" s="94"/>
      <c r="Y25" s="94"/>
      <c r="Z25" s="94"/>
      <c r="AA25" s="94"/>
      <c r="AB25" s="94"/>
      <c r="AC25" s="94"/>
      <c r="AD25" s="94"/>
      <c r="AE25" s="94"/>
      <c r="AF25" s="94"/>
      <c r="AG25" s="94"/>
      <c r="AH25" s="94"/>
      <c r="AI25" s="94"/>
      <c r="AJ25" s="94"/>
      <c r="AK25" s="95"/>
      <c r="AT25" s="3"/>
      <c r="AU25" s="3">
        <v>22</v>
      </c>
      <c r="AV25" s="3"/>
      <c r="AW25" s="3"/>
      <c r="AX25" s="3"/>
    </row>
    <row r="26" spans="1:50" s="3" customFormat="1" ht="25.5" customHeight="1" x14ac:dyDescent="0.7">
      <c r="A26" s="13" t="s">
        <v>31</v>
      </c>
      <c r="B26" s="93"/>
      <c r="C26" s="94"/>
      <c r="D26" s="94"/>
      <c r="E26" s="94"/>
      <c r="F26" s="94"/>
      <c r="G26" s="94"/>
      <c r="H26" s="94"/>
      <c r="I26" s="94"/>
      <c r="J26" s="94"/>
      <c r="K26" s="94"/>
      <c r="L26" s="94"/>
      <c r="M26" s="94"/>
      <c r="N26" s="94"/>
      <c r="O26" s="94"/>
      <c r="P26" s="94"/>
      <c r="Q26" s="94"/>
      <c r="R26" s="94"/>
      <c r="S26" s="103"/>
      <c r="T26" s="93"/>
      <c r="U26" s="94"/>
      <c r="V26" s="94"/>
      <c r="W26" s="94"/>
      <c r="X26" s="94"/>
      <c r="Y26" s="94"/>
      <c r="Z26" s="94"/>
      <c r="AA26" s="94"/>
      <c r="AB26" s="94"/>
      <c r="AC26" s="94"/>
      <c r="AD26" s="94"/>
      <c r="AE26" s="94"/>
      <c r="AF26" s="94"/>
      <c r="AG26" s="94"/>
      <c r="AH26" s="94"/>
      <c r="AI26" s="94"/>
      <c r="AJ26" s="94"/>
      <c r="AK26" s="95"/>
      <c r="AL26" s="23"/>
      <c r="AU26" s="3">
        <v>23</v>
      </c>
    </row>
    <row r="27" spans="1:50" s="3" customFormat="1" ht="25.5" customHeight="1" x14ac:dyDescent="0.7">
      <c r="A27" s="85" t="s">
        <v>33</v>
      </c>
      <c r="B27" s="97"/>
      <c r="C27" s="98"/>
      <c r="D27" s="98"/>
      <c r="E27" s="98"/>
      <c r="F27" s="98"/>
      <c r="G27" s="98"/>
      <c r="H27" s="98"/>
      <c r="I27" s="98"/>
      <c r="J27" s="98"/>
      <c r="K27" s="98"/>
      <c r="L27" s="98"/>
      <c r="M27" s="98"/>
      <c r="N27" s="98"/>
      <c r="O27" s="98"/>
      <c r="P27" s="98"/>
      <c r="Q27" s="98"/>
      <c r="R27" s="98"/>
      <c r="S27" s="98"/>
      <c r="T27" s="97" t="s">
        <v>82</v>
      </c>
      <c r="U27" s="98"/>
      <c r="V27" s="98"/>
      <c r="W27" s="98"/>
      <c r="X27" s="98"/>
      <c r="Y27" s="98"/>
      <c r="Z27" s="98"/>
      <c r="AA27" s="98"/>
      <c r="AB27" s="98"/>
      <c r="AC27" s="98"/>
      <c r="AD27" s="98"/>
      <c r="AE27" s="98"/>
      <c r="AF27" s="98"/>
      <c r="AG27" s="98"/>
      <c r="AH27" s="98"/>
      <c r="AI27" s="98"/>
      <c r="AJ27" s="98"/>
      <c r="AK27" s="101"/>
      <c r="AL27" s="23"/>
      <c r="AT27"/>
      <c r="AU27" s="3">
        <v>24</v>
      </c>
      <c r="AV27"/>
      <c r="AW27"/>
      <c r="AX27"/>
    </row>
    <row r="28" spans="1:50" ht="25.5" customHeight="1" thickBot="1" x14ac:dyDescent="0.75">
      <c r="A28" s="96"/>
      <c r="B28" s="99"/>
      <c r="C28" s="100"/>
      <c r="D28" s="100"/>
      <c r="E28" s="100"/>
      <c r="F28" s="100"/>
      <c r="G28" s="100"/>
      <c r="H28" s="100"/>
      <c r="I28" s="100"/>
      <c r="J28" s="100"/>
      <c r="K28" s="100"/>
      <c r="L28" s="100"/>
      <c r="M28" s="100"/>
      <c r="N28" s="100"/>
      <c r="O28" s="100"/>
      <c r="P28" s="100"/>
      <c r="Q28" s="100"/>
      <c r="R28" s="100"/>
      <c r="S28" s="100"/>
      <c r="T28" s="99"/>
      <c r="U28" s="100"/>
      <c r="V28" s="100"/>
      <c r="W28" s="100"/>
      <c r="X28" s="100"/>
      <c r="Y28" s="100"/>
      <c r="Z28" s="100"/>
      <c r="AA28" s="100"/>
      <c r="AB28" s="100"/>
      <c r="AC28" s="100"/>
      <c r="AD28" s="100"/>
      <c r="AE28" s="100"/>
      <c r="AF28" s="100"/>
      <c r="AG28" s="100"/>
      <c r="AH28" s="100"/>
      <c r="AI28" s="100"/>
      <c r="AJ28" s="100"/>
      <c r="AK28" s="102"/>
      <c r="AU28" s="3">
        <v>25</v>
      </c>
    </row>
    <row r="29" spans="1:50" s="3" customFormat="1" x14ac:dyDescent="0.7">
      <c r="A29" s="28"/>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3"/>
      <c r="AU29" s="3">
        <v>26</v>
      </c>
    </row>
    <row r="30" spans="1:50" x14ac:dyDescent="0.7">
      <c r="A30" s="30"/>
      <c r="B30" s="31"/>
      <c r="C30" s="31"/>
      <c r="D30" s="31"/>
      <c r="E30" s="31"/>
      <c r="F30" s="31"/>
      <c r="G30" s="31"/>
      <c r="H30" s="31"/>
      <c r="I30" s="31"/>
      <c r="J30" s="31"/>
      <c r="K30" s="31"/>
      <c r="L30" s="31"/>
      <c r="M30" s="31"/>
      <c r="N30" s="31"/>
      <c r="O30" s="31"/>
      <c r="P30" s="31"/>
      <c r="Q30" s="30"/>
      <c r="R30" s="30"/>
      <c r="S30" s="30"/>
      <c r="T30" s="30"/>
      <c r="U30" s="30"/>
      <c r="V30" s="30"/>
      <c r="W30" s="30"/>
      <c r="X30" s="30"/>
      <c r="Y30" s="30"/>
      <c r="Z30" s="30"/>
      <c r="AA30" s="30"/>
      <c r="AB30" s="30"/>
      <c r="AC30" s="30"/>
      <c r="AD30" s="30"/>
      <c r="AE30" s="30"/>
      <c r="AF30" s="30"/>
      <c r="AG30" s="30"/>
      <c r="AH30" s="30"/>
      <c r="AI30" s="30"/>
      <c r="AJ30" s="30"/>
      <c r="AK30" s="30"/>
      <c r="AU30" s="3">
        <v>27</v>
      </c>
    </row>
    <row r="31" spans="1:50" ht="18.75" customHeight="1" x14ac:dyDescent="0.7">
      <c r="A31" s="30"/>
      <c r="B31" s="32"/>
      <c r="C31" s="33"/>
      <c r="D31" s="32"/>
      <c r="E31" s="32"/>
      <c r="F31" s="33"/>
      <c r="G31" s="33"/>
      <c r="H31" s="33"/>
      <c r="I31" s="32"/>
      <c r="J31" s="32"/>
      <c r="K31" s="32"/>
      <c r="L31" s="34"/>
      <c r="M31" s="32"/>
      <c r="N31" s="32"/>
      <c r="O31" s="35"/>
      <c r="P31" s="36"/>
      <c r="Q31" s="32"/>
      <c r="R31" s="32"/>
      <c r="S31" s="32"/>
      <c r="T31" s="34"/>
      <c r="U31" s="32"/>
      <c r="V31" s="32"/>
      <c r="W31" s="32"/>
      <c r="X31" s="30"/>
      <c r="Y31" s="30"/>
      <c r="Z31" s="30"/>
      <c r="AA31" s="30"/>
      <c r="AB31" s="37"/>
      <c r="AC31" s="30"/>
      <c r="AD31" s="30"/>
      <c r="AE31" s="30"/>
      <c r="AF31" s="30"/>
      <c r="AG31" s="30"/>
      <c r="AH31" s="30"/>
      <c r="AI31" s="30"/>
      <c r="AJ31" s="30"/>
      <c r="AK31" s="30"/>
      <c r="AU31" s="3">
        <v>28</v>
      </c>
    </row>
    <row r="32" spans="1:50" x14ac:dyDescent="0.7">
      <c r="A32" s="38"/>
      <c r="B32" s="31"/>
      <c r="C32" s="31"/>
      <c r="D32" s="31"/>
      <c r="E32" s="31"/>
      <c r="F32" s="31"/>
      <c r="G32" s="31"/>
      <c r="H32" s="31"/>
      <c r="I32" s="31"/>
      <c r="J32" s="31"/>
      <c r="K32" s="39"/>
      <c r="L32" s="31"/>
      <c r="M32" s="31"/>
      <c r="N32" s="31"/>
      <c r="O32" s="31"/>
      <c r="P32" s="31"/>
      <c r="Q32" s="30"/>
      <c r="R32" s="30"/>
      <c r="S32" s="30"/>
      <c r="T32" s="30"/>
      <c r="U32" s="30"/>
      <c r="V32" s="30"/>
      <c r="W32" s="30"/>
      <c r="X32" s="30"/>
      <c r="Y32" s="30"/>
      <c r="Z32" s="30"/>
      <c r="AA32" s="30"/>
      <c r="AB32" s="30"/>
      <c r="AC32" s="30"/>
      <c r="AD32" s="30"/>
      <c r="AE32" s="30"/>
      <c r="AF32" s="30"/>
      <c r="AG32" s="30"/>
      <c r="AH32" s="30"/>
      <c r="AI32" s="30"/>
      <c r="AJ32" s="30"/>
      <c r="AK32" s="30"/>
      <c r="AU32" s="3">
        <v>29</v>
      </c>
    </row>
    <row r="33" spans="1:47" x14ac:dyDescent="0.7">
      <c r="A33" s="30"/>
      <c r="B33" s="31"/>
      <c r="C33" s="31"/>
      <c r="D33" s="31"/>
      <c r="E33" s="31"/>
      <c r="F33" s="31"/>
      <c r="G33" s="31"/>
      <c r="H33" s="31"/>
      <c r="I33" s="31"/>
      <c r="J33" s="31"/>
      <c r="K33" s="31"/>
      <c r="L33" s="31"/>
      <c r="M33" s="31"/>
      <c r="N33" s="31"/>
      <c r="O33" s="31"/>
      <c r="P33" s="31"/>
      <c r="Q33" s="30"/>
      <c r="R33" s="30"/>
      <c r="S33" s="30"/>
      <c r="T33" s="30"/>
      <c r="U33" s="30"/>
      <c r="V33" s="30"/>
      <c r="W33" s="30"/>
      <c r="X33" s="30"/>
      <c r="Y33" s="30"/>
      <c r="Z33" s="30"/>
      <c r="AA33" s="30"/>
      <c r="AB33" s="30"/>
      <c r="AC33" s="30"/>
      <c r="AD33" s="30"/>
      <c r="AE33" s="30"/>
      <c r="AF33" s="30"/>
      <c r="AG33" s="30"/>
      <c r="AH33" s="30"/>
      <c r="AI33" s="30"/>
      <c r="AJ33" s="30"/>
      <c r="AK33" s="30"/>
      <c r="AU33" s="3">
        <v>30</v>
      </c>
    </row>
    <row r="34" spans="1:47" x14ac:dyDescent="0.7">
      <c r="AU34" s="3">
        <v>31</v>
      </c>
    </row>
  </sheetData>
  <mergeCells count="60">
    <mergeCell ref="A27:A28"/>
    <mergeCell ref="B27:S28"/>
    <mergeCell ref="T27:AK28"/>
    <mergeCell ref="B26:S26"/>
    <mergeCell ref="T26:AK26"/>
    <mergeCell ref="AI23:AK23"/>
    <mergeCell ref="S23:T23"/>
    <mergeCell ref="U23:V23"/>
    <mergeCell ref="T24:AK24"/>
    <mergeCell ref="T25:AK25"/>
    <mergeCell ref="B24:S24"/>
    <mergeCell ref="B25:S25"/>
    <mergeCell ref="X23:Y23"/>
    <mergeCell ref="AA23:AB23"/>
    <mergeCell ref="AF23:AG23"/>
    <mergeCell ref="A20:A21"/>
    <mergeCell ref="B20:AK21"/>
    <mergeCell ref="B19:I19"/>
    <mergeCell ref="B16:I16"/>
    <mergeCell ref="B5:C5"/>
    <mergeCell ref="D5:E5"/>
    <mergeCell ref="H5:I5"/>
    <mergeCell ref="J5:K5"/>
    <mergeCell ref="B9:AK9"/>
    <mergeCell ref="J16:AK16"/>
    <mergeCell ref="A6:A14"/>
    <mergeCell ref="A15:A19"/>
    <mergeCell ref="J18:AK18"/>
    <mergeCell ref="J19:AK19"/>
    <mergeCell ref="B18:I18"/>
    <mergeCell ref="B17:I17"/>
    <mergeCell ref="A1:AK1"/>
    <mergeCell ref="B2:AK2"/>
    <mergeCell ref="B4:AK4"/>
    <mergeCell ref="O3:P3"/>
    <mergeCell ref="U5:V5"/>
    <mergeCell ref="W5:X5"/>
    <mergeCell ref="S3:T3"/>
    <mergeCell ref="V3:W3"/>
    <mergeCell ref="X3:Y3"/>
    <mergeCell ref="Z3:AA3"/>
    <mergeCell ref="AC3:AD3"/>
    <mergeCell ref="AE3:AK3"/>
    <mergeCell ref="N5:O5"/>
    <mergeCell ref="P5:Q5"/>
    <mergeCell ref="J3:K3"/>
    <mergeCell ref="AC5:AG5"/>
    <mergeCell ref="J17:AK17"/>
    <mergeCell ref="B3:C3"/>
    <mergeCell ref="D3:E3"/>
    <mergeCell ref="G3:H3"/>
    <mergeCell ref="B15:I15"/>
    <mergeCell ref="B7:AK7"/>
    <mergeCell ref="B8:AK8"/>
    <mergeCell ref="J15:AK15"/>
    <mergeCell ref="AI5:AJ5"/>
    <mergeCell ref="B10:AK12"/>
    <mergeCell ref="B13:AK13"/>
    <mergeCell ref="B14:AK14"/>
    <mergeCell ref="B6:AK6"/>
  </mergeCells>
  <phoneticPr fontId="1"/>
  <dataValidations count="7">
    <dataValidation type="list" allowBlank="1" showInputMessage="1" showErrorMessage="1" sqref="U23:V23 D3:E3" xr:uid="{6B827F96-9217-44A0-A899-7C202835795C}">
      <formula1>$AS$4:$AS$9</formula1>
    </dataValidation>
    <dataValidation type="list" allowBlank="1" showInputMessage="1" showErrorMessage="1" sqref="S3:T3 Z3:AA3" xr:uid="{1CF2531B-39BC-4F70-B048-2D18A0C51B5F}">
      <formula1>$AV$4:$AV$12</formula1>
    </dataValidation>
    <dataValidation type="list" allowBlank="1" showInputMessage="1" showErrorMessage="1" sqref="V3:W3 AC3:AD3" xr:uid="{2C814B10-9A97-4D97-9B83-3E682F3553A8}">
      <formula1>$AW$4:$AW$7</formula1>
    </dataValidation>
    <dataValidation type="list" allowBlank="1" showInputMessage="1" showErrorMessage="1" sqref="G3:H3 X23:Y23" xr:uid="{08888113-234A-442D-8CCA-EFFF9E9B0575}">
      <formula1>$AT$4:$AT$15</formula1>
    </dataValidation>
    <dataValidation type="list" showInputMessage="1" showErrorMessage="1" sqref="J3:K3 AA23:AB23" xr:uid="{5EDF9FBC-4785-4A2E-80D9-93C8E96A2618}">
      <formula1>$AU$4:$AU$34</formula1>
    </dataValidation>
    <dataValidation type="list" allowBlank="1" showInputMessage="1" showErrorMessage="1" sqref="O3:P3 AF23:AG23" xr:uid="{1D9C6E2A-81C9-426C-AA05-8FBEE7EB7E14}">
      <formula1>$AX$4:$AX$8</formula1>
    </dataValidation>
    <dataValidation type="list" allowBlank="1" showInputMessage="1" showErrorMessage="1" sqref="AI5:AJ5" xr:uid="{325626F0-0DBD-4356-BD41-24F036C37362}">
      <formula1>$AY$4:$AY$7</formula1>
    </dataValidation>
  </dataValidations>
  <pageMargins left="0.7" right="0.7" top="0.75" bottom="0.75" header="0.3" footer="0.3"/>
  <pageSetup paperSize="9" scale="96" orientation="portrait" horizontalDpi="0" verticalDpi="0" r:id="rId1"/>
  <ignoredErrors>
    <ignoredError sqref="AW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FD43-E720-491E-8197-5D09038AE1F0}">
  <sheetPr>
    <tabColor rgb="FFFF0000"/>
  </sheetPr>
  <dimension ref="A1:BF32"/>
  <sheetViews>
    <sheetView view="pageBreakPreview" topLeftCell="B1" zoomScaleNormal="100" zoomScaleSheetLayoutView="100" workbookViewId="0">
      <selection activeCell="B8" sqref="B8:AK8"/>
    </sheetView>
  </sheetViews>
  <sheetFormatPr defaultRowHeight="17.649999999999999" x14ac:dyDescent="0.7"/>
  <cols>
    <col min="1" max="1" width="17.25" style="3" bestFit="1" customWidth="1"/>
    <col min="2" max="16" width="1.75" style="4" customWidth="1"/>
    <col min="17" max="43" width="1.75" style="3" customWidth="1"/>
    <col min="44" max="44" width="9" style="3" customWidth="1"/>
    <col min="45" max="51" width="9" style="3" hidden="1" customWidth="1"/>
    <col min="52" max="16384" width="9" style="3"/>
  </cols>
  <sheetData>
    <row r="1" spans="1:58" ht="39" customHeight="1" thickBot="1" x14ac:dyDescent="0.75">
      <c r="A1" s="65" t="s">
        <v>59</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106" t="s">
        <v>80</v>
      </c>
      <c r="AM1" s="106"/>
      <c r="AN1" s="106"/>
      <c r="AO1" s="106"/>
      <c r="AP1" s="106"/>
      <c r="AQ1" s="106"/>
      <c r="AR1" s="106"/>
      <c r="AS1" s="106"/>
      <c r="AT1" s="106"/>
      <c r="AU1" s="106"/>
      <c r="AV1" s="106"/>
      <c r="AW1" s="106"/>
      <c r="AX1" s="106"/>
      <c r="AY1" s="106"/>
      <c r="AZ1" s="106"/>
      <c r="BA1" s="106"/>
      <c r="BB1" s="106"/>
      <c r="BC1" s="106"/>
      <c r="BD1" s="106"/>
      <c r="BE1" s="106"/>
      <c r="BF1" s="106"/>
    </row>
    <row r="2" spans="1:58" ht="25.5" customHeight="1" x14ac:dyDescent="0.7">
      <c r="A2" s="5" t="s">
        <v>70</v>
      </c>
      <c r="B2" s="66" t="s">
        <v>34</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7"/>
      <c r="AL2" s="104" t="s">
        <v>72</v>
      </c>
      <c r="AM2" s="105"/>
      <c r="AN2" s="105"/>
      <c r="AO2" s="105"/>
      <c r="AP2" s="105"/>
      <c r="AQ2" s="105"/>
      <c r="AR2" s="105"/>
      <c r="AS2" s="105"/>
      <c r="AT2" s="105"/>
      <c r="AU2" s="105"/>
      <c r="AV2" s="105"/>
      <c r="AW2" s="105"/>
      <c r="AX2" s="105"/>
      <c r="AY2" s="105"/>
      <c r="AZ2" s="105"/>
      <c r="BA2" s="105"/>
      <c r="BB2" s="105"/>
      <c r="BC2" s="105"/>
      <c r="BD2" s="105"/>
      <c r="BE2" s="105"/>
      <c r="BF2" s="105"/>
    </row>
    <row r="3" spans="1:58" ht="25.5" customHeight="1" x14ac:dyDescent="0.7">
      <c r="A3" s="6" t="s">
        <v>58</v>
      </c>
      <c r="B3" s="44" t="s">
        <v>1</v>
      </c>
      <c r="C3" s="44"/>
      <c r="D3" s="44">
        <v>5</v>
      </c>
      <c r="E3" s="44"/>
      <c r="F3" s="41" t="s">
        <v>2</v>
      </c>
      <c r="G3" s="44">
        <v>8</v>
      </c>
      <c r="H3" s="44"/>
      <c r="I3" s="41" t="s">
        <v>3</v>
      </c>
      <c r="J3" s="44">
        <v>8</v>
      </c>
      <c r="K3" s="44"/>
      <c r="L3" s="41" t="s">
        <v>4</v>
      </c>
      <c r="M3" s="41"/>
      <c r="N3" s="9" t="s">
        <v>40</v>
      </c>
      <c r="O3" s="44" t="s">
        <v>43</v>
      </c>
      <c r="P3" s="44"/>
      <c r="Q3" s="9" t="s">
        <v>41</v>
      </c>
      <c r="R3" s="9"/>
      <c r="S3" s="44">
        <v>14</v>
      </c>
      <c r="T3" s="44"/>
      <c r="U3" s="41" t="s">
        <v>20</v>
      </c>
      <c r="V3" s="44" t="s">
        <v>47</v>
      </c>
      <c r="W3" s="44"/>
      <c r="X3" s="44" t="s">
        <v>6</v>
      </c>
      <c r="Y3" s="44"/>
      <c r="Z3" s="44">
        <v>15</v>
      </c>
      <c r="AA3" s="44"/>
      <c r="AB3" s="41" t="s">
        <v>5</v>
      </c>
      <c r="AC3" s="44" t="s">
        <v>47</v>
      </c>
      <c r="AD3" s="44"/>
      <c r="AE3" s="44"/>
      <c r="AF3" s="44"/>
      <c r="AG3" s="44"/>
      <c r="AH3" s="44"/>
      <c r="AI3" s="44"/>
      <c r="AJ3" s="44"/>
      <c r="AK3" s="68"/>
      <c r="AL3" s="104" t="s">
        <v>67</v>
      </c>
      <c r="AM3" s="105"/>
      <c r="AN3" s="105"/>
      <c r="AO3" s="105"/>
      <c r="AP3" s="105"/>
      <c r="AQ3" s="105"/>
      <c r="AR3" s="105"/>
      <c r="AS3" s="105"/>
      <c r="AT3" s="105"/>
      <c r="AU3" s="105"/>
      <c r="AV3" s="105"/>
      <c r="AW3" s="105"/>
      <c r="AX3" s="105"/>
      <c r="AY3" s="105"/>
      <c r="AZ3" s="105"/>
      <c r="BA3" s="105"/>
      <c r="BB3" s="105"/>
      <c r="BC3" s="105"/>
      <c r="BD3" s="105"/>
      <c r="BE3" s="105"/>
      <c r="BF3" s="105"/>
    </row>
    <row r="4" spans="1:58" ht="25.5" customHeight="1" x14ac:dyDescent="0.7">
      <c r="A4" s="6" t="s">
        <v>13</v>
      </c>
      <c r="B4" s="42" t="s">
        <v>35</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3"/>
      <c r="AL4" s="104" t="s">
        <v>74</v>
      </c>
      <c r="AM4" s="105"/>
      <c r="AN4" s="105"/>
      <c r="AO4" s="105"/>
      <c r="AP4" s="105"/>
      <c r="AQ4" s="105"/>
      <c r="AR4" s="105"/>
      <c r="AS4" s="105"/>
      <c r="AT4" s="105"/>
      <c r="AU4" s="105"/>
      <c r="AV4" s="105"/>
      <c r="AW4" s="105"/>
      <c r="AX4" s="105"/>
      <c r="AY4" s="105"/>
      <c r="AZ4" s="105"/>
      <c r="BA4" s="105"/>
      <c r="BB4" s="105"/>
      <c r="BC4" s="105"/>
      <c r="BD4" s="105"/>
      <c r="BE4" s="105"/>
      <c r="BF4" s="105"/>
    </row>
    <row r="5" spans="1:58" ht="25.5" customHeight="1" x14ac:dyDescent="0.7">
      <c r="A5" s="6" t="s">
        <v>7</v>
      </c>
      <c r="B5" s="44" t="s">
        <v>8</v>
      </c>
      <c r="C5" s="44"/>
      <c r="D5" s="44">
        <v>5</v>
      </c>
      <c r="E5" s="44"/>
      <c r="F5" s="41" t="s">
        <v>9</v>
      </c>
      <c r="G5" s="41" t="s">
        <v>10</v>
      </c>
      <c r="H5" s="44" t="s">
        <v>12</v>
      </c>
      <c r="I5" s="44"/>
      <c r="J5" s="44">
        <v>2</v>
      </c>
      <c r="K5" s="44"/>
      <c r="L5" s="41" t="s">
        <v>9</v>
      </c>
      <c r="M5" s="41" t="s">
        <v>10</v>
      </c>
      <c r="N5" s="44" t="s">
        <v>11</v>
      </c>
      <c r="O5" s="44"/>
      <c r="P5" s="44">
        <v>2</v>
      </c>
      <c r="Q5" s="44"/>
      <c r="R5" s="41" t="s">
        <v>9</v>
      </c>
      <c r="S5" s="41"/>
      <c r="T5" s="41"/>
      <c r="U5" s="44" t="s">
        <v>21</v>
      </c>
      <c r="V5" s="44"/>
      <c r="W5" s="44">
        <v>9</v>
      </c>
      <c r="X5" s="44"/>
      <c r="Y5" s="41" t="s">
        <v>9</v>
      </c>
      <c r="Z5" s="8"/>
      <c r="AA5" s="44"/>
      <c r="AB5" s="44"/>
      <c r="AC5" s="44" t="s">
        <v>48</v>
      </c>
      <c r="AD5" s="44"/>
      <c r="AE5" s="44"/>
      <c r="AF5" s="44"/>
      <c r="AG5" s="44"/>
      <c r="AH5" s="9" t="s">
        <v>40</v>
      </c>
      <c r="AI5" s="44" t="s">
        <v>51</v>
      </c>
      <c r="AJ5" s="44"/>
      <c r="AK5" s="17" t="s">
        <v>41</v>
      </c>
      <c r="AL5" s="104" t="s">
        <v>64</v>
      </c>
      <c r="AM5" s="105"/>
      <c r="AN5" s="105"/>
      <c r="AO5" s="105"/>
      <c r="AP5" s="105"/>
      <c r="AQ5" s="105"/>
      <c r="AR5" s="105"/>
      <c r="AS5" s="105"/>
      <c r="AT5" s="105"/>
      <c r="AU5" s="105"/>
      <c r="AV5" s="105"/>
      <c r="AW5" s="105"/>
      <c r="AX5" s="105"/>
      <c r="AY5" s="105"/>
      <c r="AZ5" s="105"/>
      <c r="BA5" s="105"/>
      <c r="BB5" s="105"/>
      <c r="BC5" s="105"/>
      <c r="BD5" s="105"/>
      <c r="BE5" s="105"/>
      <c r="BF5" s="105"/>
    </row>
    <row r="6" spans="1:58" ht="25.5" customHeight="1" x14ac:dyDescent="0.7">
      <c r="A6" s="84" t="s">
        <v>14</v>
      </c>
      <c r="B6" s="62" t="s">
        <v>81</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4"/>
      <c r="AL6" s="107" t="s">
        <v>78</v>
      </c>
      <c r="AM6" s="108"/>
      <c r="AN6" s="108"/>
      <c r="AO6" s="108"/>
      <c r="AP6" s="108"/>
      <c r="AQ6" s="108"/>
      <c r="AR6" s="108"/>
      <c r="AS6" s="108"/>
      <c r="AT6" s="108"/>
      <c r="AU6" s="108"/>
      <c r="AV6" s="108"/>
      <c r="AW6" s="108"/>
      <c r="AX6" s="108"/>
      <c r="AY6" s="108"/>
      <c r="AZ6" s="108"/>
      <c r="BA6" s="108"/>
      <c r="BB6" s="108"/>
      <c r="BC6" s="108"/>
      <c r="BD6" s="108"/>
      <c r="BE6" s="108"/>
      <c r="BF6" s="108"/>
    </row>
    <row r="7" spans="1:58" ht="25.5" customHeight="1" x14ac:dyDescent="0.7">
      <c r="A7" s="84"/>
      <c r="B7" s="48" t="s">
        <v>69</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50"/>
      <c r="AL7" s="107"/>
      <c r="AM7" s="108"/>
      <c r="AN7" s="108"/>
      <c r="AO7" s="108"/>
      <c r="AP7" s="108"/>
      <c r="AQ7" s="108"/>
      <c r="AR7" s="108"/>
      <c r="AS7" s="108"/>
      <c r="AT7" s="108"/>
      <c r="AU7" s="108"/>
      <c r="AV7" s="108"/>
      <c r="AW7" s="108"/>
      <c r="AX7" s="108"/>
      <c r="AY7" s="108"/>
      <c r="AZ7" s="108"/>
      <c r="BA7" s="108"/>
      <c r="BB7" s="108"/>
      <c r="BC7" s="108"/>
      <c r="BD7" s="108"/>
      <c r="BE7" s="108"/>
      <c r="BF7" s="108"/>
    </row>
    <row r="8" spans="1:58" ht="25.5" customHeight="1" x14ac:dyDescent="0.7">
      <c r="A8" s="84"/>
      <c r="B8" s="109" t="s">
        <v>79</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1"/>
      <c r="AL8" s="107"/>
      <c r="AM8" s="108"/>
      <c r="AN8" s="108"/>
      <c r="AO8" s="108"/>
      <c r="AP8" s="108"/>
      <c r="AQ8" s="108"/>
      <c r="AR8" s="108"/>
      <c r="AS8" s="108"/>
      <c r="AT8" s="108"/>
      <c r="AU8" s="108"/>
      <c r="AV8" s="108"/>
      <c r="AW8" s="108"/>
      <c r="AX8" s="108"/>
      <c r="AY8" s="108"/>
      <c r="AZ8" s="108"/>
      <c r="BA8" s="108"/>
      <c r="BB8" s="108"/>
      <c r="BC8" s="108"/>
      <c r="BD8" s="108"/>
      <c r="BE8" s="108"/>
      <c r="BF8" s="108"/>
    </row>
    <row r="9" spans="1:58" ht="25.5" customHeight="1" x14ac:dyDescent="0.7">
      <c r="A9" s="84"/>
      <c r="B9" s="59" t="s">
        <v>65</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1"/>
      <c r="AL9" s="107"/>
      <c r="AM9" s="108"/>
      <c r="AN9" s="108"/>
      <c r="AO9" s="108"/>
      <c r="AP9" s="108"/>
      <c r="AQ9" s="108"/>
      <c r="AR9" s="108"/>
      <c r="AS9" s="108"/>
      <c r="AT9" s="108"/>
      <c r="AU9" s="108"/>
      <c r="AV9" s="108"/>
      <c r="AW9" s="108"/>
      <c r="AX9" s="108"/>
      <c r="AY9" s="108"/>
      <c r="AZ9" s="108"/>
      <c r="BA9" s="108"/>
      <c r="BB9" s="108"/>
      <c r="BC9" s="108"/>
      <c r="BD9" s="108"/>
      <c r="BE9" s="108"/>
      <c r="BF9" s="108"/>
    </row>
    <row r="10" spans="1:58" ht="25.5" customHeight="1" x14ac:dyDescent="0.7">
      <c r="A10" s="84"/>
      <c r="B10" s="48" t="s">
        <v>71</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50"/>
      <c r="AL10" s="107"/>
      <c r="AM10" s="108"/>
      <c r="AN10" s="108"/>
      <c r="AO10" s="108"/>
      <c r="AP10" s="108"/>
      <c r="AQ10" s="108"/>
      <c r="AR10" s="108"/>
      <c r="AS10" s="108"/>
      <c r="AT10" s="108"/>
      <c r="AU10" s="108"/>
      <c r="AV10" s="108"/>
      <c r="AW10" s="108"/>
      <c r="AX10" s="108"/>
      <c r="AY10" s="108"/>
      <c r="AZ10" s="108"/>
      <c r="BA10" s="108"/>
      <c r="BB10" s="108"/>
      <c r="BC10" s="108"/>
      <c r="BD10" s="108"/>
      <c r="BE10" s="108"/>
      <c r="BF10" s="108"/>
    </row>
    <row r="11" spans="1:58" ht="82.5" customHeight="1" x14ac:dyDescent="0.7">
      <c r="A11" s="84"/>
      <c r="B11" s="56"/>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8"/>
      <c r="AL11" s="107"/>
      <c r="AM11" s="108"/>
      <c r="AN11" s="108"/>
      <c r="AO11" s="108"/>
      <c r="AP11" s="108"/>
      <c r="AQ11" s="108"/>
      <c r="AR11" s="108"/>
      <c r="AS11" s="108"/>
      <c r="AT11" s="108"/>
      <c r="AU11" s="108"/>
      <c r="AV11" s="108"/>
      <c r="AW11" s="108"/>
      <c r="AX11" s="108"/>
      <c r="AY11" s="108"/>
      <c r="AZ11" s="108"/>
      <c r="BA11" s="108"/>
      <c r="BB11" s="108"/>
      <c r="BC11" s="108"/>
      <c r="BD11" s="108"/>
      <c r="BE11" s="108"/>
      <c r="BF11" s="108"/>
    </row>
    <row r="12" spans="1:58" ht="25.5" customHeight="1" x14ac:dyDescent="0.7">
      <c r="A12" s="84"/>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8"/>
      <c r="AL12" s="107"/>
      <c r="AM12" s="108"/>
      <c r="AN12" s="108"/>
      <c r="AO12" s="108"/>
      <c r="AP12" s="108"/>
      <c r="AQ12" s="108"/>
      <c r="AR12" s="108"/>
      <c r="AS12" s="108"/>
      <c r="AT12" s="108"/>
      <c r="AU12" s="108"/>
      <c r="AV12" s="108"/>
      <c r="AW12" s="108"/>
      <c r="AX12" s="108"/>
      <c r="AY12" s="108"/>
      <c r="AZ12" s="108"/>
      <c r="BA12" s="108"/>
      <c r="BB12" s="108"/>
      <c r="BC12" s="108"/>
      <c r="BD12" s="108"/>
      <c r="BE12" s="108"/>
      <c r="BF12" s="108"/>
    </row>
    <row r="13" spans="1:58" ht="25.5" customHeight="1" x14ac:dyDescent="0.7">
      <c r="A13" s="84"/>
      <c r="B13" s="59" t="s">
        <v>66</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1"/>
      <c r="AL13" s="104" t="s">
        <v>75</v>
      </c>
      <c r="AM13" s="105"/>
      <c r="AN13" s="105"/>
      <c r="AO13" s="105"/>
      <c r="AP13" s="105"/>
      <c r="AQ13" s="105"/>
      <c r="AR13" s="105"/>
      <c r="AS13" s="105"/>
      <c r="AT13" s="105"/>
      <c r="AU13" s="105"/>
      <c r="AV13" s="105"/>
      <c r="AW13" s="105"/>
      <c r="AX13" s="105"/>
      <c r="AY13" s="105"/>
      <c r="AZ13" s="105"/>
      <c r="BA13" s="105"/>
      <c r="BB13" s="105"/>
      <c r="BC13" s="105"/>
      <c r="BD13" s="105"/>
      <c r="BE13" s="105"/>
      <c r="BF13" s="105"/>
    </row>
    <row r="14" spans="1:58" ht="25.5" customHeight="1" x14ac:dyDescent="0.7">
      <c r="A14" s="84"/>
      <c r="B14" s="51" t="s">
        <v>61</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3"/>
      <c r="AL14" s="104" t="s">
        <v>73</v>
      </c>
      <c r="AM14" s="105"/>
      <c r="AN14" s="105"/>
      <c r="AO14" s="105"/>
      <c r="AP14" s="105"/>
      <c r="AQ14" s="105"/>
      <c r="AR14" s="105"/>
      <c r="AS14" s="105"/>
      <c r="AT14" s="105"/>
      <c r="AU14" s="105"/>
      <c r="AV14" s="105"/>
      <c r="AW14" s="105"/>
      <c r="AX14" s="105"/>
      <c r="AY14" s="105"/>
      <c r="AZ14" s="105"/>
      <c r="BA14" s="105"/>
      <c r="BB14" s="105"/>
      <c r="BC14" s="105"/>
      <c r="BD14" s="105"/>
      <c r="BE14" s="105"/>
      <c r="BF14" s="105"/>
    </row>
    <row r="15" spans="1:58" ht="25.5" customHeight="1" x14ac:dyDescent="0.7">
      <c r="A15" s="85" t="s">
        <v>15</v>
      </c>
      <c r="B15" s="45" t="s">
        <v>16</v>
      </c>
      <c r="C15" s="46"/>
      <c r="D15" s="46"/>
      <c r="E15" s="46"/>
      <c r="F15" s="46"/>
      <c r="G15" s="46"/>
      <c r="H15" s="46"/>
      <c r="I15" s="47"/>
      <c r="J15" s="54" t="s">
        <v>36</v>
      </c>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5"/>
      <c r="AL15" s="112" t="s">
        <v>76</v>
      </c>
      <c r="AM15" s="106"/>
      <c r="AN15" s="106"/>
      <c r="AO15" s="106"/>
      <c r="AP15" s="106"/>
      <c r="AQ15" s="106"/>
      <c r="AR15" s="106"/>
      <c r="AS15" s="106"/>
      <c r="AT15" s="106"/>
      <c r="AU15" s="106"/>
      <c r="AV15" s="106"/>
      <c r="AW15" s="106"/>
      <c r="AX15" s="106"/>
      <c r="AY15" s="106"/>
      <c r="AZ15" s="106"/>
      <c r="BA15" s="106"/>
      <c r="BB15" s="106"/>
      <c r="BC15" s="106"/>
      <c r="BD15" s="106"/>
      <c r="BE15" s="106"/>
      <c r="BF15" s="106"/>
    </row>
    <row r="16" spans="1:58" ht="25.5" customHeight="1" x14ac:dyDescent="0.7">
      <c r="A16" s="86"/>
      <c r="B16" s="79" t="s">
        <v>68</v>
      </c>
      <c r="C16" s="79"/>
      <c r="D16" s="79"/>
      <c r="E16" s="79"/>
      <c r="F16" s="79"/>
      <c r="G16" s="79"/>
      <c r="H16" s="79"/>
      <c r="I16" s="80"/>
      <c r="J16" s="81" t="s">
        <v>27</v>
      </c>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c r="AL16" s="113"/>
      <c r="AM16" s="114"/>
      <c r="AN16" s="114"/>
      <c r="AO16" s="114"/>
      <c r="AP16" s="114"/>
      <c r="AQ16" s="114"/>
      <c r="AR16" s="114"/>
      <c r="AS16" s="114"/>
      <c r="AT16" s="114"/>
      <c r="AU16" s="114"/>
      <c r="AV16" s="114"/>
      <c r="AW16" s="114"/>
      <c r="AX16" s="114"/>
      <c r="AY16" s="114"/>
      <c r="AZ16" s="114"/>
      <c r="BA16" s="114"/>
      <c r="BB16" s="114"/>
      <c r="BC16" s="114"/>
      <c r="BD16" s="114"/>
      <c r="BE16" s="114"/>
      <c r="BF16" s="114"/>
    </row>
    <row r="17" spans="1:58" ht="25.5" customHeight="1" x14ac:dyDescent="0.7">
      <c r="A17" s="86"/>
      <c r="B17" s="44" t="s">
        <v>17</v>
      </c>
      <c r="C17" s="44"/>
      <c r="D17" s="44"/>
      <c r="E17" s="44"/>
      <c r="F17" s="44"/>
      <c r="G17" s="44"/>
      <c r="H17" s="44"/>
      <c r="I17" s="78"/>
      <c r="J17" s="42" t="s">
        <v>37</v>
      </c>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c r="AL17" s="113"/>
      <c r="AM17" s="114"/>
      <c r="AN17" s="114"/>
      <c r="AO17" s="114"/>
      <c r="AP17" s="114"/>
      <c r="AQ17" s="114"/>
      <c r="AR17" s="114"/>
      <c r="AS17" s="114"/>
      <c r="AT17" s="114"/>
      <c r="AU17" s="114"/>
      <c r="AV17" s="114"/>
      <c r="AW17" s="114"/>
      <c r="AX17" s="114"/>
      <c r="AY17" s="114"/>
      <c r="AZ17" s="114"/>
      <c r="BA17" s="114"/>
      <c r="BB17" s="114"/>
      <c r="BC17" s="114"/>
      <c r="BD17" s="114"/>
      <c r="BE17" s="114"/>
      <c r="BF17" s="114"/>
    </row>
    <row r="18" spans="1:58" ht="25.5" customHeight="1" x14ac:dyDescent="0.7">
      <c r="A18" s="86"/>
      <c r="B18" s="77" t="s">
        <v>18</v>
      </c>
      <c r="C18" s="44"/>
      <c r="D18" s="44"/>
      <c r="E18" s="44"/>
      <c r="F18" s="44"/>
      <c r="G18" s="44"/>
      <c r="H18" s="44"/>
      <c r="I18" s="78"/>
      <c r="J18" s="72" t="s">
        <v>38</v>
      </c>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3"/>
      <c r="AL18" s="113"/>
      <c r="AM18" s="114"/>
      <c r="AN18" s="114"/>
      <c r="AO18" s="114"/>
      <c r="AP18" s="114"/>
      <c r="AQ18" s="114"/>
      <c r="AR18" s="114"/>
      <c r="AS18" s="114"/>
      <c r="AT18" s="114"/>
      <c r="AU18" s="114"/>
      <c r="AV18" s="114"/>
      <c r="AW18" s="114"/>
      <c r="AX18" s="114"/>
      <c r="AY18" s="114"/>
      <c r="AZ18" s="114"/>
      <c r="BA18" s="114"/>
      <c r="BB18" s="114"/>
      <c r="BC18" s="114"/>
      <c r="BD18" s="114"/>
      <c r="BE18" s="114"/>
      <c r="BF18" s="114"/>
    </row>
    <row r="19" spans="1:58" ht="25.5" customHeight="1" x14ac:dyDescent="0.7">
      <c r="A19" s="87"/>
      <c r="B19" s="77" t="s">
        <v>19</v>
      </c>
      <c r="C19" s="44"/>
      <c r="D19" s="44"/>
      <c r="E19" s="44"/>
      <c r="F19" s="44"/>
      <c r="G19" s="44"/>
      <c r="H19" s="44"/>
      <c r="I19" s="78"/>
      <c r="J19" s="115" t="s">
        <v>39</v>
      </c>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c r="AL19" s="113"/>
      <c r="AM19" s="114"/>
      <c r="AN19" s="114"/>
      <c r="AO19" s="114"/>
      <c r="AP19" s="114"/>
      <c r="AQ19" s="114"/>
      <c r="AR19" s="114"/>
      <c r="AS19" s="114"/>
      <c r="AT19" s="114"/>
      <c r="AU19" s="114"/>
      <c r="AV19" s="114"/>
      <c r="AW19" s="114"/>
      <c r="AX19" s="114"/>
      <c r="AY19" s="114"/>
      <c r="AZ19" s="114"/>
      <c r="BA19" s="114"/>
      <c r="BB19" s="114"/>
      <c r="BC19" s="114"/>
      <c r="BD19" s="114"/>
      <c r="BE19" s="114"/>
      <c r="BF19" s="114"/>
    </row>
    <row r="20" spans="1:58" ht="25.5" customHeight="1" x14ac:dyDescent="0.7">
      <c r="A20" s="69" t="s">
        <v>22</v>
      </c>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c r="AL20" s="113"/>
      <c r="AM20" s="114"/>
      <c r="AN20" s="114"/>
      <c r="AO20" s="114"/>
      <c r="AP20" s="114"/>
      <c r="AQ20" s="114"/>
      <c r="AR20" s="114"/>
      <c r="AS20" s="114"/>
      <c r="AT20" s="114"/>
      <c r="AU20" s="114"/>
      <c r="AV20" s="114"/>
      <c r="AW20" s="114"/>
      <c r="AX20" s="114"/>
      <c r="AY20" s="114"/>
      <c r="AZ20" s="114"/>
      <c r="BA20" s="114"/>
      <c r="BB20" s="114"/>
      <c r="BC20" s="114"/>
      <c r="BD20" s="114"/>
      <c r="BE20" s="114"/>
      <c r="BF20" s="114"/>
    </row>
    <row r="21" spans="1:58" ht="25.5" customHeight="1" thickBot="1" x14ac:dyDescent="0.75">
      <c r="A21" s="70"/>
      <c r="B21" s="121"/>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3"/>
      <c r="AL21" s="113"/>
      <c r="AM21" s="114"/>
      <c r="AN21" s="114"/>
      <c r="AO21" s="114"/>
      <c r="AP21" s="114"/>
      <c r="AQ21" s="114"/>
      <c r="AR21" s="114"/>
      <c r="AS21" s="114"/>
      <c r="AT21" s="114"/>
      <c r="AU21" s="114"/>
      <c r="AV21" s="114"/>
      <c r="AW21" s="114"/>
      <c r="AX21" s="114"/>
      <c r="AY21" s="114"/>
      <c r="AZ21" s="114"/>
      <c r="BA21" s="114"/>
      <c r="BB21" s="114"/>
      <c r="BC21" s="114"/>
      <c r="BD21" s="114"/>
      <c r="BE21" s="114"/>
      <c r="BF21" s="114"/>
    </row>
    <row r="22" spans="1:58" x14ac:dyDescent="0.7">
      <c r="AU22" s="3">
        <v>20</v>
      </c>
    </row>
    <row r="23" spans="1:58" ht="18" hidden="1" thickBot="1" x14ac:dyDescent="0.75">
      <c r="A23" s="10" t="s">
        <v>28</v>
      </c>
      <c r="B23" s="11"/>
      <c r="C23" s="11"/>
      <c r="D23" s="11"/>
      <c r="E23" s="11"/>
      <c r="F23" s="11"/>
      <c r="G23" s="11"/>
      <c r="H23" s="11"/>
      <c r="I23" s="11"/>
      <c r="J23" s="11"/>
      <c r="K23" s="11"/>
      <c r="L23" s="11"/>
      <c r="M23" s="11"/>
      <c r="N23" s="11"/>
      <c r="O23" s="11"/>
      <c r="P23" s="11"/>
      <c r="Q23" s="10"/>
      <c r="R23" s="10"/>
      <c r="S23" s="89" t="s">
        <v>1</v>
      </c>
      <c r="T23" s="89"/>
      <c r="U23" s="89"/>
      <c r="V23" s="89"/>
      <c r="W23" s="40" t="s">
        <v>2</v>
      </c>
      <c r="X23" s="89"/>
      <c r="Y23" s="89"/>
      <c r="Z23" s="40" t="s">
        <v>3</v>
      </c>
      <c r="AA23" s="89"/>
      <c r="AB23" s="89"/>
      <c r="AC23" s="40" t="s">
        <v>4</v>
      </c>
      <c r="AD23" s="40"/>
      <c r="AE23" s="20" t="s">
        <v>40</v>
      </c>
      <c r="AF23" s="89"/>
      <c r="AG23" s="89"/>
      <c r="AH23" s="20" t="s">
        <v>41</v>
      </c>
      <c r="AI23" s="89" t="s">
        <v>56</v>
      </c>
      <c r="AJ23" s="89"/>
      <c r="AK23" s="89"/>
      <c r="AL23" s="23"/>
      <c r="AR23" s="22"/>
      <c r="AU23" s="3">
        <v>21</v>
      </c>
    </row>
    <row r="24" spans="1:58" hidden="1" x14ac:dyDescent="0.7">
      <c r="A24" s="12" t="s">
        <v>29</v>
      </c>
      <c r="B24" s="66" t="s">
        <v>62</v>
      </c>
      <c r="C24" s="66"/>
      <c r="D24" s="66"/>
      <c r="E24" s="66"/>
      <c r="F24" s="66"/>
      <c r="G24" s="66"/>
      <c r="H24" s="66"/>
      <c r="I24" s="66"/>
      <c r="J24" s="66"/>
      <c r="K24" s="66"/>
      <c r="L24" s="66"/>
      <c r="M24" s="66"/>
      <c r="N24" s="66"/>
      <c r="O24" s="66"/>
      <c r="P24" s="66"/>
      <c r="Q24" s="66"/>
      <c r="R24" s="66"/>
      <c r="S24" s="131"/>
      <c r="T24" s="132"/>
      <c r="U24" s="133"/>
      <c r="V24" s="133"/>
      <c r="W24" s="133"/>
      <c r="X24" s="133"/>
      <c r="Y24" s="133"/>
      <c r="Z24" s="133"/>
      <c r="AA24" s="133"/>
      <c r="AB24" s="133"/>
      <c r="AC24" s="133"/>
      <c r="AD24" s="133"/>
      <c r="AE24" s="133"/>
      <c r="AF24" s="133"/>
      <c r="AG24" s="133"/>
      <c r="AH24" s="133"/>
      <c r="AI24" s="133"/>
      <c r="AJ24" s="133"/>
      <c r="AK24" s="134"/>
      <c r="AL24" s="23"/>
      <c r="AU24" s="3">
        <v>22</v>
      </c>
    </row>
    <row r="25" spans="1:58" hidden="1" x14ac:dyDescent="0.7">
      <c r="A25" s="6" t="s">
        <v>30</v>
      </c>
      <c r="B25" s="135" t="s">
        <v>63</v>
      </c>
      <c r="C25" s="42"/>
      <c r="D25" s="42"/>
      <c r="E25" s="42"/>
      <c r="F25" s="42"/>
      <c r="G25" s="42"/>
      <c r="H25" s="42"/>
      <c r="I25" s="42"/>
      <c r="J25" s="42"/>
      <c r="K25" s="42"/>
      <c r="L25" s="42"/>
      <c r="M25" s="42"/>
      <c r="N25" s="42"/>
      <c r="O25" s="42"/>
      <c r="P25" s="42"/>
      <c r="Q25" s="42"/>
      <c r="R25" s="42"/>
      <c r="S25" s="136"/>
      <c r="T25" s="77"/>
      <c r="U25" s="44"/>
      <c r="V25" s="44"/>
      <c r="W25" s="44"/>
      <c r="X25" s="44"/>
      <c r="Y25" s="44"/>
      <c r="Z25" s="44"/>
      <c r="AA25" s="44"/>
      <c r="AB25" s="44"/>
      <c r="AC25" s="44"/>
      <c r="AD25" s="44"/>
      <c r="AE25" s="44"/>
      <c r="AF25" s="44"/>
      <c r="AG25" s="44"/>
      <c r="AH25" s="44"/>
      <c r="AI25" s="44"/>
      <c r="AJ25" s="44"/>
      <c r="AK25" s="68"/>
      <c r="AL25" s="23"/>
      <c r="AU25" s="3">
        <v>23</v>
      </c>
    </row>
    <row r="26" spans="1:58" hidden="1" x14ac:dyDescent="0.7">
      <c r="A26" s="13" t="s">
        <v>31</v>
      </c>
      <c r="B26" s="77"/>
      <c r="C26" s="44"/>
      <c r="D26" s="44"/>
      <c r="E26" s="44"/>
      <c r="F26" s="44"/>
      <c r="G26" s="44"/>
      <c r="H26" s="44"/>
      <c r="I26" s="44"/>
      <c r="J26" s="44"/>
      <c r="K26" s="44"/>
      <c r="L26" s="44"/>
      <c r="M26" s="44"/>
      <c r="N26" s="44"/>
      <c r="O26" s="44"/>
      <c r="P26" s="44"/>
      <c r="Q26" s="44"/>
      <c r="R26" s="44"/>
      <c r="S26" s="78"/>
      <c r="T26" s="77"/>
      <c r="U26" s="44"/>
      <c r="V26" s="44"/>
      <c r="W26" s="44"/>
      <c r="X26" s="44"/>
      <c r="Y26" s="44"/>
      <c r="Z26" s="44"/>
      <c r="AA26" s="44"/>
      <c r="AB26" s="44"/>
      <c r="AC26" s="44"/>
      <c r="AD26" s="44"/>
      <c r="AE26" s="44"/>
      <c r="AF26" s="44"/>
      <c r="AG26" s="44"/>
      <c r="AH26" s="44"/>
      <c r="AI26" s="44"/>
      <c r="AJ26" s="44"/>
      <c r="AK26" s="68"/>
      <c r="AL26" s="23"/>
      <c r="AU26" s="3">
        <v>24</v>
      </c>
    </row>
    <row r="27" spans="1:58" hidden="1" x14ac:dyDescent="0.7">
      <c r="A27" s="85" t="s">
        <v>33</v>
      </c>
      <c r="B27" s="124"/>
      <c r="C27" s="125"/>
      <c r="D27" s="125"/>
      <c r="E27" s="125"/>
      <c r="F27" s="125"/>
      <c r="G27" s="125"/>
      <c r="H27" s="125"/>
      <c r="I27" s="125"/>
      <c r="J27" s="125"/>
      <c r="K27" s="125"/>
      <c r="L27" s="125"/>
      <c r="M27" s="125"/>
      <c r="N27" s="125"/>
      <c r="O27" s="125"/>
      <c r="P27" s="125"/>
      <c r="Q27" s="125"/>
      <c r="R27" s="125"/>
      <c r="S27" s="126"/>
      <c r="T27" s="124"/>
      <c r="U27" s="125"/>
      <c r="V27" s="125"/>
      <c r="W27" s="125"/>
      <c r="X27" s="125"/>
      <c r="Y27" s="125"/>
      <c r="Z27" s="125"/>
      <c r="AA27" s="125"/>
      <c r="AB27" s="125"/>
      <c r="AC27" s="125"/>
      <c r="AD27" s="125"/>
      <c r="AE27" s="125"/>
      <c r="AF27" s="125"/>
      <c r="AG27" s="125"/>
      <c r="AH27" s="125"/>
      <c r="AI27" s="125"/>
      <c r="AJ27" s="125"/>
      <c r="AK27" s="129"/>
      <c r="AL27" s="23"/>
      <c r="AU27" s="3">
        <v>25</v>
      </c>
    </row>
    <row r="28" spans="1:58" ht="18" hidden="1" thickBot="1" x14ac:dyDescent="0.75">
      <c r="A28" s="96"/>
      <c r="B28" s="127"/>
      <c r="C28" s="89"/>
      <c r="D28" s="89"/>
      <c r="E28" s="89"/>
      <c r="F28" s="89"/>
      <c r="G28" s="89"/>
      <c r="H28" s="89"/>
      <c r="I28" s="89"/>
      <c r="J28" s="89"/>
      <c r="K28" s="89"/>
      <c r="L28" s="89"/>
      <c r="M28" s="89"/>
      <c r="N28" s="89"/>
      <c r="O28" s="89"/>
      <c r="P28" s="89"/>
      <c r="Q28" s="89"/>
      <c r="R28" s="89"/>
      <c r="S28" s="128"/>
      <c r="T28" s="127"/>
      <c r="U28" s="89"/>
      <c r="V28" s="89"/>
      <c r="W28" s="89"/>
      <c r="X28" s="89"/>
      <c r="Y28" s="89"/>
      <c r="Z28" s="89"/>
      <c r="AA28" s="89"/>
      <c r="AB28" s="89"/>
      <c r="AC28" s="89"/>
      <c r="AD28" s="89"/>
      <c r="AE28" s="89"/>
      <c r="AF28" s="89"/>
      <c r="AG28" s="89"/>
      <c r="AH28" s="89"/>
      <c r="AI28" s="89"/>
      <c r="AJ28" s="89"/>
      <c r="AK28" s="130"/>
      <c r="AL28" s="23"/>
      <c r="AU28" s="3">
        <v>26</v>
      </c>
    </row>
    <row r="32" spans="1:58" hidden="1" x14ac:dyDescent="0.7">
      <c r="A32" s="19" t="s">
        <v>57</v>
      </c>
      <c r="B32" s="11"/>
      <c r="C32" s="11"/>
      <c r="D32" s="26" t="str">
        <f>S3&amp;":"&amp;V3</f>
        <v>14:00</v>
      </c>
      <c r="E32" s="11" t="str">
        <f>B2</f>
        <v>北海道函館市</v>
      </c>
      <c r="F32" s="11">
        <f>D5</f>
        <v>5</v>
      </c>
      <c r="G32" s="11">
        <f>J5</f>
        <v>2</v>
      </c>
      <c r="H32" s="11">
        <f>P5</f>
        <v>2</v>
      </c>
      <c r="I32" s="11">
        <f>W5</f>
        <v>9</v>
      </c>
      <c r="J32" s="11" t="str">
        <f>B7</f>
        <v>公共施設「〇〇〇〇」の整備について</v>
      </c>
      <c r="K32" s="18" t="str">
        <f>B8</f>
        <v>　（当市の〇〇計画策定 or △△会館建設の参考と資するため 等）</v>
      </c>
      <c r="L32" s="18"/>
      <c r="M32" s="18" t="str">
        <f>B24</f>
        <v>〇〇部〇〇課</v>
      </c>
      <c r="N32" s="11"/>
      <c r="O32" s="11"/>
      <c r="P32" s="11" t="str">
        <f>J16&amp;J17</f>
        <v>函館　太郎0138-21-3761</v>
      </c>
      <c r="Q32" s="10"/>
      <c r="R32" s="10"/>
      <c r="S32" s="10"/>
      <c r="T32" s="10"/>
      <c r="U32" s="10"/>
      <c r="V32" s="10"/>
      <c r="W32" s="10" t="str">
        <f>_xlfn.IFS(AI5="正","先方議長 有",AI5="副","先方副議長 有",AI5="正副","先方正副議長 有",AI5="無","",AI5="","")</f>
        <v>先方議長 有</v>
      </c>
      <c r="X32" s="10"/>
      <c r="Y32" s="10"/>
      <c r="Z32" s="10"/>
      <c r="AA32" s="10"/>
      <c r="AB32" s="10"/>
      <c r="AC32" s="10"/>
      <c r="AD32" s="10"/>
      <c r="AE32" s="10"/>
      <c r="AF32" s="10"/>
      <c r="AG32" s="10"/>
      <c r="AH32" s="10"/>
      <c r="AI32" s="10"/>
      <c r="AJ32" s="10"/>
      <c r="AK32" s="10"/>
      <c r="AL32" s="23"/>
      <c r="AU32" s="3">
        <v>29</v>
      </c>
    </row>
  </sheetData>
  <mergeCells count="70">
    <mergeCell ref="AI23:AK23"/>
    <mergeCell ref="A27:A28"/>
    <mergeCell ref="B27:S28"/>
    <mergeCell ref="T27:AK28"/>
    <mergeCell ref="B24:S24"/>
    <mergeCell ref="T24:AK24"/>
    <mergeCell ref="B25:S25"/>
    <mergeCell ref="T25:AK25"/>
    <mergeCell ref="B26:S26"/>
    <mergeCell ref="T26:AK26"/>
    <mergeCell ref="S23:T23"/>
    <mergeCell ref="U23:V23"/>
    <mergeCell ref="X23:Y23"/>
    <mergeCell ref="AA23:AB23"/>
    <mergeCell ref="AF23:AG23"/>
    <mergeCell ref="A15:A19"/>
    <mergeCell ref="B15:I15"/>
    <mergeCell ref="J15:AK15"/>
    <mergeCell ref="AL15:BF21"/>
    <mergeCell ref="B16:I16"/>
    <mergeCell ref="B19:I19"/>
    <mergeCell ref="J19:AK19"/>
    <mergeCell ref="J16:AK16"/>
    <mergeCell ref="B17:I17"/>
    <mergeCell ref="J17:AK17"/>
    <mergeCell ref="B18:I18"/>
    <mergeCell ref="J18:AK18"/>
    <mergeCell ref="A20:A21"/>
    <mergeCell ref="B20:AK21"/>
    <mergeCell ref="A6:A14"/>
    <mergeCell ref="B6:AK6"/>
    <mergeCell ref="AL6:BF12"/>
    <mergeCell ref="B7:AK7"/>
    <mergeCell ref="B8:AK8"/>
    <mergeCell ref="B9:AK9"/>
    <mergeCell ref="B10:AK12"/>
    <mergeCell ref="B13:AK13"/>
    <mergeCell ref="AL13:BF13"/>
    <mergeCell ref="B14:AK14"/>
    <mergeCell ref="AL14:BF14"/>
    <mergeCell ref="B4:AK4"/>
    <mergeCell ref="AL4:BF4"/>
    <mergeCell ref="B5:C5"/>
    <mergeCell ref="D5:E5"/>
    <mergeCell ref="H5:I5"/>
    <mergeCell ref="J5:K5"/>
    <mergeCell ref="N5:O5"/>
    <mergeCell ref="P5:Q5"/>
    <mergeCell ref="U5:V5"/>
    <mergeCell ref="W5:X5"/>
    <mergeCell ref="AA5:AB5"/>
    <mergeCell ref="AC5:AG5"/>
    <mergeCell ref="AI5:AJ5"/>
    <mergeCell ref="AL5:BF5"/>
    <mergeCell ref="AL3:BF3"/>
    <mergeCell ref="A1:AK1"/>
    <mergeCell ref="AL1:BF1"/>
    <mergeCell ref="B2:AK2"/>
    <mergeCell ref="AL2:BF2"/>
    <mergeCell ref="B3:C3"/>
    <mergeCell ref="D3:E3"/>
    <mergeCell ref="G3:H3"/>
    <mergeCell ref="J3:K3"/>
    <mergeCell ref="O3:P3"/>
    <mergeCell ref="S3:T3"/>
    <mergeCell ref="V3:W3"/>
    <mergeCell ref="X3:Y3"/>
    <mergeCell ref="Z3:AA3"/>
    <mergeCell ref="AC3:AD3"/>
    <mergeCell ref="AE3:AK3"/>
  </mergeCells>
  <phoneticPr fontId="1"/>
  <dataValidations count="9">
    <dataValidation type="list" allowBlank="1" showInputMessage="1" showErrorMessage="1" sqref="G3:H3 X23:Y23" xr:uid="{C7F50B50-3687-497B-8D38-FFD2B1820D05}">
      <formula1>$AT$4:$AT$15</formula1>
    </dataValidation>
    <dataValidation type="list" allowBlank="1" showInputMessage="1" showErrorMessage="1" sqref="D3:E3 U23:V23" xr:uid="{16146DDA-E69E-4538-9633-5EE8B217C5BB}">
      <formula1>$AS$4:$AS$5</formula1>
    </dataValidation>
    <dataValidation type="list" showInputMessage="1" showErrorMessage="1" sqref="AA23:AB23" xr:uid="{F3C5BE80-EFB5-454F-AD24-036D47E86EC9}">
      <formula1>$AU$4:$AU$34</formula1>
    </dataValidation>
    <dataValidation type="list" showInputMessage="1" showErrorMessage="1" sqref="J3:K3" xr:uid="{D1B8769E-9DD7-4E17-B65F-49A1B22578A9}">
      <formula1>$AU$4:$AU$23</formula1>
    </dataValidation>
    <dataValidation type="list" allowBlank="1" showInputMessage="1" showErrorMessage="1" sqref="AI5:AJ5" xr:uid="{FAC255CD-DE61-42C9-8524-EBC8679ED271}">
      <formula1>$AY$4:$AY$7</formula1>
    </dataValidation>
    <dataValidation type="list" allowBlank="1" showInputMessage="1" showErrorMessage="1" sqref="O3:P3 AF23:AG23" xr:uid="{A4711079-AB9A-46D9-A2C7-296090D87466}">
      <formula1>$AX$4:$AX$8</formula1>
    </dataValidation>
    <dataValidation type="list" allowBlank="1" showInputMessage="1" showErrorMessage="1" sqref="Z3:AA3" xr:uid="{22E22B54-78A7-4280-9E3E-E0006A409BBF}">
      <formula1>$AV$4:$AV$11</formula1>
    </dataValidation>
    <dataValidation type="list" allowBlank="1" showInputMessage="1" showErrorMessage="1" sqref="S3:T3" xr:uid="{3CA69770-6E79-4DA3-9DBD-C1FF7C04F85B}">
      <formula1>$AV$4:$AV$10</formula1>
    </dataValidation>
    <dataValidation type="list" allowBlank="1" showInputMessage="1" showErrorMessage="1" sqref="V3:W3 AC3:AD3" xr:uid="{34833B8A-CA8E-4328-B8F2-6D75D42D4E1C}">
      <formula1>$AW$4:$AW$7</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米田　謙太郎</dc:creator>
  <cp:lastModifiedBy>岩田　麻衣</cp:lastModifiedBy>
  <cp:lastPrinted>2023-04-19T02:57:02Z</cp:lastPrinted>
  <dcterms:created xsi:type="dcterms:W3CDTF">2023-03-15T04:32:59Z</dcterms:created>
  <dcterms:modified xsi:type="dcterms:W3CDTF">2025-03-26T02:15:26Z</dcterms:modified>
</cp:coreProperties>
</file>