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309362EC-502E-496E-8045-D68D1F3BC09B}" xr6:coauthVersionLast="47" xr6:coauthVersionMax="47" xr10:uidLastSave="{00000000-0000-0000-0000-000000000000}"/>
  <bookViews>
    <workbookView xWindow="-98" yWindow="-98" windowWidth="20715" windowHeight="13155" tabRatio="717" xr2:uid="{00000000-000D-0000-FFFF-FFFF00000000}"/>
  </bookViews>
  <sheets>
    <sheet name="1月" sheetId="3" r:id="rId1"/>
    <sheet name="2月" sheetId="2" r:id="rId2"/>
    <sheet name="3月" sheetId="4" r:id="rId3"/>
    <sheet name="4月" sheetId="5" r:id="rId4"/>
    <sheet name="5月" sheetId="7" r:id="rId5"/>
    <sheet name="6月" sheetId="9" r:id="rId6"/>
    <sheet name="7月" sheetId="8" r:id="rId7"/>
    <sheet name="８月" sheetId="1" r:id="rId8"/>
    <sheet name="９月" sheetId="10" r:id="rId9"/>
    <sheet name="10月" sheetId="11" r:id="rId10"/>
    <sheet name="11月" sheetId="12" r:id="rId11"/>
    <sheet name="12月" sheetId="13" r:id="rId12"/>
  </sheets>
  <definedNames>
    <definedName name="_xlnm.Print_Area" localSheetId="9">'10月'!$A$1:$Y$68</definedName>
    <definedName name="_xlnm.Print_Area" localSheetId="10">'11月'!$A$1:$Y$68</definedName>
    <definedName name="_xlnm.Print_Area" localSheetId="11">'12月'!$A$1:$Y$68</definedName>
    <definedName name="_xlnm.Print_Area" localSheetId="0">'1月'!$A$1:$Y$68</definedName>
    <definedName name="_xlnm.Print_Area" localSheetId="1">'2月'!$A$1:$Y$68</definedName>
    <definedName name="_xlnm.Print_Area" localSheetId="5">'6月'!$A$1:$Y$68</definedName>
    <definedName name="_xlnm.Print_Area" localSheetId="6">'7月'!$A$1:$Y$68</definedName>
    <definedName name="_xlnm.Print_Area" localSheetId="7">'８月'!$A$1:$Y$68</definedName>
    <definedName name="_xlnm.Print_Area" localSheetId="8">'９月'!$A$1:$Y$68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" i="1" l="1"/>
  <c r="R7" i="7"/>
  <c r="M9" i="2"/>
  <c r="R65" i="13"/>
  <c r="M65" i="13"/>
  <c r="R63" i="13"/>
  <c r="M63" i="13"/>
  <c r="R61" i="13"/>
  <c r="M61" i="13"/>
  <c r="R59" i="13"/>
  <c r="M59" i="13"/>
  <c r="R57" i="13"/>
  <c r="M57" i="13"/>
  <c r="R55" i="13"/>
  <c r="M55" i="13"/>
  <c r="R53" i="13"/>
  <c r="M53" i="13"/>
  <c r="R51" i="13"/>
  <c r="M51" i="13"/>
  <c r="R49" i="13"/>
  <c r="M49" i="13"/>
  <c r="R47" i="13"/>
  <c r="M47" i="13"/>
  <c r="R45" i="13"/>
  <c r="M45" i="13"/>
  <c r="R43" i="13"/>
  <c r="M43" i="13"/>
  <c r="R41" i="13"/>
  <c r="M41" i="13"/>
  <c r="R39" i="13"/>
  <c r="M39" i="13"/>
  <c r="R37" i="13"/>
  <c r="M37" i="13"/>
  <c r="R35" i="13"/>
  <c r="M35" i="13"/>
  <c r="R33" i="13"/>
  <c r="M33" i="13"/>
  <c r="R31" i="13"/>
  <c r="M31" i="13"/>
  <c r="R29" i="13"/>
  <c r="M29" i="13"/>
  <c r="R27" i="13"/>
  <c r="M27" i="13"/>
  <c r="R25" i="13"/>
  <c r="M25" i="13"/>
  <c r="R23" i="13"/>
  <c r="M23" i="13"/>
  <c r="R21" i="13"/>
  <c r="M21" i="13"/>
  <c r="R19" i="13"/>
  <c r="M19" i="13"/>
  <c r="R17" i="13"/>
  <c r="M17" i="13"/>
  <c r="R15" i="13"/>
  <c r="M15" i="13"/>
  <c r="R13" i="13"/>
  <c r="M13" i="13"/>
  <c r="R11" i="13"/>
  <c r="M11" i="13"/>
  <c r="R9" i="13"/>
  <c r="M9" i="13"/>
  <c r="R7" i="13"/>
  <c r="M7" i="13"/>
  <c r="R5" i="13"/>
  <c r="M5" i="13"/>
  <c r="R65" i="12"/>
  <c r="M65" i="12"/>
  <c r="R63" i="12"/>
  <c r="M63" i="12"/>
  <c r="R61" i="12"/>
  <c r="M61" i="12"/>
  <c r="R59" i="12"/>
  <c r="M59" i="12"/>
  <c r="R57" i="12"/>
  <c r="M57" i="12"/>
  <c r="R55" i="12"/>
  <c r="M55" i="12"/>
  <c r="R53" i="12"/>
  <c r="M53" i="12"/>
  <c r="R51" i="12"/>
  <c r="M51" i="12"/>
  <c r="R49" i="12"/>
  <c r="M49" i="12"/>
  <c r="R47" i="12"/>
  <c r="M47" i="12"/>
  <c r="R45" i="12"/>
  <c r="M45" i="12"/>
  <c r="R43" i="12"/>
  <c r="M43" i="12"/>
  <c r="R41" i="12"/>
  <c r="M41" i="12"/>
  <c r="R39" i="12"/>
  <c r="M39" i="12"/>
  <c r="R37" i="12"/>
  <c r="M37" i="12"/>
  <c r="R35" i="12"/>
  <c r="M35" i="12"/>
  <c r="R33" i="12"/>
  <c r="M33" i="12"/>
  <c r="R31" i="12"/>
  <c r="M31" i="12"/>
  <c r="R29" i="12"/>
  <c r="M29" i="12"/>
  <c r="R27" i="12"/>
  <c r="M27" i="12"/>
  <c r="R25" i="12"/>
  <c r="M25" i="12"/>
  <c r="R23" i="12"/>
  <c r="M23" i="12"/>
  <c r="R21" i="12"/>
  <c r="M21" i="12"/>
  <c r="R19" i="12"/>
  <c r="M19" i="12"/>
  <c r="R17" i="12"/>
  <c r="M17" i="12"/>
  <c r="R15" i="12"/>
  <c r="M15" i="12"/>
  <c r="R13" i="12"/>
  <c r="M13" i="12"/>
  <c r="R11" i="12"/>
  <c r="M11" i="12"/>
  <c r="R9" i="12"/>
  <c r="M9" i="12"/>
  <c r="R7" i="12"/>
  <c r="M7" i="12"/>
  <c r="R5" i="12"/>
  <c r="M5" i="12"/>
  <c r="R65" i="11"/>
  <c r="M65" i="11"/>
  <c r="R63" i="11"/>
  <c r="M63" i="11"/>
  <c r="R61" i="11"/>
  <c r="M61" i="11"/>
  <c r="R59" i="11"/>
  <c r="M59" i="11"/>
  <c r="R57" i="11"/>
  <c r="M57" i="11"/>
  <c r="R55" i="11"/>
  <c r="M55" i="11"/>
  <c r="R53" i="11"/>
  <c r="M53" i="11"/>
  <c r="R51" i="11"/>
  <c r="M51" i="11"/>
  <c r="R49" i="11"/>
  <c r="M49" i="11"/>
  <c r="R47" i="11"/>
  <c r="M47" i="11"/>
  <c r="R45" i="11"/>
  <c r="M45" i="11"/>
  <c r="R43" i="11"/>
  <c r="M43" i="11"/>
  <c r="R41" i="11"/>
  <c r="M41" i="11"/>
  <c r="R39" i="11"/>
  <c r="M39" i="11"/>
  <c r="R37" i="11"/>
  <c r="M37" i="11"/>
  <c r="R35" i="11"/>
  <c r="M35" i="11"/>
  <c r="R33" i="11"/>
  <c r="M33" i="11"/>
  <c r="R31" i="11"/>
  <c r="M31" i="11"/>
  <c r="R29" i="11"/>
  <c r="M29" i="11"/>
  <c r="R27" i="11"/>
  <c r="M27" i="11"/>
  <c r="R25" i="11"/>
  <c r="M25" i="11"/>
  <c r="R23" i="11"/>
  <c r="M23" i="11"/>
  <c r="R21" i="11"/>
  <c r="M21" i="11"/>
  <c r="R19" i="11"/>
  <c r="M19" i="11"/>
  <c r="R17" i="11"/>
  <c r="M17" i="11"/>
  <c r="R15" i="11"/>
  <c r="M15" i="11"/>
  <c r="R13" i="11"/>
  <c r="M13" i="11"/>
  <c r="R11" i="11"/>
  <c r="M11" i="11"/>
  <c r="R9" i="11"/>
  <c r="M9" i="11"/>
  <c r="R7" i="11"/>
  <c r="M7" i="11"/>
  <c r="R5" i="11"/>
  <c r="M5" i="11"/>
  <c r="R65" i="10"/>
  <c r="M65" i="10"/>
  <c r="R63" i="10"/>
  <c r="M63" i="10"/>
  <c r="R61" i="10"/>
  <c r="M61" i="10"/>
  <c r="R59" i="10"/>
  <c r="M59" i="10"/>
  <c r="R57" i="10"/>
  <c r="M57" i="10"/>
  <c r="R55" i="10"/>
  <c r="M55" i="10"/>
  <c r="R53" i="10"/>
  <c r="M53" i="10"/>
  <c r="R51" i="10"/>
  <c r="M51" i="10"/>
  <c r="R49" i="10"/>
  <c r="M49" i="10"/>
  <c r="R47" i="10"/>
  <c r="M47" i="10"/>
  <c r="R45" i="10"/>
  <c r="M45" i="10"/>
  <c r="R43" i="10"/>
  <c r="M43" i="10"/>
  <c r="R41" i="10"/>
  <c r="M41" i="10"/>
  <c r="R39" i="10"/>
  <c r="M39" i="10"/>
  <c r="R37" i="10"/>
  <c r="M37" i="10"/>
  <c r="R35" i="10"/>
  <c r="M35" i="10"/>
  <c r="R33" i="10"/>
  <c r="M33" i="10"/>
  <c r="R31" i="10"/>
  <c r="M31" i="10"/>
  <c r="R29" i="10"/>
  <c r="M29" i="10"/>
  <c r="R27" i="10"/>
  <c r="M27" i="10"/>
  <c r="R25" i="10"/>
  <c r="M25" i="10"/>
  <c r="R23" i="10"/>
  <c r="M23" i="10"/>
  <c r="R21" i="10"/>
  <c r="M21" i="10"/>
  <c r="R19" i="10"/>
  <c r="M19" i="10"/>
  <c r="R17" i="10"/>
  <c r="M17" i="10"/>
  <c r="R15" i="10"/>
  <c r="M15" i="10"/>
  <c r="R13" i="10"/>
  <c r="M13" i="10"/>
  <c r="R11" i="10"/>
  <c r="M11" i="10"/>
  <c r="R9" i="10"/>
  <c r="M9" i="10"/>
  <c r="R7" i="10"/>
  <c r="M7" i="10"/>
  <c r="R5" i="10"/>
  <c r="M5" i="10"/>
  <c r="R65" i="1"/>
  <c r="M65" i="1"/>
  <c r="R63" i="1"/>
  <c r="M63" i="1"/>
  <c r="R61" i="1"/>
  <c r="M61" i="1"/>
  <c r="R59" i="1"/>
  <c r="M59" i="1"/>
  <c r="R57" i="1"/>
  <c r="M57" i="1"/>
  <c r="R55" i="1"/>
  <c r="M55" i="1"/>
  <c r="R53" i="1"/>
  <c r="M53" i="1"/>
  <c r="R51" i="1"/>
  <c r="M51" i="1"/>
  <c r="R49" i="1"/>
  <c r="M49" i="1"/>
  <c r="R47" i="1"/>
  <c r="M47" i="1"/>
  <c r="R45" i="1"/>
  <c r="M45" i="1"/>
  <c r="R43" i="1"/>
  <c r="M43" i="1"/>
  <c r="R41" i="1"/>
  <c r="M41" i="1"/>
  <c r="R39" i="1"/>
  <c r="M39" i="1"/>
  <c r="R37" i="1"/>
  <c r="M37" i="1"/>
  <c r="R35" i="1"/>
  <c r="M35" i="1"/>
  <c r="R33" i="1"/>
  <c r="M33" i="1"/>
  <c r="R31" i="1"/>
  <c r="M31" i="1"/>
  <c r="R29" i="1"/>
  <c r="M29" i="1"/>
  <c r="R27" i="1"/>
  <c r="M27" i="1"/>
  <c r="R25" i="1"/>
  <c r="M25" i="1"/>
  <c r="R23" i="1"/>
  <c r="M23" i="1"/>
  <c r="R21" i="1"/>
  <c r="M21" i="1"/>
  <c r="R19" i="1"/>
  <c r="M19" i="1"/>
  <c r="R17" i="1"/>
  <c r="M17" i="1"/>
  <c r="R15" i="1"/>
  <c r="M15" i="1"/>
  <c r="R13" i="1"/>
  <c r="M13" i="1"/>
  <c r="R11" i="1"/>
  <c r="M11" i="1"/>
  <c r="R9" i="1"/>
  <c r="M9" i="1"/>
  <c r="R7" i="1"/>
  <c r="M7" i="1"/>
  <c r="R5" i="1"/>
  <c r="R65" i="8"/>
  <c r="M65" i="8"/>
  <c r="R63" i="8"/>
  <c r="M63" i="8"/>
  <c r="R61" i="8"/>
  <c r="M61" i="8"/>
  <c r="R59" i="8"/>
  <c r="M59" i="8"/>
  <c r="R57" i="8"/>
  <c r="M57" i="8"/>
  <c r="R55" i="8"/>
  <c r="M55" i="8"/>
  <c r="R53" i="8"/>
  <c r="M53" i="8"/>
  <c r="R51" i="8"/>
  <c r="M51" i="8"/>
  <c r="R49" i="8"/>
  <c r="M49" i="8"/>
  <c r="R47" i="8"/>
  <c r="M47" i="8"/>
  <c r="R45" i="8"/>
  <c r="M45" i="8"/>
  <c r="R43" i="8"/>
  <c r="M43" i="8"/>
  <c r="R41" i="8"/>
  <c r="M41" i="8"/>
  <c r="R39" i="8"/>
  <c r="M39" i="8"/>
  <c r="R37" i="8"/>
  <c r="M37" i="8"/>
  <c r="R35" i="8"/>
  <c r="M35" i="8"/>
  <c r="R33" i="8"/>
  <c r="M33" i="8"/>
  <c r="R31" i="8"/>
  <c r="M31" i="8"/>
  <c r="R29" i="8"/>
  <c r="M29" i="8"/>
  <c r="R27" i="8"/>
  <c r="M27" i="8"/>
  <c r="R25" i="8"/>
  <c r="M25" i="8"/>
  <c r="R23" i="8"/>
  <c r="M23" i="8"/>
  <c r="R21" i="8"/>
  <c r="M21" i="8"/>
  <c r="R19" i="8"/>
  <c r="M19" i="8"/>
  <c r="R17" i="8"/>
  <c r="M17" i="8"/>
  <c r="R15" i="8"/>
  <c r="M15" i="8"/>
  <c r="R13" i="8"/>
  <c r="M13" i="8"/>
  <c r="R11" i="8"/>
  <c r="M11" i="8"/>
  <c r="R9" i="8"/>
  <c r="M9" i="8"/>
  <c r="R7" i="8"/>
  <c r="M7" i="8"/>
  <c r="R5" i="8"/>
  <c r="M5" i="8"/>
  <c r="R65" i="9"/>
  <c r="M65" i="9"/>
  <c r="R63" i="9"/>
  <c r="M63" i="9"/>
  <c r="R61" i="9"/>
  <c r="M61" i="9"/>
  <c r="R59" i="9"/>
  <c r="M59" i="9"/>
  <c r="R57" i="9"/>
  <c r="M57" i="9"/>
  <c r="R55" i="9"/>
  <c r="M55" i="9"/>
  <c r="R53" i="9"/>
  <c r="M53" i="9"/>
  <c r="R51" i="9"/>
  <c r="M51" i="9"/>
  <c r="R49" i="9"/>
  <c r="M49" i="9"/>
  <c r="R47" i="9"/>
  <c r="M47" i="9"/>
  <c r="R45" i="9"/>
  <c r="M45" i="9"/>
  <c r="R43" i="9"/>
  <c r="M43" i="9"/>
  <c r="R41" i="9"/>
  <c r="M41" i="9"/>
  <c r="R39" i="9"/>
  <c r="M39" i="9"/>
  <c r="R37" i="9"/>
  <c r="M37" i="9"/>
  <c r="R35" i="9"/>
  <c r="M35" i="9"/>
  <c r="R33" i="9"/>
  <c r="M33" i="9"/>
  <c r="R31" i="9"/>
  <c r="M31" i="9"/>
  <c r="R29" i="9"/>
  <c r="M29" i="9"/>
  <c r="R27" i="9"/>
  <c r="M27" i="9"/>
  <c r="R25" i="9"/>
  <c r="M25" i="9"/>
  <c r="R23" i="9"/>
  <c r="M23" i="9"/>
  <c r="R21" i="9"/>
  <c r="M21" i="9"/>
  <c r="R19" i="9"/>
  <c r="M19" i="9"/>
  <c r="R17" i="9"/>
  <c r="M17" i="9"/>
  <c r="R15" i="9"/>
  <c r="M15" i="9"/>
  <c r="R13" i="9"/>
  <c r="M13" i="9"/>
  <c r="R11" i="9"/>
  <c r="M11" i="9"/>
  <c r="R9" i="9"/>
  <c r="M9" i="9"/>
  <c r="R7" i="9"/>
  <c r="M7" i="9"/>
  <c r="R5" i="9"/>
  <c r="M5" i="9"/>
  <c r="R65" i="7"/>
  <c r="M65" i="7"/>
  <c r="R63" i="7"/>
  <c r="M63" i="7"/>
  <c r="R61" i="7"/>
  <c r="M61" i="7"/>
  <c r="R59" i="7"/>
  <c r="M59" i="7"/>
  <c r="R57" i="7"/>
  <c r="M57" i="7"/>
  <c r="R55" i="7"/>
  <c r="M55" i="7"/>
  <c r="R53" i="7"/>
  <c r="M53" i="7"/>
  <c r="R51" i="7"/>
  <c r="M51" i="7"/>
  <c r="R49" i="7"/>
  <c r="M49" i="7"/>
  <c r="R47" i="7"/>
  <c r="M47" i="7"/>
  <c r="R45" i="7"/>
  <c r="M45" i="7"/>
  <c r="R43" i="7"/>
  <c r="M43" i="7"/>
  <c r="R41" i="7"/>
  <c r="M41" i="7"/>
  <c r="R39" i="7"/>
  <c r="M39" i="7"/>
  <c r="R37" i="7"/>
  <c r="M37" i="7"/>
  <c r="R35" i="7"/>
  <c r="M35" i="7"/>
  <c r="R33" i="7"/>
  <c r="M33" i="7"/>
  <c r="R31" i="7"/>
  <c r="M31" i="7"/>
  <c r="R29" i="7"/>
  <c r="M29" i="7"/>
  <c r="R27" i="7"/>
  <c r="M27" i="7"/>
  <c r="R25" i="7"/>
  <c r="M25" i="7"/>
  <c r="R23" i="7"/>
  <c r="M23" i="7"/>
  <c r="R21" i="7"/>
  <c r="M21" i="7"/>
  <c r="R19" i="7"/>
  <c r="M19" i="7"/>
  <c r="R17" i="7"/>
  <c r="M17" i="7"/>
  <c r="R15" i="7"/>
  <c r="M15" i="7"/>
  <c r="R13" i="7"/>
  <c r="M13" i="7"/>
  <c r="R11" i="7"/>
  <c r="M11" i="7"/>
  <c r="R9" i="7"/>
  <c r="M9" i="7"/>
  <c r="M7" i="7"/>
  <c r="R5" i="7"/>
  <c r="M5" i="7"/>
  <c r="R65" i="5"/>
  <c r="M65" i="5"/>
  <c r="R63" i="5"/>
  <c r="M63" i="5"/>
  <c r="R61" i="5"/>
  <c r="M61" i="5"/>
  <c r="R59" i="5"/>
  <c r="M59" i="5"/>
  <c r="R57" i="5"/>
  <c r="M57" i="5"/>
  <c r="R55" i="5"/>
  <c r="M55" i="5"/>
  <c r="R53" i="5"/>
  <c r="M53" i="5"/>
  <c r="R51" i="5"/>
  <c r="M51" i="5"/>
  <c r="R49" i="5"/>
  <c r="M49" i="5"/>
  <c r="R47" i="5"/>
  <c r="M47" i="5"/>
  <c r="R45" i="5"/>
  <c r="M45" i="5"/>
  <c r="R43" i="5"/>
  <c r="M43" i="5"/>
  <c r="R41" i="5"/>
  <c r="M41" i="5"/>
  <c r="R39" i="5"/>
  <c r="M39" i="5"/>
  <c r="R37" i="5"/>
  <c r="M37" i="5"/>
  <c r="R35" i="5"/>
  <c r="M35" i="5"/>
  <c r="R33" i="5"/>
  <c r="M33" i="5"/>
  <c r="R31" i="5"/>
  <c r="M31" i="5"/>
  <c r="R29" i="5"/>
  <c r="M29" i="5"/>
  <c r="R27" i="5"/>
  <c r="M27" i="5"/>
  <c r="R25" i="5"/>
  <c r="M25" i="5"/>
  <c r="R23" i="5"/>
  <c r="M23" i="5"/>
  <c r="R21" i="5"/>
  <c r="M21" i="5"/>
  <c r="R19" i="5"/>
  <c r="M19" i="5"/>
  <c r="R17" i="5"/>
  <c r="M17" i="5"/>
  <c r="R15" i="5"/>
  <c r="M15" i="5"/>
  <c r="R13" i="5"/>
  <c r="M13" i="5"/>
  <c r="R11" i="5"/>
  <c r="M11" i="5"/>
  <c r="R9" i="5"/>
  <c r="M9" i="5"/>
  <c r="R7" i="5"/>
  <c r="M7" i="5"/>
  <c r="R5" i="5"/>
  <c r="M5" i="5"/>
  <c r="R65" i="4"/>
  <c r="M65" i="4"/>
  <c r="R63" i="4"/>
  <c r="M63" i="4"/>
  <c r="R61" i="4"/>
  <c r="M61" i="4"/>
  <c r="R59" i="4"/>
  <c r="M59" i="4"/>
  <c r="R57" i="4"/>
  <c r="M57" i="4"/>
  <c r="R55" i="4"/>
  <c r="M55" i="4"/>
  <c r="R53" i="4"/>
  <c r="M53" i="4"/>
  <c r="R51" i="4"/>
  <c r="M51" i="4"/>
  <c r="R49" i="4"/>
  <c r="M49" i="4"/>
  <c r="R47" i="4"/>
  <c r="M47" i="4"/>
  <c r="R45" i="4"/>
  <c r="M45" i="4"/>
  <c r="R43" i="4"/>
  <c r="M43" i="4"/>
  <c r="R41" i="4"/>
  <c r="M41" i="4"/>
  <c r="R39" i="4"/>
  <c r="M39" i="4"/>
  <c r="R37" i="4"/>
  <c r="M37" i="4"/>
  <c r="R35" i="4"/>
  <c r="M35" i="4"/>
  <c r="R33" i="4"/>
  <c r="M33" i="4"/>
  <c r="R31" i="4"/>
  <c r="M31" i="4"/>
  <c r="R29" i="4"/>
  <c r="M29" i="4"/>
  <c r="R27" i="4"/>
  <c r="M27" i="4"/>
  <c r="R25" i="4"/>
  <c r="M25" i="4"/>
  <c r="R23" i="4"/>
  <c r="M23" i="4"/>
  <c r="R21" i="4"/>
  <c r="M21" i="4"/>
  <c r="R19" i="4"/>
  <c r="M19" i="4"/>
  <c r="R17" i="4"/>
  <c r="M17" i="4"/>
  <c r="R15" i="4"/>
  <c r="M15" i="4"/>
  <c r="R13" i="4"/>
  <c r="M13" i="4"/>
  <c r="R11" i="4"/>
  <c r="M11" i="4"/>
  <c r="R9" i="4"/>
  <c r="M9" i="4"/>
  <c r="R7" i="4"/>
  <c r="M7" i="4"/>
  <c r="R5" i="4"/>
  <c r="M5" i="4"/>
  <c r="R65" i="2"/>
  <c r="R63" i="2"/>
  <c r="R61" i="2"/>
  <c r="R59" i="2"/>
  <c r="R57" i="2"/>
  <c r="R55" i="2"/>
  <c r="R53" i="2"/>
  <c r="R51" i="2"/>
  <c r="R49" i="2"/>
  <c r="R47" i="2"/>
  <c r="R45" i="2"/>
  <c r="R43" i="2"/>
  <c r="R41" i="2"/>
  <c r="R39" i="2"/>
  <c r="R37" i="2"/>
  <c r="R35" i="2"/>
  <c r="R33" i="2"/>
  <c r="R31" i="2"/>
  <c r="R29" i="2"/>
  <c r="R27" i="2"/>
  <c r="R25" i="2"/>
  <c r="R23" i="2"/>
  <c r="R21" i="2"/>
  <c r="R19" i="2"/>
  <c r="R17" i="2"/>
  <c r="R15" i="2"/>
  <c r="R13" i="2"/>
  <c r="R11" i="2"/>
  <c r="R9" i="2"/>
  <c r="R7" i="2"/>
  <c r="R5" i="2"/>
  <c r="M65" i="2"/>
  <c r="M63" i="2"/>
  <c r="M61" i="2"/>
  <c r="M59" i="2"/>
  <c r="M57" i="2"/>
  <c r="M55" i="2"/>
  <c r="M53" i="2"/>
  <c r="M51" i="2"/>
  <c r="M49" i="2"/>
  <c r="M47" i="2"/>
  <c r="M45" i="2"/>
  <c r="M43" i="2"/>
  <c r="M41" i="2"/>
  <c r="M39" i="2"/>
  <c r="M37" i="2"/>
  <c r="M35" i="2"/>
  <c r="M33" i="2"/>
  <c r="M31" i="2"/>
  <c r="M29" i="2"/>
  <c r="M27" i="2"/>
  <c r="M25" i="2"/>
  <c r="M23" i="2"/>
  <c r="M21" i="2"/>
  <c r="M19" i="2"/>
  <c r="M17" i="2"/>
  <c r="M15" i="2"/>
  <c r="M13" i="2"/>
  <c r="M11" i="2"/>
  <c r="M7" i="2"/>
  <c r="M5" i="2"/>
  <c r="R7" i="3"/>
  <c r="R65" i="3"/>
  <c r="R63" i="3"/>
  <c r="R61" i="3"/>
  <c r="R59" i="3"/>
  <c r="R57" i="3"/>
  <c r="R55" i="3"/>
  <c r="R53" i="3"/>
  <c r="R51" i="3"/>
  <c r="R49" i="3"/>
  <c r="R47" i="3"/>
  <c r="R45" i="3"/>
  <c r="R43" i="3"/>
  <c r="R41" i="3"/>
  <c r="R39" i="3"/>
  <c r="R37" i="3"/>
  <c r="R35" i="3"/>
  <c r="R33" i="3"/>
  <c r="R31" i="3"/>
  <c r="R29" i="3"/>
  <c r="R27" i="3"/>
  <c r="R25" i="3"/>
  <c r="R23" i="3"/>
  <c r="R21" i="3"/>
  <c r="R19" i="3"/>
  <c r="R17" i="3"/>
  <c r="R15" i="3"/>
  <c r="R13" i="3"/>
  <c r="R11" i="3"/>
  <c r="R9" i="3"/>
  <c r="R5" i="3"/>
  <c r="M57" i="3"/>
  <c r="M9" i="3"/>
  <c r="M11" i="3"/>
  <c r="M13" i="3"/>
  <c r="M15" i="3"/>
  <c r="M17" i="3"/>
  <c r="M19" i="3"/>
  <c r="M21" i="3"/>
  <c r="M23" i="3"/>
  <c r="M25" i="3"/>
  <c r="M27" i="3"/>
  <c r="M29" i="3"/>
  <c r="M31" i="3"/>
  <c r="M33" i="3"/>
  <c r="M35" i="3"/>
  <c r="M37" i="3"/>
  <c r="M39" i="3"/>
  <c r="M41" i="3"/>
  <c r="M43" i="3"/>
  <c r="M45" i="3"/>
  <c r="M47" i="3"/>
  <c r="M49" i="3"/>
  <c r="M51" i="3"/>
  <c r="M53" i="3"/>
  <c r="M55" i="3"/>
  <c r="M59" i="3"/>
  <c r="M61" i="3"/>
  <c r="M63" i="3"/>
  <c r="M65" i="3"/>
  <c r="M5" i="3"/>
  <c r="D6" i="12"/>
  <c r="D5" i="12"/>
  <c r="D6" i="10"/>
  <c r="D5" i="10"/>
  <c r="D7" i="9"/>
  <c r="D6" i="9"/>
  <c r="D5" i="9"/>
  <c r="D6" i="5"/>
  <c r="D5" i="5"/>
  <c r="D6" i="13"/>
  <c r="D5" i="13"/>
  <c r="D7" i="11"/>
  <c r="D6" i="11"/>
  <c r="D5" i="11"/>
  <c r="D6" i="1"/>
  <c r="D5" i="1"/>
  <c r="D6" i="8"/>
  <c r="D5" i="8"/>
  <c r="D6" i="7"/>
  <c r="D5" i="7"/>
  <c r="D6" i="4"/>
  <c r="D5" i="4"/>
  <c r="A7" i="13"/>
  <c r="D8" i="13" s="1"/>
  <c r="A7" i="12"/>
  <c r="D8" i="12" s="1"/>
  <c r="A9" i="11"/>
  <c r="A11" i="11" s="1"/>
  <c r="A7" i="11"/>
  <c r="D8" i="11" s="1"/>
  <c r="A7" i="10"/>
  <c r="D8" i="10" s="1"/>
  <c r="A7" i="1"/>
  <c r="D8" i="1" s="1"/>
  <c r="A7" i="8"/>
  <c r="D8" i="8" s="1"/>
  <c r="A7" i="9"/>
  <c r="A9" i="9" s="1"/>
  <c r="A7" i="7"/>
  <c r="D7" i="7" s="1"/>
  <c r="A7" i="5"/>
  <c r="A9" i="5" s="1"/>
  <c r="A7" i="4"/>
  <c r="D8" i="4" s="1"/>
  <c r="D6" i="3"/>
  <c r="D6" i="2"/>
  <c r="D5" i="2"/>
  <c r="D5" i="3"/>
  <c r="A7" i="3"/>
  <c r="A9" i="3" s="1"/>
  <c r="D7" i="13" l="1"/>
  <c r="A9" i="13"/>
  <c r="A9" i="12"/>
  <c r="D7" i="12"/>
  <c r="A13" i="11"/>
  <c r="D12" i="11"/>
  <c r="D11" i="11"/>
  <c r="D9" i="11"/>
  <c r="D10" i="11"/>
  <c r="D7" i="10"/>
  <c r="A9" i="10"/>
  <c r="A9" i="1"/>
  <c r="D7" i="1"/>
  <c r="D7" i="8"/>
  <c r="A9" i="8"/>
  <c r="D10" i="9"/>
  <c r="A11" i="9"/>
  <c r="D9" i="9"/>
  <c r="D8" i="9"/>
  <c r="D8" i="7"/>
  <c r="A9" i="7"/>
  <c r="A11" i="5"/>
  <c r="D10" i="5"/>
  <c r="D9" i="5"/>
  <c r="D7" i="5"/>
  <c r="D8" i="5"/>
  <c r="A9" i="4"/>
  <c r="D7" i="4"/>
  <c r="D9" i="3"/>
  <c r="A11" i="3"/>
  <c r="D10" i="3"/>
  <c r="D8" i="3"/>
  <c r="D7" i="3"/>
  <c r="D11" i="3"/>
  <c r="D10" i="13" l="1"/>
  <c r="D9" i="13"/>
  <c r="A11" i="13"/>
  <c r="A11" i="12"/>
  <c r="D9" i="12"/>
  <c r="D10" i="12"/>
  <c r="D13" i="11"/>
  <c r="A15" i="11"/>
  <c r="D14" i="11"/>
  <c r="D10" i="10"/>
  <c r="D9" i="10"/>
  <c r="A11" i="10"/>
  <c r="A11" i="1"/>
  <c r="D9" i="1"/>
  <c r="D10" i="1"/>
  <c r="D9" i="8"/>
  <c r="A11" i="8"/>
  <c r="D10" i="8"/>
  <c r="D12" i="9"/>
  <c r="D11" i="9"/>
  <c r="A13" i="9"/>
  <c r="D10" i="7"/>
  <c r="D9" i="7"/>
  <c r="A11" i="7"/>
  <c r="D12" i="5"/>
  <c r="D11" i="5"/>
  <c r="A13" i="5"/>
  <c r="D10" i="4"/>
  <c r="D9" i="4"/>
  <c r="A11" i="4"/>
  <c r="D12" i="3"/>
  <c r="A13" i="3"/>
  <c r="A7" i="2"/>
  <c r="D11" i="13" l="1"/>
  <c r="D12" i="13"/>
  <c r="A13" i="13"/>
  <c r="A13" i="12"/>
  <c r="D12" i="12"/>
  <c r="D11" i="12"/>
  <c r="A17" i="11"/>
  <c r="D16" i="11"/>
  <c r="D15" i="11"/>
  <c r="D11" i="10"/>
  <c r="A13" i="10"/>
  <c r="D12" i="10"/>
  <c r="A13" i="1"/>
  <c r="D12" i="1"/>
  <c r="D11" i="1"/>
  <c r="D12" i="8"/>
  <c r="D11" i="8"/>
  <c r="A13" i="8"/>
  <c r="D14" i="9"/>
  <c r="A15" i="9"/>
  <c r="D13" i="9"/>
  <c r="D12" i="7"/>
  <c r="D11" i="7"/>
  <c r="A13" i="7"/>
  <c r="D13" i="5"/>
  <c r="A15" i="5"/>
  <c r="D14" i="5"/>
  <c r="D12" i="4"/>
  <c r="D11" i="4"/>
  <c r="A13" i="4"/>
  <c r="D8" i="2"/>
  <c r="D7" i="2"/>
  <c r="A9" i="2"/>
  <c r="D13" i="3"/>
  <c r="A15" i="3"/>
  <c r="D14" i="3"/>
  <c r="A15" i="13" l="1"/>
  <c r="D14" i="13"/>
  <c r="D13" i="13"/>
  <c r="D14" i="12"/>
  <c r="A15" i="12"/>
  <c r="D13" i="12"/>
  <c r="D18" i="11"/>
  <c r="D17" i="11"/>
  <c r="A19" i="11"/>
  <c r="A15" i="10"/>
  <c r="D14" i="10"/>
  <c r="D13" i="10"/>
  <c r="A15" i="1"/>
  <c r="D13" i="1"/>
  <c r="D14" i="1"/>
  <c r="D14" i="8"/>
  <c r="D13" i="8"/>
  <c r="A15" i="8"/>
  <c r="D15" i="9"/>
  <c r="D16" i="9"/>
  <c r="A17" i="9"/>
  <c r="D14" i="7"/>
  <c r="A15" i="7"/>
  <c r="D13" i="7"/>
  <c r="D16" i="5"/>
  <c r="A17" i="5"/>
  <c r="D15" i="5"/>
  <c r="D14" i="4"/>
  <c r="D13" i="4"/>
  <c r="A15" i="4"/>
  <c r="D10" i="2"/>
  <c r="D9" i="2"/>
  <c r="A11" i="2"/>
  <c r="D16" i="3"/>
  <c r="A17" i="3"/>
  <c r="D15" i="3"/>
  <c r="A17" i="13" l="1"/>
  <c r="D16" i="13"/>
  <c r="D15" i="13"/>
  <c r="D16" i="12"/>
  <c r="D15" i="12"/>
  <c r="A17" i="12"/>
  <c r="D20" i="11"/>
  <c r="D19" i="11"/>
  <c r="A21" i="11"/>
  <c r="A17" i="10"/>
  <c r="D16" i="10"/>
  <c r="D15" i="10"/>
  <c r="D16" i="1"/>
  <c r="A17" i="1"/>
  <c r="D15" i="1"/>
  <c r="D16" i="8"/>
  <c r="D15" i="8"/>
  <c r="A17" i="8"/>
  <c r="A19" i="9"/>
  <c r="D18" i="9"/>
  <c r="D17" i="9"/>
  <c r="D15" i="7"/>
  <c r="A17" i="7"/>
  <c r="D16" i="7"/>
  <c r="D18" i="5"/>
  <c r="D17" i="5"/>
  <c r="A19" i="5"/>
  <c r="D16" i="4"/>
  <c r="D15" i="4"/>
  <c r="A17" i="4"/>
  <c r="A13" i="2"/>
  <c r="D12" i="2"/>
  <c r="D11" i="2"/>
  <c r="D17" i="3"/>
  <c r="A19" i="3"/>
  <c r="D18" i="3"/>
  <c r="D18" i="13" l="1"/>
  <c r="A19" i="13"/>
  <c r="D17" i="13"/>
  <c r="A19" i="12"/>
  <c r="D17" i="12"/>
  <c r="D18" i="12"/>
  <c r="D22" i="11"/>
  <c r="D21" i="11"/>
  <c r="A23" i="11"/>
  <c r="D18" i="10"/>
  <c r="D17" i="10"/>
  <c r="A19" i="10"/>
  <c r="D17" i="1"/>
  <c r="D18" i="1"/>
  <c r="A19" i="1"/>
  <c r="D17" i="8"/>
  <c r="A19" i="8"/>
  <c r="D18" i="8"/>
  <c r="A21" i="9"/>
  <c r="D20" i="9"/>
  <c r="D19" i="9"/>
  <c r="A19" i="7"/>
  <c r="D18" i="7"/>
  <c r="D17" i="7"/>
  <c r="D20" i="5"/>
  <c r="D19" i="5"/>
  <c r="A21" i="5"/>
  <c r="A19" i="4"/>
  <c r="D18" i="4"/>
  <c r="D17" i="4"/>
  <c r="A15" i="2"/>
  <c r="D14" i="2"/>
  <c r="D13" i="2"/>
  <c r="D20" i="3"/>
  <c r="D19" i="3"/>
  <c r="A21" i="3"/>
  <c r="D19" i="13" l="1"/>
  <c r="A21" i="13"/>
  <c r="D20" i="13"/>
  <c r="D20" i="12"/>
  <c r="A21" i="12"/>
  <c r="D19" i="12"/>
  <c r="A25" i="11"/>
  <c r="D24" i="11"/>
  <c r="D23" i="11"/>
  <c r="D19" i="10"/>
  <c r="A21" i="10"/>
  <c r="D20" i="10"/>
  <c r="D20" i="1"/>
  <c r="D19" i="1"/>
  <c r="A21" i="1"/>
  <c r="A21" i="8"/>
  <c r="D20" i="8"/>
  <c r="D19" i="8"/>
  <c r="D22" i="9"/>
  <c r="D21" i="9"/>
  <c r="A23" i="9"/>
  <c r="D20" i="7"/>
  <c r="D19" i="7"/>
  <c r="A21" i="7"/>
  <c r="A23" i="5"/>
  <c r="D21" i="5"/>
  <c r="D22" i="5"/>
  <c r="D20" i="4"/>
  <c r="A21" i="4"/>
  <c r="D19" i="4"/>
  <c r="A17" i="2"/>
  <c r="D16" i="2"/>
  <c r="D15" i="2"/>
  <c r="D21" i="3"/>
  <c r="A23" i="3"/>
  <c r="D22" i="3"/>
  <c r="A23" i="13" l="1"/>
  <c r="D22" i="13"/>
  <c r="D21" i="13"/>
  <c r="D22" i="12"/>
  <c r="D21" i="12"/>
  <c r="A23" i="12"/>
  <c r="D25" i="11"/>
  <c r="A27" i="11"/>
  <c r="D26" i="11"/>
  <c r="D22" i="10"/>
  <c r="A23" i="10"/>
  <c r="D21" i="10"/>
  <c r="A23" i="1"/>
  <c r="D22" i="1"/>
  <c r="D21" i="1"/>
  <c r="A23" i="8"/>
  <c r="D22" i="8"/>
  <c r="D21" i="8"/>
  <c r="A25" i="9"/>
  <c r="D24" i="9"/>
  <c r="D23" i="9"/>
  <c r="D22" i="7"/>
  <c r="A23" i="7"/>
  <c r="D21" i="7"/>
  <c r="A25" i="5"/>
  <c r="D24" i="5"/>
  <c r="D23" i="5"/>
  <c r="D22" i="4"/>
  <c r="D21" i="4"/>
  <c r="A23" i="4"/>
  <c r="A19" i="2"/>
  <c r="D18" i="2"/>
  <c r="D17" i="2"/>
  <c r="D24" i="3"/>
  <c r="A25" i="3"/>
  <c r="D23" i="3"/>
  <c r="A25" i="13" l="1"/>
  <c r="D24" i="13"/>
  <c r="D23" i="13"/>
  <c r="D24" i="12"/>
  <c r="D23" i="12"/>
  <c r="A25" i="12"/>
  <c r="A29" i="11"/>
  <c r="D28" i="11"/>
  <c r="D27" i="11"/>
  <c r="D24" i="10"/>
  <c r="D23" i="10"/>
  <c r="A25" i="10"/>
  <c r="D24" i="1"/>
  <c r="D23" i="1"/>
  <c r="A25" i="1"/>
  <c r="D24" i="8"/>
  <c r="A25" i="8"/>
  <c r="D23" i="8"/>
  <c r="D26" i="9"/>
  <c r="A27" i="9"/>
  <c r="D25" i="9"/>
  <c r="D23" i="7"/>
  <c r="A25" i="7"/>
  <c r="D24" i="7"/>
  <c r="A27" i="5"/>
  <c r="D26" i="5"/>
  <c r="D25" i="5"/>
  <c r="D24" i="4"/>
  <c r="D23" i="4"/>
  <c r="A25" i="4"/>
  <c r="A21" i="2"/>
  <c r="D20" i="2"/>
  <c r="D19" i="2"/>
  <c r="D26" i="3"/>
  <c r="A27" i="3"/>
  <c r="D25" i="3"/>
  <c r="A27" i="13" l="1"/>
  <c r="D26" i="13"/>
  <c r="D25" i="13"/>
  <c r="A27" i="12"/>
  <c r="D26" i="12"/>
  <c r="D25" i="12"/>
  <c r="A31" i="11"/>
  <c r="D30" i="11"/>
  <c r="D29" i="11"/>
  <c r="D26" i="10"/>
  <c r="D25" i="10"/>
  <c r="A27" i="10"/>
  <c r="D25" i="1"/>
  <c r="A27" i="1"/>
  <c r="D26" i="1"/>
  <c r="D25" i="8"/>
  <c r="A27" i="8"/>
  <c r="D26" i="8"/>
  <c r="D28" i="9"/>
  <c r="D27" i="9"/>
  <c r="A29" i="9"/>
  <c r="D26" i="7"/>
  <c r="D25" i="7"/>
  <c r="A27" i="7"/>
  <c r="D28" i="5"/>
  <c r="D27" i="5"/>
  <c r="A29" i="5"/>
  <c r="A27" i="4"/>
  <c r="D26" i="4"/>
  <c r="D25" i="4"/>
  <c r="A23" i="2"/>
  <c r="D22" i="2"/>
  <c r="D21" i="2"/>
  <c r="D28" i="3"/>
  <c r="A29" i="3"/>
  <c r="D27" i="3"/>
  <c r="D27" i="13" l="1"/>
  <c r="D28" i="13"/>
  <c r="A29" i="13"/>
  <c r="A29" i="12"/>
  <c r="D28" i="12"/>
  <c r="D27" i="12"/>
  <c r="D32" i="11"/>
  <c r="D31" i="11"/>
  <c r="A33" i="11"/>
  <c r="D27" i="10"/>
  <c r="A29" i="10"/>
  <c r="D28" i="10"/>
  <c r="A29" i="1"/>
  <c r="D28" i="1"/>
  <c r="D27" i="1"/>
  <c r="A29" i="8"/>
  <c r="D28" i="8"/>
  <c r="D27" i="8"/>
  <c r="A31" i="9"/>
  <c r="D30" i="9"/>
  <c r="D29" i="9"/>
  <c r="D28" i="7"/>
  <c r="D27" i="7"/>
  <c r="A29" i="7"/>
  <c r="D29" i="5"/>
  <c r="A31" i="5"/>
  <c r="D30" i="5"/>
  <c r="A29" i="4"/>
  <c r="D28" i="4"/>
  <c r="D27" i="4"/>
  <c r="A25" i="2"/>
  <c r="D23" i="2"/>
  <c r="D24" i="2"/>
  <c r="D29" i="3"/>
  <c r="D30" i="3"/>
  <c r="A31" i="3"/>
  <c r="A31" i="13" l="1"/>
  <c r="D30" i="13"/>
  <c r="D29" i="13"/>
  <c r="D30" i="12"/>
  <c r="A31" i="12"/>
  <c r="D29" i="12"/>
  <c r="D34" i="11"/>
  <c r="A35" i="11"/>
  <c r="D33" i="11"/>
  <c r="A31" i="10"/>
  <c r="D30" i="10"/>
  <c r="D29" i="10"/>
  <c r="A31" i="1"/>
  <c r="D30" i="1"/>
  <c r="D29" i="1"/>
  <c r="D30" i="8"/>
  <c r="D29" i="8"/>
  <c r="A31" i="8"/>
  <c r="D31" i="9"/>
  <c r="A33" i="9"/>
  <c r="D32" i="9"/>
  <c r="A31" i="7"/>
  <c r="D29" i="7"/>
  <c r="D30" i="7"/>
  <c r="D32" i="5"/>
  <c r="A33" i="5"/>
  <c r="D31" i="5"/>
  <c r="D30" i="4"/>
  <c r="D29" i="4"/>
  <c r="A31" i="4"/>
  <c r="A27" i="2"/>
  <c r="D26" i="2"/>
  <c r="D25" i="2"/>
  <c r="D31" i="3"/>
  <c r="A33" i="3"/>
  <c r="D32" i="3"/>
  <c r="A33" i="13" l="1"/>
  <c r="D32" i="13"/>
  <c r="D31" i="13"/>
  <c r="D32" i="12"/>
  <c r="D31" i="12"/>
  <c r="A33" i="12"/>
  <c r="D36" i="11"/>
  <c r="D35" i="11"/>
  <c r="A37" i="11"/>
  <c r="A33" i="10"/>
  <c r="D32" i="10"/>
  <c r="D31" i="10"/>
  <c r="D32" i="1"/>
  <c r="A33" i="1"/>
  <c r="D31" i="1"/>
  <c r="D32" i="8"/>
  <c r="D31" i="8"/>
  <c r="A33" i="8"/>
  <c r="A35" i="9"/>
  <c r="D34" i="9"/>
  <c r="D33" i="9"/>
  <c r="D31" i="7"/>
  <c r="A33" i="7"/>
  <c r="D32" i="7"/>
  <c r="A35" i="5"/>
  <c r="D34" i="5"/>
  <c r="D33" i="5"/>
  <c r="D32" i="4"/>
  <c r="D31" i="4"/>
  <c r="A33" i="4"/>
  <c r="A29" i="2"/>
  <c r="D27" i="2"/>
  <c r="D28" i="2"/>
  <c r="A35" i="3"/>
  <c r="D34" i="3"/>
  <c r="D33" i="3"/>
  <c r="A35" i="13" l="1"/>
  <c r="D34" i="13"/>
  <c r="D33" i="13"/>
  <c r="A35" i="12"/>
  <c r="D33" i="12"/>
  <c r="D34" i="12"/>
  <c r="D37" i="11"/>
  <c r="D38" i="11"/>
  <c r="A39" i="11"/>
  <c r="D34" i="10"/>
  <c r="D33" i="10"/>
  <c r="A35" i="10"/>
  <c r="D34" i="1"/>
  <c r="D33" i="1"/>
  <c r="A35" i="1"/>
  <c r="D33" i="8"/>
  <c r="A35" i="8"/>
  <c r="D34" i="8"/>
  <c r="A37" i="9"/>
  <c r="D36" i="9"/>
  <c r="D35" i="9"/>
  <c r="A35" i="7"/>
  <c r="D34" i="7"/>
  <c r="D33" i="7"/>
  <c r="D36" i="5"/>
  <c r="D35" i="5"/>
  <c r="A37" i="5"/>
  <c r="A35" i="4"/>
  <c r="D34" i="4"/>
  <c r="D33" i="4"/>
  <c r="A31" i="2"/>
  <c r="D30" i="2"/>
  <c r="D29" i="2"/>
  <c r="D36" i="3"/>
  <c r="A37" i="3"/>
  <c r="D35" i="3"/>
  <c r="D35" i="13" l="1"/>
  <c r="A37" i="13"/>
  <c r="D36" i="13"/>
  <c r="D36" i="12"/>
  <c r="D35" i="12"/>
  <c r="A37" i="12"/>
  <c r="D40" i="11"/>
  <c r="D39" i="11"/>
  <c r="A41" i="11"/>
  <c r="D35" i="10"/>
  <c r="A37" i="10"/>
  <c r="D36" i="10"/>
  <c r="D36" i="1"/>
  <c r="D35" i="1"/>
  <c r="A37" i="1"/>
  <c r="A37" i="8"/>
  <c r="D36" i="8"/>
  <c r="D35" i="8"/>
  <c r="D37" i="9"/>
  <c r="D38" i="9"/>
  <c r="A39" i="9"/>
  <c r="D36" i="7"/>
  <c r="A37" i="7"/>
  <c r="D35" i="7"/>
  <c r="A39" i="5"/>
  <c r="D37" i="5"/>
  <c r="D38" i="5"/>
  <c r="D36" i="4"/>
  <c r="A37" i="4"/>
  <c r="D35" i="4"/>
  <c r="A33" i="2"/>
  <c r="D32" i="2"/>
  <c r="D31" i="2"/>
  <c r="A39" i="3"/>
  <c r="D38" i="3"/>
  <c r="D37" i="3"/>
  <c r="A39" i="13" l="1"/>
  <c r="D38" i="13"/>
  <c r="D37" i="13"/>
  <c r="D38" i="12"/>
  <c r="D37" i="12"/>
  <c r="A39" i="12"/>
  <c r="A43" i="11"/>
  <c r="D42" i="11"/>
  <c r="D41" i="11"/>
  <c r="D38" i="10"/>
  <c r="A39" i="10"/>
  <c r="D37" i="10"/>
  <c r="D38" i="1"/>
  <c r="D37" i="1"/>
  <c r="A39" i="1"/>
  <c r="A39" i="8"/>
  <c r="D38" i="8"/>
  <c r="D37" i="8"/>
  <c r="D39" i="9"/>
  <c r="A41" i="9"/>
  <c r="D40" i="9"/>
  <c r="D38" i="7"/>
  <c r="A39" i="7"/>
  <c r="D37" i="7"/>
  <c r="A41" i="5"/>
  <c r="D40" i="5"/>
  <c r="D39" i="5"/>
  <c r="D38" i="4"/>
  <c r="D37" i="4"/>
  <c r="A39" i="4"/>
  <c r="A35" i="2"/>
  <c r="D33" i="2"/>
  <c r="D34" i="2"/>
  <c r="D39" i="3"/>
  <c r="A41" i="3"/>
  <c r="D40" i="3"/>
  <c r="A41" i="13" l="1"/>
  <c r="D40" i="13"/>
  <c r="D39" i="13"/>
  <c r="D40" i="12"/>
  <c r="D39" i="12"/>
  <c r="A41" i="12"/>
  <c r="A45" i="11"/>
  <c r="D44" i="11"/>
  <c r="D43" i="11"/>
  <c r="D40" i="10"/>
  <c r="D39" i="10"/>
  <c r="A41" i="10"/>
  <c r="D40" i="1"/>
  <c r="D39" i="1"/>
  <c r="A41" i="1"/>
  <c r="D40" i="8"/>
  <c r="A41" i="8"/>
  <c r="D39" i="8"/>
  <c r="D42" i="9"/>
  <c r="A43" i="9"/>
  <c r="D41" i="9"/>
  <c r="D40" i="7"/>
  <c r="D39" i="7"/>
  <c r="A41" i="7"/>
  <c r="D42" i="5"/>
  <c r="A43" i="5"/>
  <c r="D41" i="5"/>
  <c r="D40" i="4"/>
  <c r="D39" i="4"/>
  <c r="A41" i="4"/>
  <c r="A37" i="2"/>
  <c r="D36" i="2"/>
  <c r="D35" i="2"/>
  <c r="D41" i="3"/>
  <c r="A43" i="3"/>
  <c r="D42" i="3"/>
  <c r="D42" i="13" l="1"/>
  <c r="D41" i="13"/>
  <c r="A43" i="13"/>
  <c r="A43" i="12"/>
  <c r="D41" i="12"/>
  <c r="D42" i="12"/>
  <c r="A47" i="11"/>
  <c r="D46" i="11"/>
  <c r="D45" i="11"/>
  <c r="D42" i="10"/>
  <c r="D41" i="10"/>
  <c r="A43" i="10"/>
  <c r="D41" i="1"/>
  <c r="A43" i="1"/>
  <c r="D42" i="1"/>
  <c r="D41" i="8"/>
  <c r="A43" i="8"/>
  <c r="D42" i="8"/>
  <c r="D44" i="9"/>
  <c r="D43" i="9"/>
  <c r="A45" i="9"/>
  <c r="D42" i="7"/>
  <c r="D41" i="7"/>
  <c r="A43" i="7"/>
  <c r="D44" i="5"/>
  <c r="A45" i="5"/>
  <c r="D43" i="5"/>
  <c r="A43" i="4"/>
  <c r="D42" i="4"/>
  <c r="D41" i="4"/>
  <c r="A39" i="2"/>
  <c r="D38" i="2"/>
  <c r="D37" i="2"/>
  <c r="D44" i="3"/>
  <c r="A45" i="3"/>
  <c r="D43" i="3"/>
  <c r="D43" i="13" l="1"/>
  <c r="D44" i="13"/>
  <c r="A45" i="13"/>
  <c r="A45" i="12"/>
  <c r="D44" i="12"/>
  <c r="D43" i="12"/>
  <c r="A49" i="11"/>
  <c r="D48" i="11"/>
  <c r="D47" i="11"/>
  <c r="D43" i="10"/>
  <c r="A45" i="10"/>
  <c r="D44" i="10"/>
  <c r="A45" i="1"/>
  <c r="D44" i="1"/>
  <c r="D43" i="1"/>
  <c r="A45" i="8"/>
  <c r="D44" i="8"/>
  <c r="D43" i="8"/>
  <c r="D46" i="9"/>
  <c r="A47" i="9"/>
  <c r="D45" i="9"/>
  <c r="D44" i="7"/>
  <c r="D43" i="7"/>
  <c r="A45" i="7"/>
  <c r="D45" i="5"/>
  <c r="A47" i="5"/>
  <c r="D46" i="5"/>
  <c r="A45" i="4"/>
  <c r="D44" i="4"/>
  <c r="D43" i="4"/>
  <c r="A41" i="2"/>
  <c r="D40" i="2"/>
  <c r="D39" i="2"/>
  <c r="D46" i="3"/>
  <c r="D45" i="3"/>
  <c r="A47" i="3"/>
  <c r="A47" i="13" l="1"/>
  <c r="D46" i="13"/>
  <c r="D45" i="13"/>
  <c r="D46" i="12"/>
  <c r="A47" i="12"/>
  <c r="D45" i="12"/>
  <c r="D49" i="11"/>
  <c r="D50" i="11"/>
  <c r="A51" i="11"/>
  <c r="A47" i="10"/>
  <c r="D46" i="10"/>
  <c r="D45" i="10"/>
  <c r="D46" i="1"/>
  <c r="A47" i="1"/>
  <c r="D45" i="1"/>
  <c r="D46" i="8"/>
  <c r="D45" i="8"/>
  <c r="A47" i="8"/>
  <c r="D47" i="9"/>
  <c r="A49" i="9"/>
  <c r="D48" i="9"/>
  <c r="A47" i="7"/>
  <c r="D46" i="7"/>
  <c r="D45" i="7"/>
  <c r="D48" i="5"/>
  <c r="A49" i="5"/>
  <c r="D47" i="5"/>
  <c r="D46" i="4"/>
  <c r="D45" i="4"/>
  <c r="A47" i="4"/>
  <c r="A43" i="2"/>
  <c r="D42" i="2"/>
  <c r="D41" i="2"/>
  <c r="D48" i="3"/>
  <c r="D47" i="3"/>
  <c r="A49" i="3"/>
  <c r="A49" i="13" l="1"/>
  <c r="D48" i="13"/>
  <c r="D47" i="13"/>
  <c r="D48" i="12"/>
  <c r="D47" i="12"/>
  <c r="A49" i="12"/>
  <c r="D51" i="11"/>
  <c r="D52" i="11"/>
  <c r="A53" i="11"/>
  <c r="A49" i="10"/>
  <c r="D48" i="10"/>
  <c r="D47" i="10"/>
  <c r="D48" i="1"/>
  <c r="A49" i="1"/>
  <c r="D47" i="1"/>
  <c r="D48" i="8"/>
  <c r="D47" i="8"/>
  <c r="A49" i="8"/>
  <c r="A51" i="9"/>
  <c r="D50" i="9"/>
  <c r="D49" i="9"/>
  <c r="A49" i="7"/>
  <c r="D47" i="7"/>
  <c r="D48" i="7"/>
  <c r="D50" i="5"/>
  <c r="A51" i="5"/>
  <c r="D49" i="5"/>
  <c r="D48" i="4"/>
  <c r="D47" i="4"/>
  <c r="A49" i="4"/>
  <c r="A45" i="2"/>
  <c r="D44" i="2"/>
  <c r="D43" i="2"/>
  <c r="D50" i="3"/>
  <c r="A51" i="3"/>
  <c r="D49" i="3"/>
  <c r="D50" i="13" l="1"/>
  <c r="A51" i="13"/>
  <c r="D49" i="13"/>
  <c r="A51" i="12"/>
  <c r="D50" i="12"/>
  <c r="D49" i="12"/>
  <c r="D53" i="11"/>
  <c r="D54" i="11"/>
  <c r="A55" i="11"/>
  <c r="D50" i="10"/>
  <c r="A51" i="10"/>
  <c r="D49" i="10"/>
  <c r="A51" i="1"/>
  <c r="D49" i="1"/>
  <c r="D50" i="1"/>
  <c r="D49" i="8"/>
  <c r="A51" i="8"/>
  <c r="D50" i="8"/>
  <c r="D52" i="9"/>
  <c r="D51" i="9"/>
  <c r="A53" i="9"/>
  <c r="A51" i="7"/>
  <c r="D50" i="7"/>
  <c r="D49" i="7"/>
  <c r="D52" i="5"/>
  <c r="D51" i="5"/>
  <c r="A53" i="5"/>
  <c r="A51" i="4"/>
  <c r="D50" i="4"/>
  <c r="D49" i="4"/>
  <c r="A47" i="2"/>
  <c r="D46" i="2"/>
  <c r="D45" i="2"/>
  <c r="A53" i="3"/>
  <c r="D52" i="3"/>
  <c r="D51" i="3"/>
  <c r="D51" i="13" l="1"/>
  <c r="A53" i="13"/>
  <c r="D52" i="13"/>
  <c r="D52" i="12"/>
  <c r="D51" i="12"/>
  <c r="A53" i="12"/>
  <c r="A57" i="11"/>
  <c r="D56" i="11"/>
  <c r="D55" i="11"/>
  <c r="D51" i="10"/>
  <c r="A53" i="10"/>
  <c r="D52" i="10"/>
  <c r="D52" i="1"/>
  <c r="D51" i="1"/>
  <c r="A53" i="1"/>
  <c r="A53" i="8"/>
  <c r="D52" i="8"/>
  <c r="D51" i="8"/>
  <c r="D53" i="9"/>
  <c r="D54" i="9"/>
  <c r="A55" i="9"/>
  <c r="D52" i="7"/>
  <c r="D51" i="7"/>
  <c r="A53" i="7"/>
  <c r="A55" i="5"/>
  <c r="D53" i="5"/>
  <c r="D54" i="5"/>
  <c r="D52" i="4"/>
  <c r="A53" i="4"/>
  <c r="D51" i="4"/>
  <c r="A49" i="2"/>
  <c r="D47" i="2"/>
  <c r="D48" i="2"/>
  <c r="D54" i="3"/>
  <c r="A55" i="3"/>
  <c r="D53" i="3"/>
  <c r="A55" i="13" l="1"/>
  <c r="D54" i="13"/>
  <c r="D53" i="13"/>
  <c r="D54" i="12"/>
  <c r="D53" i="12"/>
  <c r="A55" i="12"/>
  <c r="D57" i="11"/>
  <c r="A59" i="11"/>
  <c r="D58" i="11"/>
  <c r="D54" i="10"/>
  <c r="A55" i="10"/>
  <c r="D53" i="10"/>
  <c r="D54" i="1"/>
  <c r="D53" i="1"/>
  <c r="A55" i="1"/>
  <c r="A55" i="8"/>
  <c r="D54" i="8"/>
  <c r="D53" i="8"/>
  <c r="D55" i="9"/>
  <c r="A57" i="9"/>
  <c r="D56" i="9"/>
  <c r="D54" i="7"/>
  <c r="A55" i="7"/>
  <c r="D53" i="7"/>
  <c r="A57" i="5"/>
  <c r="D56" i="5"/>
  <c r="D55" i="5"/>
  <c r="A55" i="4"/>
  <c r="D54" i="4"/>
  <c r="D53" i="4"/>
  <c r="A51" i="2"/>
  <c r="D50" i="2"/>
  <c r="D49" i="2"/>
  <c r="D55" i="3"/>
  <c r="A57" i="3"/>
  <c r="D56" i="3"/>
  <c r="A57" i="13" l="1"/>
  <c r="D56" i="13"/>
  <c r="D55" i="13"/>
  <c r="D56" i="12"/>
  <c r="D55" i="12"/>
  <c r="A57" i="12"/>
  <c r="A61" i="11"/>
  <c r="D60" i="11"/>
  <c r="D59" i="11"/>
  <c r="D56" i="10"/>
  <c r="D55" i="10"/>
  <c r="A57" i="10"/>
  <c r="D56" i="1"/>
  <c r="D55" i="1"/>
  <c r="A57" i="1"/>
  <c r="D56" i="8"/>
  <c r="A57" i="8"/>
  <c r="D55" i="8"/>
  <c r="D58" i="9"/>
  <c r="A59" i="9"/>
  <c r="D57" i="9"/>
  <c r="A57" i="7"/>
  <c r="D56" i="7"/>
  <c r="D55" i="7"/>
  <c r="D58" i="5"/>
  <c r="D57" i="5"/>
  <c r="A59" i="5"/>
  <c r="D55" i="4"/>
  <c r="D56" i="4"/>
  <c r="A57" i="4"/>
  <c r="A53" i="2"/>
  <c r="D52" i="2"/>
  <c r="D51" i="2"/>
  <c r="A59" i="3"/>
  <c r="D58" i="3"/>
  <c r="D57" i="3"/>
  <c r="D58" i="13" l="1"/>
  <c r="D57" i="13"/>
  <c r="A59" i="13"/>
  <c r="A59" i="12"/>
  <c r="D57" i="12"/>
  <c r="D58" i="12"/>
  <c r="A63" i="11"/>
  <c r="D62" i="11"/>
  <c r="D61" i="11"/>
  <c r="D58" i="10"/>
  <c r="D57" i="10"/>
  <c r="A59" i="10"/>
  <c r="D57" i="1"/>
  <c r="A59" i="1"/>
  <c r="D58" i="1"/>
  <c r="D57" i="8"/>
  <c r="A59" i="8"/>
  <c r="D58" i="8"/>
  <c r="D60" i="9"/>
  <c r="D59" i="9"/>
  <c r="A61" i="9"/>
  <c r="D58" i="7"/>
  <c r="D57" i="7"/>
  <c r="A59" i="7"/>
  <c r="D60" i="5"/>
  <c r="D59" i="5"/>
  <c r="A61" i="5"/>
  <c r="D58" i="4"/>
  <c r="D57" i="4"/>
  <c r="A59" i="4"/>
  <c r="A55" i="2"/>
  <c r="D54" i="2"/>
  <c r="D53" i="2"/>
  <c r="D60" i="3"/>
  <c r="A61" i="3"/>
  <c r="D59" i="3"/>
  <c r="D59" i="13" l="1"/>
  <c r="A61" i="13"/>
  <c r="D60" i="13"/>
  <c r="A61" i="12"/>
  <c r="D60" i="12"/>
  <c r="D59" i="12"/>
  <c r="D64" i="11"/>
  <c r="D63" i="11"/>
  <c r="A65" i="11"/>
  <c r="D59" i="10"/>
  <c r="A61" i="10"/>
  <c r="D60" i="10"/>
  <c r="A61" i="1"/>
  <c r="D60" i="1"/>
  <c r="D59" i="1"/>
  <c r="D60" i="8"/>
  <c r="A61" i="8"/>
  <c r="D59" i="8"/>
  <c r="D62" i="9"/>
  <c r="A63" i="9"/>
  <c r="D61" i="9"/>
  <c r="D60" i="7"/>
  <c r="D59" i="7"/>
  <c r="A61" i="7"/>
  <c r="D61" i="5"/>
  <c r="A63" i="5"/>
  <c r="D62" i="5"/>
  <c r="A61" i="4"/>
  <c r="D60" i="4"/>
  <c r="D59" i="4"/>
  <c r="A57" i="2"/>
  <c r="D55" i="2"/>
  <c r="D56" i="2"/>
  <c r="A63" i="3"/>
  <c r="D62" i="3"/>
  <c r="D61" i="3"/>
  <c r="A63" i="13" l="1"/>
  <c r="D62" i="13"/>
  <c r="D61" i="13"/>
  <c r="D62" i="12"/>
  <c r="A63" i="12"/>
  <c r="D61" i="12"/>
  <c r="D66" i="11"/>
  <c r="D65" i="11"/>
  <c r="A63" i="10"/>
  <c r="D62" i="10"/>
  <c r="D61" i="10"/>
  <c r="A63" i="1"/>
  <c r="D62" i="1"/>
  <c r="D61" i="1"/>
  <c r="D62" i="8"/>
  <c r="D61" i="8"/>
  <c r="A63" i="8"/>
  <c r="D64" i="9"/>
  <c r="D63" i="9"/>
  <c r="D62" i="7"/>
  <c r="A63" i="7"/>
  <c r="D61" i="7"/>
  <c r="D64" i="5"/>
  <c r="D63" i="5"/>
  <c r="D62" i="4"/>
  <c r="D61" i="4"/>
  <c r="A63" i="4"/>
  <c r="A59" i="2"/>
  <c r="D58" i="2"/>
  <c r="D57" i="2"/>
  <c r="A65" i="3"/>
  <c r="D63" i="3"/>
  <c r="D64" i="3"/>
  <c r="A65" i="13" l="1"/>
  <c r="D64" i="13"/>
  <c r="D63" i="13"/>
  <c r="D64" i="12"/>
  <c r="D63" i="12"/>
  <c r="D64" i="10"/>
  <c r="D63" i="10"/>
  <c r="D64" i="1"/>
  <c r="A65" i="1"/>
  <c r="D63" i="1"/>
  <c r="D64" i="8"/>
  <c r="D63" i="8"/>
  <c r="A65" i="8"/>
  <c r="D64" i="7"/>
  <c r="D63" i="7"/>
  <c r="A65" i="7"/>
  <c r="D64" i="4"/>
  <c r="D63" i="4"/>
  <c r="A65" i="4"/>
  <c r="D60" i="2"/>
  <c r="D59" i="2"/>
  <c r="D65" i="3"/>
  <c r="D66" i="3"/>
  <c r="D66" i="13" l="1"/>
  <c r="D65" i="13"/>
  <c r="D66" i="1"/>
  <c r="D65" i="1"/>
  <c r="D65" i="8"/>
  <c r="D66" i="8"/>
  <c r="D66" i="7"/>
  <c r="D65" i="7"/>
  <c r="D66" i="4"/>
  <c r="D65" i="4"/>
</calcChain>
</file>

<file path=xl/sharedStrings.xml><?xml version="1.0" encoding="utf-8"?>
<sst xmlns="http://schemas.openxmlformats.org/spreadsheetml/2006/main" count="958" uniqueCount="455">
  <si>
    <t>水無海浜温泉</t>
    <rPh sb="0" eb="2">
      <t>ミズナシ</t>
    </rPh>
    <rPh sb="2" eb="4">
      <t>カイヒン</t>
    </rPh>
    <rPh sb="4" eb="6">
      <t>オンセン</t>
    </rPh>
    <phoneticPr fontId="1"/>
  </si>
  <si>
    <t>１回目</t>
    <rPh sb="1" eb="3">
      <t>カイメ</t>
    </rPh>
    <phoneticPr fontId="1"/>
  </si>
  <si>
    <t>２回目</t>
    <rPh sb="1" eb="3">
      <t>カイメ</t>
    </rPh>
    <phoneticPr fontId="1"/>
  </si>
  <si>
    <t>３回目</t>
    <rPh sb="1" eb="3">
      <t>カイメ</t>
    </rPh>
    <phoneticPr fontId="1"/>
  </si>
  <si>
    <t>Ｄａｔｅ</t>
    <phoneticPr fontId="1"/>
  </si>
  <si>
    <t>１ｓｔ</t>
    <phoneticPr fontId="1"/>
  </si>
  <si>
    <t>２ｎｄ</t>
    <phoneticPr fontId="1"/>
  </si>
  <si>
    <t>３ｒｄ</t>
    <phoneticPr fontId="1"/>
  </si>
  <si>
    <t>～</t>
    <phoneticPr fontId="1"/>
  </si>
  <si>
    <t>日      付</t>
    <rPh sb="0" eb="1">
      <t>ヒ</t>
    </rPh>
    <rPh sb="7" eb="8">
      <t>ツキ</t>
    </rPh>
    <phoneticPr fontId="1"/>
  </si>
  <si>
    <t>AUG,1</t>
    <phoneticPr fontId="1"/>
  </si>
  <si>
    <t>AUG,2</t>
  </si>
  <si>
    <t>AUG,3</t>
  </si>
  <si>
    <t>AUG,4</t>
  </si>
  <si>
    <t>AUG,5</t>
  </si>
  <si>
    <t>AUG,6</t>
  </si>
  <si>
    <t>AUG,7</t>
  </si>
  <si>
    <t>AUG,8</t>
  </si>
  <si>
    <t>AUG,9</t>
  </si>
  <si>
    <t>AUG,10</t>
  </si>
  <si>
    <t>AUG,11</t>
  </si>
  <si>
    <t>AUG,12</t>
  </si>
  <si>
    <t>AUG,13</t>
  </si>
  <si>
    <t>AUG,14</t>
  </si>
  <si>
    <t>AUG,15</t>
  </si>
  <si>
    <t>AUG,16</t>
  </si>
  <si>
    <t>AUG,17</t>
  </si>
  <si>
    <t>AUG,18</t>
  </si>
  <si>
    <t>AUG,19</t>
  </si>
  <si>
    <t>AUG,20</t>
  </si>
  <si>
    <t>AUG,21</t>
  </si>
  <si>
    <t>AUG,22</t>
  </si>
  <si>
    <t>AUG,23</t>
  </si>
  <si>
    <t>AUG,24</t>
  </si>
  <si>
    <t>AUG,25</t>
  </si>
  <si>
    <t>AUG,26</t>
  </si>
  <si>
    <t>AUG,27</t>
  </si>
  <si>
    <t>AUG,28</t>
  </si>
  <si>
    <t>AUG,29</t>
  </si>
  <si>
    <t>AUG,30</t>
  </si>
  <si>
    <t>AUG,31</t>
    <phoneticPr fontId="1"/>
  </si>
  <si>
    <t>　※　入浴可能時間であっても，波の高い日は入浴できませんのでご注意ください。</t>
    <rPh sb="3" eb="5">
      <t>ニュウヨク</t>
    </rPh>
    <rPh sb="5" eb="7">
      <t>カノウ</t>
    </rPh>
    <rPh sb="7" eb="9">
      <t>ジカン</t>
    </rPh>
    <rPh sb="15" eb="16">
      <t>ナミ</t>
    </rPh>
    <rPh sb="17" eb="18">
      <t>タカ</t>
    </rPh>
    <rPh sb="19" eb="20">
      <t>ヒ</t>
    </rPh>
    <rPh sb="21" eb="23">
      <t>ニュウヨク</t>
    </rPh>
    <rPh sb="31" eb="33">
      <t>チュウイ</t>
    </rPh>
    <phoneticPr fontId="1"/>
  </si>
  <si>
    <t>　※　Please do not bathe in this hot spring when waves are high.</t>
    <phoneticPr fontId="1"/>
  </si>
  <si>
    <t>MIZUNASHI KAIHIN ONSEN　(Hot Spring in the Sea)</t>
  </si>
  <si>
    <t>JAN.3</t>
  </si>
  <si>
    <t>JAN.4</t>
  </si>
  <si>
    <t>JAN.5</t>
  </si>
  <si>
    <t>JAN.6</t>
  </si>
  <si>
    <t>JAN.7</t>
  </si>
  <si>
    <t>JAN.8</t>
  </si>
  <si>
    <t>JAN.9</t>
  </si>
  <si>
    <t>JAN.10</t>
  </si>
  <si>
    <t>JAN.11</t>
  </si>
  <si>
    <t>JAN.12</t>
  </si>
  <si>
    <t>JAN.13</t>
  </si>
  <si>
    <t>JAN.14</t>
  </si>
  <si>
    <t>JAN.15</t>
  </si>
  <si>
    <t>JAN.16</t>
  </si>
  <si>
    <t>JAN.17</t>
  </si>
  <si>
    <t>JAN.18</t>
  </si>
  <si>
    <t>JAN.19</t>
  </si>
  <si>
    <t>JAN.20</t>
  </si>
  <si>
    <t>JAN.21</t>
  </si>
  <si>
    <t>JAN.22</t>
  </si>
  <si>
    <t>JAN.23</t>
  </si>
  <si>
    <t>JAN.24</t>
  </si>
  <si>
    <t>JAN.25</t>
  </si>
  <si>
    <t>JAN.26</t>
  </si>
  <si>
    <t>JAN.27</t>
  </si>
  <si>
    <t>JAN.28</t>
  </si>
  <si>
    <t>JAN.29</t>
  </si>
  <si>
    <t>JAN.30</t>
  </si>
  <si>
    <t>JAN.31</t>
  </si>
  <si>
    <t>FEB.2</t>
  </si>
  <si>
    <t>FEB.3</t>
  </si>
  <si>
    <t>FEB.4</t>
  </si>
  <si>
    <t>FEB.5</t>
  </si>
  <si>
    <t>FEB.6</t>
  </si>
  <si>
    <t>FEB.7</t>
  </si>
  <si>
    <t>FEB.8</t>
  </si>
  <si>
    <t>FEB.9</t>
  </si>
  <si>
    <t>FEB.10</t>
  </si>
  <si>
    <t>FEB.11</t>
  </si>
  <si>
    <t>FEB.12</t>
  </si>
  <si>
    <t>FEB.13</t>
  </si>
  <si>
    <t>FEB.14</t>
  </si>
  <si>
    <t>FEB.15</t>
  </si>
  <si>
    <t>FEB.16</t>
  </si>
  <si>
    <t>FEB.17</t>
  </si>
  <si>
    <t>FEB.18</t>
  </si>
  <si>
    <t>FEB.19</t>
  </si>
  <si>
    <t>FEB.20</t>
  </si>
  <si>
    <t>FEB.21</t>
  </si>
  <si>
    <t>FEB.22</t>
  </si>
  <si>
    <t>FEB.23</t>
  </si>
  <si>
    <t>FEB.24</t>
  </si>
  <si>
    <t>FEB.25</t>
  </si>
  <si>
    <t>FEB.26</t>
  </si>
  <si>
    <t>FEB.27</t>
  </si>
  <si>
    <t>FEB.28</t>
  </si>
  <si>
    <t>APR.1</t>
    <phoneticPr fontId="1"/>
  </si>
  <si>
    <t>APR.2</t>
  </si>
  <si>
    <t>APR.3</t>
  </si>
  <si>
    <t>APR.4</t>
  </si>
  <si>
    <t>APR.5</t>
  </si>
  <si>
    <t>APR.6</t>
  </si>
  <si>
    <t>APR.7</t>
  </si>
  <si>
    <t>APR.8</t>
  </si>
  <si>
    <t>APR.9</t>
  </si>
  <si>
    <t>APR.10</t>
  </si>
  <si>
    <t>APR.11</t>
  </si>
  <si>
    <t>APR.12</t>
  </si>
  <si>
    <t>APR.13</t>
  </si>
  <si>
    <t>APR.14</t>
  </si>
  <si>
    <t>APR.15</t>
  </si>
  <si>
    <t>APR.16</t>
  </si>
  <si>
    <t>APR.17</t>
  </si>
  <si>
    <t>APR.18</t>
  </si>
  <si>
    <t>APR.19</t>
  </si>
  <si>
    <t>APR.20</t>
  </si>
  <si>
    <t>APR.21</t>
  </si>
  <si>
    <t>APR.22</t>
  </si>
  <si>
    <t>APR.23</t>
  </si>
  <si>
    <t>APR.24</t>
  </si>
  <si>
    <t>APR.25</t>
  </si>
  <si>
    <t>APR.26</t>
  </si>
  <si>
    <t>APR.27</t>
  </si>
  <si>
    <t>APR.28</t>
  </si>
  <si>
    <t>APR.29</t>
  </si>
  <si>
    <t>APR.30</t>
  </si>
  <si>
    <t>MAY.1</t>
    <phoneticPr fontId="1"/>
  </si>
  <si>
    <t>MAY.2</t>
  </si>
  <si>
    <t>MAY.3</t>
  </si>
  <si>
    <t>MAY.4</t>
  </si>
  <si>
    <t>MAY.5</t>
  </si>
  <si>
    <t>MAY.6</t>
  </si>
  <si>
    <t>MAY.7</t>
  </si>
  <si>
    <t>MAY.8</t>
  </si>
  <si>
    <t>MAY.9</t>
  </si>
  <si>
    <t>MAY.10</t>
  </si>
  <si>
    <t>MAY.11</t>
  </si>
  <si>
    <t>MAY.12</t>
  </si>
  <si>
    <t>MAY.13</t>
  </si>
  <si>
    <t>MAY.14</t>
  </si>
  <si>
    <t>MAY.15</t>
  </si>
  <si>
    <t>MAY.16</t>
  </si>
  <si>
    <t>MAY.17</t>
  </si>
  <si>
    <t>MAY.18</t>
  </si>
  <si>
    <t>MAY.19</t>
  </si>
  <si>
    <t>MAY.20</t>
  </si>
  <si>
    <t>MAY.21</t>
  </si>
  <si>
    <t>MAY.22</t>
  </si>
  <si>
    <t>MAY.23</t>
  </si>
  <si>
    <t>MAY.24</t>
  </si>
  <si>
    <t>MAY.25</t>
  </si>
  <si>
    <t>MAY.26</t>
  </si>
  <si>
    <t>MAY.27</t>
  </si>
  <si>
    <t>MAY.28</t>
  </si>
  <si>
    <t>MAY.29</t>
  </si>
  <si>
    <t>MAY.30</t>
  </si>
  <si>
    <t>MAY.31</t>
  </si>
  <si>
    <t>JUN.1</t>
    <phoneticPr fontId="1"/>
  </si>
  <si>
    <t>JUN.2</t>
  </si>
  <si>
    <t>JUN.3</t>
  </si>
  <si>
    <t>JUN.4</t>
  </si>
  <si>
    <t>JUN.5</t>
  </si>
  <si>
    <t>JUN.6</t>
  </si>
  <si>
    <t>JUN.7</t>
  </si>
  <si>
    <t>JUN.8</t>
  </si>
  <si>
    <t>JUN.9</t>
  </si>
  <si>
    <t>JUN.10</t>
  </si>
  <si>
    <t>JUN.11</t>
  </si>
  <si>
    <t>JUN.12</t>
  </si>
  <si>
    <t>JUN.13</t>
  </si>
  <si>
    <t>JUN.14</t>
  </si>
  <si>
    <t>JUN.15</t>
  </si>
  <si>
    <t>JUN.16</t>
  </si>
  <si>
    <t>JUN.17</t>
  </si>
  <si>
    <t>JUN.18</t>
  </si>
  <si>
    <t>JUN.19</t>
  </si>
  <si>
    <t>JUN.20</t>
  </si>
  <si>
    <t>JUN.21</t>
  </si>
  <si>
    <t>JUN.22</t>
  </si>
  <si>
    <t>JUN.23</t>
  </si>
  <si>
    <t>JUN.24</t>
  </si>
  <si>
    <t>JUN.25</t>
  </si>
  <si>
    <t>JUN.26</t>
  </si>
  <si>
    <t>JUN.27</t>
  </si>
  <si>
    <t>JUN.28</t>
  </si>
  <si>
    <t>JUN.29</t>
  </si>
  <si>
    <t>JUN.30</t>
  </si>
  <si>
    <t>JUL.1</t>
    <phoneticPr fontId="1"/>
  </si>
  <si>
    <t>JUL.2</t>
  </si>
  <si>
    <t>JUL.3</t>
  </si>
  <si>
    <t>JUL.4</t>
  </si>
  <si>
    <t>JUL.5</t>
  </si>
  <si>
    <t>JUL.6</t>
  </si>
  <si>
    <t>JUL.7</t>
  </si>
  <si>
    <t>JUL.8</t>
  </si>
  <si>
    <t>JUL.9</t>
  </si>
  <si>
    <t>JUL.10</t>
  </si>
  <si>
    <t>JUL.11</t>
  </si>
  <si>
    <t>JUL.12</t>
  </si>
  <si>
    <t>JUL.13</t>
  </si>
  <si>
    <t>JUL.14</t>
  </si>
  <si>
    <t>JUL.15</t>
  </si>
  <si>
    <t>JUL.16</t>
  </si>
  <si>
    <t>JUL.17</t>
  </si>
  <si>
    <t>JUL.18</t>
  </si>
  <si>
    <t>JUL.19</t>
  </si>
  <si>
    <t>JUL.20</t>
  </si>
  <si>
    <t>JUL.21</t>
  </si>
  <si>
    <t>JUL.22</t>
  </si>
  <si>
    <t>JUL.23</t>
  </si>
  <si>
    <t>JUL.24</t>
  </si>
  <si>
    <t>JUL.25</t>
  </si>
  <si>
    <t>JUL.26</t>
  </si>
  <si>
    <t>JUL.27</t>
  </si>
  <si>
    <t>JUL.28</t>
  </si>
  <si>
    <t>JUL.29</t>
  </si>
  <si>
    <t>JUL.30</t>
  </si>
  <si>
    <t>JUL.31</t>
  </si>
  <si>
    <t>SEP.1</t>
    <phoneticPr fontId="1"/>
  </si>
  <si>
    <t>SEP.2</t>
  </si>
  <si>
    <t>SEP.3</t>
  </si>
  <si>
    <t>SEP.4</t>
  </si>
  <si>
    <t>SEP.5</t>
  </si>
  <si>
    <t>SEP.6</t>
  </si>
  <si>
    <t>SEP.7</t>
  </si>
  <si>
    <t>SEP.8</t>
  </si>
  <si>
    <t>SEP.9</t>
  </si>
  <si>
    <t>SEP.10</t>
  </si>
  <si>
    <t>SEP.11</t>
  </si>
  <si>
    <t>SEP.12</t>
  </si>
  <si>
    <t>SEP.13</t>
  </si>
  <si>
    <t>SEP.14</t>
  </si>
  <si>
    <t>SEP.15</t>
  </si>
  <si>
    <t>SEP.16</t>
  </si>
  <si>
    <t>SEP.17</t>
  </si>
  <si>
    <t>SEP.18</t>
  </si>
  <si>
    <t>SEP.19</t>
  </si>
  <si>
    <t>SEP.20</t>
  </si>
  <si>
    <t>SEP.21</t>
  </si>
  <si>
    <t>SEP.22</t>
  </si>
  <si>
    <t>SEP.23</t>
  </si>
  <si>
    <t>SEP.24</t>
  </si>
  <si>
    <t>SEP.25</t>
  </si>
  <si>
    <t>SEP.26</t>
  </si>
  <si>
    <t>SEP.27</t>
  </si>
  <si>
    <t>SEP.28</t>
  </si>
  <si>
    <t>SEP.29</t>
  </si>
  <si>
    <t>SEP.30</t>
  </si>
  <si>
    <t>OCT.1</t>
    <phoneticPr fontId="1"/>
  </si>
  <si>
    <t>OCT.2</t>
  </si>
  <si>
    <t>OCT.3</t>
  </si>
  <si>
    <t>OCT.4</t>
  </si>
  <si>
    <t>OCT.5</t>
  </si>
  <si>
    <t>OCT.6</t>
  </si>
  <si>
    <t>OCT.7</t>
  </si>
  <si>
    <t>OCT.8</t>
  </si>
  <si>
    <t>OCT.9</t>
  </si>
  <si>
    <t>OCT.10</t>
  </si>
  <si>
    <t>OCT.11</t>
  </si>
  <si>
    <t>OCT.12</t>
  </si>
  <si>
    <t>OCT.13</t>
  </si>
  <si>
    <t>OCT.14</t>
  </si>
  <si>
    <t>OCT.15</t>
  </si>
  <si>
    <t>OCT.16</t>
  </si>
  <si>
    <t>OCT.17</t>
  </si>
  <si>
    <t>OCT.18</t>
  </si>
  <si>
    <t>OCT.19</t>
  </si>
  <si>
    <t>OCT.20</t>
  </si>
  <si>
    <t>OCT.21</t>
  </si>
  <si>
    <t>OCT.22</t>
  </si>
  <si>
    <t>OCT.23</t>
  </si>
  <si>
    <t>OCT.24</t>
  </si>
  <si>
    <t>OCT.25</t>
  </si>
  <si>
    <t>OCT.26</t>
  </si>
  <si>
    <t>OCT.27</t>
  </si>
  <si>
    <t>OCT.28</t>
  </si>
  <si>
    <t>OCT.29</t>
  </si>
  <si>
    <t>OCT.30</t>
  </si>
  <si>
    <t>OCT.31</t>
  </si>
  <si>
    <t>NOV.1</t>
    <phoneticPr fontId="1"/>
  </si>
  <si>
    <t>NOV.2</t>
  </si>
  <si>
    <t>NOV.3</t>
  </si>
  <si>
    <t>NOV.4</t>
  </si>
  <si>
    <t>NOV.5</t>
  </si>
  <si>
    <t>NOV.6</t>
  </si>
  <si>
    <t>NOV.7</t>
  </si>
  <si>
    <t>NOV.8</t>
  </si>
  <si>
    <t>NOV.9</t>
  </si>
  <si>
    <t>NOV.10</t>
  </si>
  <si>
    <t>NOV.11</t>
  </si>
  <si>
    <t>NOV.12</t>
  </si>
  <si>
    <t>NOV.13</t>
  </si>
  <si>
    <t>NOV.14</t>
  </si>
  <si>
    <t>NOV.15</t>
  </si>
  <si>
    <t>NOV.16</t>
  </si>
  <si>
    <t>NOV.17</t>
  </si>
  <si>
    <t>NOV.18</t>
  </si>
  <si>
    <t>NOV.19</t>
  </si>
  <si>
    <t>NOV.20</t>
  </si>
  <si>
    <t>NOV.21</t>
  </si>
  <si>
    <t>NOV.22</t>
  </si>
  <si>
    <t>NOV.23</t>
  </si>
  <si>
    <t>NOV.24</t>
  </si>
  <si>
    <t>NOV.25</t>
  </si>
  <si>
    <t>NOV.26</t>
  </si>
  <si>
    <t>NOV.27</t>
  </si>
  <si>
    <t>NOV.28</t>
  </si>
  <si>
    <t>NOV.29</t>
  </si>
  <si>
    <t>NOV.30</t>
  </si>
  <si>
    <t>DEC.1</t>
    <phoneticPr fontId="1"/>
  </si>
  <si>
    <t>DEC.2</t>
  </si>
  <si>
    <t>DEC.3</t>
  </si>
  <si>
    <t>DEC.4</t>
  </si>
  <si>
    <t>DEC.5</t>
  </si>
  <si>
    <t>DEC.6</t>
  </si>
  <si>
    <t>DEC.7</t>
  </si>
  <si>
    <t>DEC.8</t>
  </si>
  <si>
    <t>DEC.9</t>
  </si>
  <si>
    <t>DEC.10</t>
  </si>
  <si>
    <t>DEC.11</t>
  </si>
  <si>
    <t>DEC.12</t>
  </si>
  <si>
    <t>DEC.13</t>
  </si>
  <si>
    <t>DEC.14</t>
  </si>
  <si>
    <t>DEC.15</t>
  </si>
  <si>
    <t>DEC.16</t>
  </si>
  <si>
    <t>DEC.17</t>
  </si>
  <si>
    <t>DEC.18</t>
  </si>
  <si>
    <t>DEC.19</t>
  </si>
  <si>
    <t>DEC.20</t>
  </si>
  <si>
    <t>DEC.21</t>
  </si>
  <si>
    <t>DEC.22</t>
  </si>
  <si>
    <t>DEC.23</t>
  </si>
  <si>
    <t>DEC.24</t>
  </si>
  <si>
    <t>DEC.25</t>
  </si>
  <si>
    <t>DEC.26</t>
  </si>
  <si>
    <t>DEC.27</t>
  </si>
  <si>
    <t>DEC.28</t>
  </si>
  <si>
    <t>DEC.29</t>
  </si>
  <si>
    <t>DEC.30</t>
  </si>
  <si>
    <t>DEC.31</t>
    <phoneticPr fontId="1"/>
  </si>
  <si>
    <t>Ｄａｔｅ</t>
    <phoneticPr fontId="1"/>
  </si>
  <si>
    <t>１ｓｔ</t>
    <phoneticPr fontId="1"/>
  </si>
  <si>
    <t>２ｎｄ</t>
    <phoneticPr fontId="1"/>
  </si>
  <si>
    <t>３ｒｄ</t>
    <phoneticPr fontId="1"/>
  </si>
  <si>
    <t>～</t>
    <phoneticPr fontId="1"/>
  </si>
  <si>
    <t>JAN.1</t>
    <phoneticPr fontId="1"/>
  </si>
  <si>
    <t>～</t>
    <phoneticPr fontId="1"/>
  </si>
  <si>
    <t>～</t>
    <phoneticPr fontId="1"/>
  </si>
  <si>
    <t>～</t>
    <phoneticPr fontId="1"/>
  </si>
  <si>
    <t>～</t>
    <phoneticPr fontId="1"/>
  </si>
  <si>
    <t>～</t>
    <phoneticPr fontId="1"/>
  </si>
  <si>
    <t>～</t>
    <phoneticPr fontId="1"/>
  </si>
  <si>
    <t>　※　Please do not bathe in this hot spring when waves are high.</t>
    <phoneticPr fontId="1"/>
  </si>
  <si>
    <t>FEB.1</t>
    <phoneticPr fontId="1"/>
  </si>
  <si>
    <t>Ｄａｔｅ</t>
    <phoneticPr fontId="1"/>
  </si>
  <si>
    <t>１ｓｔ</t>
    <phoneticPr fontId="1"/>
  </si>
  <si>
    <t>２ｎｄ</t>
    <phoneticPr fontId="1"/>
  </si>
  <si>
    <t>３ｒｄ</t>
    <phoneticPr fontId="1"/>
  </si>
  <si>
    <t>MAR.3</t>
    <phoneticPr fontId="1"/>
  </si>
  <si>
    <t>　※　Please do not bathe in this hot spring when waves are high.</t>
    <phoneticPr fontId="1"/>
  </si>
  <si>
    <t>元日</t>
    <rPh sb="0" eb="2">
      <t>ガンジツ</t>
    </rPh>
    <phoneticPr fontId="1"/>
  </si>
  <si>
    <t>振替休日</t>
    <rPh sb="0" eb="2">
      <t>フリカエ</t>
    </rPh>
    <rPh sb="2" eb="4">
      <t>キュウジツ</t>
    </rPh>
    <phoneticPr fontId="1"/>
  </si>
  <si>
    <t>成人の日</t>
    <rPh sb="0" eb="2">
      <t>セイジン</t>
    </rPh>
    <rPh sb="3" eb="4">
      <t>ヒ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</si>
  <si>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</si>
  <si>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天皇誕生日</t>
    <rPh sb="0" eb="2">
      <t>テンノウ</t>
    </rPh>
    <rPh sb="2" eb="5">
      <t>タンジョウビ</t>
    </rPh>
    <phoneticPr fontId="1"/>
  </si>
  <si>
    <t>National Holidays</t>
    <phoneticPr fontId="1"/>
  </si>
  <si>
    <t>祝日</t>
    <rPh sb="0" eb="1">
      <t>シュク</t>
    </rPh>
    <rPh sb="1" eb="2">
      <t>ヒ</t>
    </rPh>
    <phoneticPr fontId="1"/>
  </si>
  <si>
    <t>春分の日</t>
    <rPh sb="0" eb="2">
      <t>シュンブン</t>
    </rPh>
    <rPh sb="3" eb="4">
      <t>ヒ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</si>
  <si>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</si>
  <si>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</si>
  <si>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</si>
  <si>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</si>
  <si>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海の日</t>
    <rPh sb="0" eb="1">
      <t>ウミ</t>
    </rPh>
    <rPh sb="2" eb="3">
      <t>ヒ</t>
    </rPh>
    <phoneticPr fontId="1"/>
  </si>
  <si>
    <t>山の日</t>
    <rPh sb="0" eb="1">
      <t>ヤマ</t>
    </rPh>
    <rPh sb="2" eb="3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</si>
  <si>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</si>
  <si>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</si>
  <si>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スポーツの日</t>
    <rPh sb="5" eb="6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</si>
  <si>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</si>
  <si>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</si>
  <si>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National Foundation Day</t>
    <phoneticPr fontId="1"/>
  </si>
  <si>
    <t>Substitute Holiday</t>
    <phoneticPr fontId="1"/>
  </si>
  <si>
    <t>Coming-of-Age Day</t>
    <phoneticPr fontId="1"/>
  </si>
  <si>
    <t>New Year`s Day</t>
    <phoneticPr fontId="1"/>
  </si>
  <si>
    <t>Emperor`s Birthday</t>
    <phoneticPr fontId="1"/>
  </si>
  <si>
    <t>Vernal Equinox Day</t>
    <phoneticPr fontId="1"/>
  </si>
  <si>
    <t>Showa Day</t>
    <phoneticPr fontId="1"/>
  </si>
  <si>
    <t>Constitution Memorial Day</t>
    <phoneticPr fontId="1"/>
  </si>
  <si>
    <t>Greenery Day</t>
    <phoneticPr fontId="1"/>
  </si>
  <si>
    <t>Children’s Day</t>
    <phoneticPr fontId="1"/>
  </si>
  <si>
    <t>Marine Day</t>
    <phoneticPr fontId="1"/>
  </si>
  <si>
    <t>Mountain Day</t>
    <phoneticPr fontId="1"/>
  </si>
  <si>
    <t>Respect-for-the-Aged Day</t>
    <phoneticPr fontId="1"/>
  </si>
  <si>
    <t>Autumnal Equinox Day</t>
    <phoneticPr fontId="1"/>
  </si>
  <si>
    <t>Sports Day</t>
    <phoneticPr fontId="1"/>
  </si>
  <si>
    <t>Culture Day</t>
    <phoneticPr fontId="1"/>
  </si>
  <si>
    <t>Labor Thanksgiving Day</t>
    <phoneticPr fontId="1"/>
  </si>
  <si>
    <t>JAN.2</t>
    <phoneticPr fontId="1"/>
  </si>
  <si>
    <t>MAR.1</t>
    <phoneticPr fontId="1"/>
  </si>
  <si>
    <t>MAR.2</t>
    <phoneticPr fontId="1"/>
  </si>
  <si>
    <t>MAR.4</t>
    <phoneticPr fontId="1"/>
  </si>
  <si>
    <t>MAR.5</t>
    <phoneticPr fontId="1"/>
  </si>
  <si>
    <t>MAR.6</t>
    <phoneticPr fontId="1"/>
  </si>
  <si>
    <t>MAR.7</t>
    <phoneticPr fontId="1"/>
  </si>
  <si>
    <t>MAR.8</t>
    <phoneticPr fontId="1"/>
  </si>
  <si>
    <t>MAR.9</t>
    <phoneticPr fontId="1"/>
  </si>
  <si>
    <t>MAR.10</t>
    <phoneticPr fontId="1"/>
  </si>
  <si>
    <t>MAR.11</t>
    <phoneticPr fontId="1"/>
  </si>
  <si>
    <t>MAR.12</t>
    <phoneticPr fontId="1"/>
  </si>
  <si>
    <t>MAR.13</t>
    <phoneticPr fontId="1"/>
  </si>
  <si>
    <t>MAR.14</t>
    <phoneticPr fontId="1"/>
  </si>
  <si>
    <t>MAR.15</t>
    <phoneticPr fontId="1"/>
  </si>
  <si>
    <t>MAR.16</t>
    <phoneticPr fontId="1"/>
  </si>
  <si>
    <t>MAR.17</t>
    <phoneticPr fontId="1"/>
  </si>
  <si>
    <t>MAR.18</t>
    <phoneticPr fontId="1"/>
  </si>
  <si>
    <t>MAR.19</t>
    <phoneticPr fontId="1"/>
  </si>
  <si>
    <t>MAR.20</t>
    <phoneticPr fontId="1"/>
  </si>
  <si>
    <t>MAR.21</t>
    <phoneticPr fontId="1"/>
  </si>
  <si>
    <t>MAR.22</t>
    <phoneticPr fontId="1"/>
  </si>
  <si>
    <t>MAR.23</t>
    <phoneticPr fontId="1"/>
  </si>
  <si>
    <t>MAR.24</t>
    <phoneticPr fontId="1"/>
  </si>
  <si>
    <t>MAR.25</t>
    <phoneticPr fontId="1"/>
  </si>
  <si>
    <t>MAR.26</t>
    <phoneticPr fontId="1"/>
  </si>
  <si>
    <t>MAR.27</t>
    <phoneticPr fontId="1"/>
  </si>
  <si>
    <t>MAR.28</t>
    <phoneticPr fontId="1"/>
  </si>
  <si>
    <t>MAR.29</t>
    <phoneticPr fontId="1"/>
  </si>
  <si>
    <t>MAR.30</t>
    <phoneticPr fontId="1"/>
  </si>
  <si>
    <t>MAR.31</t>
    <phoneticPr fontId="1"/>
  </si>
  <si>
    <t>2026年1月入浴時間</t>
    <rPh sb="4" eb="5">
      <t>ネン</t>
    </rPh>
    <rPh sb="6" eb="7">
      <t>ガツ</t>
    </rPh>
    <rPh sb="7" eb="9">
      <t>ニュウヨク</t>
    </rPh>
    <rPh sb="9" eb="11">
      <t>ジカン</t>
    </rPh>
    <phoneticPr fontId="1"/>
  </si>
  <si>
    <t>2026年2月入浴時間</t>
    <rPh sb="4" eb="5">
      <t>ネン</t>
    </rPh>
    <rPh sb="6" eb="7">
      <t>ガツ</t>
    </rPh>
    <rPh sb="7" eb="9">
      <t>ニュウヨク</t>
    </rPh>
    <rPh sb="9" eb="11">
      <t>ジカン</t>
    </rPh>
    <phoneticPr fontId="1"/>
  </si>
  <si>
    <t>Time Schedule for Bathing　(FEBRUARY,2026)</t>
    <phoneticPr fontId="1"/>
  </si>
  <si>
    <t>Time Schedule for Bathing　(JANUARY,2026)</t>
    <phoneticPr fontId="1"/>
  </si>
  <si>
    <t>2026年3月入浴時間</t>
    <rPh sb="4" eb="5">
      <t>ネン</t>
    </rPh>
    <rPh sb="6" eb="7">
      <t>ガツ</t>
    </rPh>
    <rPh sb="7" eb="9">
      <t>ニュウヨク</t>
    </rPh>
    <rPh sb="9" eb="11">
      <t>ジカン</t>
    </rPh>
    <phoneticPr fontId="1"/>
  </si>
  <si>
    <t>Time Schedule for Bathing　(MARCH,2026)</t>
    <phoneticPr fontId="1"/>
  </si>
  <si>
    <t>2026年4月入浴時間</t>
    <rPh sb="4" eb="5">
      <t>ネン</t>
    </rPh>
    <rPh sb="6" eb="7">
      <t>ガツ</t>
    </rPh>
    <rPh sb="7" eb="9">
      <t>ニュウヨク</t>
    </rPh>
    <rPh sb="9" eb="11">
      <t>ジカン</t>
    </rPh>
    <phoneticPr fontId="1"/>
  </si>
  <si>
    <t>Time Schedule for Bathing　(APRIL,2026)</t>
    <phoneticPr fontId="1"/>
  </si>
  <si>
    <t>2026年5月入浴時間</t>
    <rPh sb="4" eb="5">
      <t>ネン</t>
    </rPh>
    <rPh sb="6" eb="7">
      <t>ガツ</t>
    </rPh>
    <rPh sb="7" eb="9">
      <t>ニュウヨク</t>
    </rPh>
    <rPh sb="9" eb="11">
      <t>ジカン</t>
    </rPh>
    <phoneticPr fontId="1"/>
  </si>
  <si>
    <t>Time Schedule for Bathing　(MAY,2026)</t>
    <phoneticPr fontId="1"/>
  </si>
  <si>
    <t>2026年6月入浴時間</t>
    <rPh sb="4" eb="5">
      <t>ネン</t>
    </rPh>
    <rPh sb="6" eb="7">
      <t>ガツ</t>
    </rPh>
    <rPh sb="7" eb="9">
      <t>ニュウヨク</t>
    </rPh>
    <rPh sb="9" eb="11">
      <t>ジカン</t>
    </rPh>
    <phoneticPr fontId="1"/>
  </si>
  <si>
    <t>Time Schedule for Bathing　(JUNE,2026)</t>
    <phoneticPr fontId="1"/>
  </si>
  <si>
    <t>2026年7月入浴時間</t>
    <rPh sb="4" eb="5">
      <t>ネン</t>
    </rPh>
    <rPh sb="6" eb="7">
      <t>ガツ</t>
    </rPh>
    <rPh sb="7" eb="9">
      <t>ニュウヨク</t>
    </rPh>
    <rPh sb="9" eb="11">
      <t>ジカン</t>
    </rPh>
    <phoneticPr fontId="1"/>
  </si>
  <si>
    <t>Time Schedule for Bathing　(JULY,2026)</t>
    <phoneticPr fontId="1"/>
  </si>
  <si>
    <t>2026年8月入浴時間</t>
    <rPh sb="4" eb="5">
      <t>ネン</t>
    </rPh>
    <rPh sb="6" eb="7">
      <t>ガツ</t>
    </rPh>
    <rPh sb="7" eb="9">
      <t>ニュウヨク</t>
    </rPh>
    <rPh sb="9" eb="11">
      <t>ジカン</t>
    </rPh>
    <phoneticPr fontId="1"/>
  </si>
  <si>
    <t>Time Schedule for Bathing　(AUＧUST,2026)</t>
    <phoneticPr fontId="1"/>
  </si>
  <si>
    <t>2026年9月入浴時間</t>
    <rPh sb="4" eb="5">
      <t>ネン</t>
    </rPh>
    <rPh sb="6" eb="7">
      <t>ガツ</t>
    </rPh>
    <rPh sb="7" eb="9">
      <t>ニュウヨク</t>
    </rPh>
    <rPh sb="9" eb="11">
      <t>ジカン</t>
    </rPh>
    <phoneticPr fontId="1"/>
  </si>
  <si>
    <t>Time Schedule for Bathing　(SEPTEMBER,2026)</t>
    <phoneticPr fontId="1"/>
  </si>
  <si>
    <t>2026年10月入浴時間</t>
    <rPh sb="4" eb="5">
      <t>ネン</t>
    </rPh>
    <rPh sb="7" eb="8">
      <t>ガツ</t>
    </rPh>
    <rPh sb="8" eb="10">
      <t>ニュウヨク</t>
    </rPh>
    <rPh sb="10" eb="12">
      <t>ジカン</t>
    </rPh>
    <phoneticPr fontId="1"/>
  </si>
  <si>
    <t>Time Schedule for Bathing　(OCTOBER,2026)</t>
    <phoneticPr fontId="1"/>
  </si>
  <si>
    <t>2026年11月入浴時間</t>
    <rPh sb="4" eb="5">
      <t>ネン</t>
    </rPh>
    <rPh sb="7" eb="8">
      <t>ガツ</t>
    </rPh>
    <rPh sb="8" eb="10">
      <t>ニュウヨク</t>
    </rPh>
    <rPh sb="10" eb="12">
      <t>ジカン</t>
    </rPh>
    <phoneticPr fontId="1"/>
  </si>
  <si>
    <t>Time Schedule for Bathing　(NOVEMBER,2026)</t>
    <phoneticPr fontId="1"/>
  </si>
  <si>
    <t>2026年12月入浴時間</t>
    <rPh sb="4" eb="5">
      <t>ネン</t>
    </rPh>
    <rPh sb="7" eb="8">
      <t>ガツ</t>
    </rPh>
    <rPh sb="8" eb="10">
      <t>ニュウヨク</t>
    </rPh>
    <rPh sb="10" eb="12">
      <t>ジカン</t>
    </rPh>
    <phoneticPr fontId="1"/>
  </si>
  <si>
    <t>Time Schedule for Bathing　(DECEMBER,2026)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</si>
</sst>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##&quot;:&quot;##"/>
  </numFmts>
  <fonts count="12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明朝"/>
      <family val="2"/>
      <charset val="128"/>
    </font>
    <font>
      <sz val="9"/>
      <color rgb="FF0070C0"/>
      <name val="HG丸ｺﾞｼｯｸM-PRO"/>
      <family val="3"/>
      <charset val="128"/>
    </font>
    <font>
      <sz val="10"/>
      <color rgb="FF0070C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7" xfId="0" applyFont="1" applyBorder="1" applyAlignment="1">
      <alignment vertical="center" wrapText="1" shrinkToFit="1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7" xfId="0" applyFont="1" applyBorder="1" applyAlignment="1">
      <alignment vertical="center" wrapText="1" shrinkToFit="1"/>
    </xf>
    <xf numFmtId="0" fontId="7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6" fillId="0" borderId="0" xfId="0" applyFont="1" applyBorder="1" applyAlignment="1">
      <alignment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56" fontId="4" fillId="0" borderId="1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distributed" vertical="center" wrapText="1" shrinkToFit="1"/>
    </xf>
    <xf numFmtId="0" fontId="6" fillId="0" borderId="7" xfId="0" applyFont="1" applyBorder="1" applyAlignment="1">
      <alignment horizontal="distributed" vertical="center" wrapText="1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177" fontId="5" fillId="0" borderId="2" xfId="0" applyNumberFormat="1" applyFont="1" applyBorder="1" applyAlignment="1">
      <alignment horizontal="center" vertical="center" shrinkToFit="1"/>
    </xf>
    <xf numFmtId="177" fontId="5" fillId="0" borderId="7" xfId="0" applyNumberFormat="1" applyFont="1" applyBorder="1" applyAlignment="1">
      <alignment horizontal="center" vertical="center" shrinkToFit="1"/>
    </xf>
    <xf numFmtId="177" fontId="5" fillId="0" borderId="4" xfId="0" applyNumberFormat="1" applyFont="1" applyBorder="1" applyAlignment="1">
      <alignment horizontal="center" vertical="center" shrinkToFit="1"/>
    </xf>
    <xf numFmtId="177" fontId="5" fillId="0" borderId="0" xfId="0" applyNumberFormat="1" applyFont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7" xfId="0" applyNumberFormat="1" applyFont="1" applyBorder="1" applyAlignment="1">
      <alignment horizontal="center" vertical="center" shrinkToFit="1"/>
    </xf>
    <xf numFmtId="177" fontId="5" fillId="0" borderId="5" xfId="0" applyNumberFormat="1" applyFont="1" applyBorder="1" applyAlignment="1">
      <alignment horizontal="center" vertical="center" shrinkToFit="1"/>
    </xf>
    <xf numFmtId="177" fontId="8" fillId="0" borderId="2" xfId="0" applyNumberFormat="1" applyFont="1" applyBorder="1" applyAlignment="1">
      <alignment horizontal="center" vertical="center" shrinkToFit="1"/>
    </xf>
    <xf numFmtId="177" fontId="8" fillId="0" borderId="3" xfId="0" applyNumberFormat="1" applyFont="1" applyBorder="1" applyAlignment="1">
      <alignment horizontal="center" vertical="center" shrinkToFit="1"/>
    </xf>
    <xf numFmtId="177" fontId="8" fillId="0" borderId="7" xfId="0" applyNumberFormat="1" applyFont="1" applyBorder="1" applyAlignment="1">
      <alignment horizontal="center" vertical="center" shrinkToFit="1"/>
    </xf>
    <xf numFmtId="177" fontId="8" fillId="0" borderId="8" xfId="0" applyNumberFormat="1" applyFont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horizontal="center" vertical="center" shrinkToFit="1"/>
    </xf>
    <xf numFmtId="177" fontId="8" fillId="0" borderId="6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176" fontId="8" fillId="0" borderId="7" xfId="0" applyNumberFormat="1" applyFont="1" applyBorder="1" applyAlignment="1">
      <alignment horizontal="center" vertical="center" shrinkToFit="1"/>
    </xf>
    <xf numFmtId="56" fontId="7" fillId="0" borderId="1" xfId="0" applyNumberFormat="1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177" fontId="5" fillId="0" borderId="1" xfId="0" applyNumberFormat="1" applyFont="1" applyBorder="1" applyAlignment="1">
      <alignment horizontal="center" vertical="center" shrinkToFit="1"/>
    </xf>
    <xf numFmtId="177" fontId="5" fillId="0" borderId="6" xfId="0" applyNumberFormat="1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176" fontId="11" fillId="0" borderId="2" xfId="0" applyNumberFormat="1" applyFont="1" applyBorder="1" applyAlignment="1">
      <alignment horizontal="center" vertical="center" shrinkToFit="1"/>
    </xf>
    <xf numFmtId="176" fontId="11" fillId="0" borderId="7" xfId="0" applyNumberFormat="1" applyFont="1" applyBorder="1" applyAlignment="1">
      <alignment horizontal="center" vertical="center" shrinkToFit="1"/>
    </xf>
    <xf numFmtId="177" fontId="11" fillId="0" borderId="2" xfId="0" applyNumberFormat="1" applyFont="1" applyBorder="1" applyAlignment="1">
      <alignment horizontal="center" vertical="center" shrinkToFit="1"/>
    </xf>
    <xf numFmtId="177" fontId="11" fillId="0" borderId="3" xfId="0" applyNumberFormat="1" applyFont="1" applyBorder="1" applyAlignment="1">
      <alignment horizontal="center" vertical="center" shrinkToFit="1"/>
    </xf>
    <xf numFmtId="177" fontId="11" fillId="0" borderId="7" xfId="0" applyNumberFormat="1" applyFont="1" applyBorder="1" applyAlignment="1">
      <alignment horizontal="center" vertical="center" shrinkToFit="1"/>
    </xf>
    <xf numFmtId="177" fontId="11" fillId="0" borderId="8" xfId="0" applyNumberFormat="1" applyFont="1" applyBorder="1" applyAlignment="1">
      <alignment horizontal="center" vertical="center" shrinkToFit="1"/>
    </xf>
    <xf numFmtId="177" fontId="11" fillId="0" borderId="4" xfId="0" applyNumberFormat="1" applyFont="1" applyBorder="1" applyAlignment="1">
      <alignment horizontal="center" vertical="center" shrinkToFit="1"/>
    </xf>
    <xf numFmtId="177" fontId="11" fillId="0" borderId="0" xfId="0" applyNumberFormat="1" applyFont="1" applyAlignment="1">
      <alignment horizontal="center" vertical="center" shrinkToFit="1"/>
    </xf>
    <xf numFmtId="177" fontId="11" fillId="0" borderId="5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56" fontId="10" fillId="0" borderId="1" xfId="0" applyNumberFormat="1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177" fontId="11" fillId="0" borderId="1" xfId="0" applyNumberFormat="1" applyFont="1" applyBorder="1" applyAlignment="1">
      <alignment horizontal="center" vertical="center" shrinkToFit="1"/>
    </xf>
    <xf numFmtId="177" fontId="11" fillId="0" borderId="6" xfId="0" applyNumberFormat="1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177" fontId="5" fillId="0" borderId="3" xfId="0" applyNumberFormat="1" applyFont="1" applyBorder="1" applyAlignment="1">
      <alignment horizontal="center" vertical="center" shrinkToFit="1"/>
    </xf>
    <xf numFmtId="177" fontId="5" fillId="0" borderId="8" xfId="0" applyNumberFormat="1" applyFont="1" applyBorder="1" applyAlignment="1">
      <alignment horizontal="center" vertical="center" shrinkToFit="1"/>
    </xf>
    <xf numFmtId="177" fontId="8" fillId="0" borderId="4" xfId="0" applyNumberFormat="1" applyFont="1" applyBorder="1" applyAlignment="1">
      <alignment horizontal="center" vertical="center" shrinkToFit="1"/>
    </xf>
    <xf numFmtId="177" fontId="8" fillId="0" borderId="0" xfId="0" applyNumberFormat="1" applyFont="1" applyAlignment="1">
      <alignment horizontal="center" vertical="center" shrinkToFit="1"/>
    </xf>
    <xf numFmtId="177" fontId="8" fillId="0" borderId="5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176" fontId="11" fillId="0" borderId="0" xfId="0" applyNumberFormat="1" applyFont="1" applyAlignment="1">
      <alignment horizontal="center" vertical="center" shrinkToFit="1"/>
    </xf>
    <xf numFmtId="56" fontId="7" fillId="0" borderId="2" xfId="0" applyNumberFormat="1" applyFont="1" applyBorder="1" applyAlignment="1">
      <alignment horizontal="center" vertical="center" shrinkToFit="1"/>
    </xf>
    <xf numFmtId="56" fontId="7" fillId="0" borderId="13" xfId="0" applyNumberFormat="1" applyFont="1" applyBorder="1" applyAlignment="1">
      <alignment horizontal="center" vertical="center" shrinkToFit="1"/>
    </xf>
    <xf numFmtId="56" fontId="10" fillId="0" borderId="2" xfId="0" applyNumberFormat="1" applyFont="1" applyBorder="1" applyAlignment="1">
      <alignment horizontal="center" vertical="center" shrinkToFit="1"/>
    </xf>
    <xf numFmtId="56" fontId="10" fillId="0" borderId="13" xfId="0" applyNumberFormat="1" applyFont="1" applyBorder="1" applyAlignment="1">
      <alignment horizontal="center" vertical="center" shrinkToFit="1"/>
    </xf>
    <xf numFmtId="56" fontId="4" fillId="0" borderId="2" xfId="0" applyNumberFormat="1" applyFont="1" applyBorder="1" applyAlignment="1">
      <alignment horizontal="center" vertical="center" shrinkToFit="1"/>
    </xf>
    <xf numFmtId="56" fontId="4" fillId="0" borderId="13" xfId="0" applyNumberFormat="1" applyFont="1" applyBorder="1" applyAlignment="1">
      <alignment horizontal="center" vertical="center" shrinkToFit="1"/>
    </xf>
    <xf numFmtId="177" fontId="11" fillId="0" borderId="0" xfId="0" applyNumberFormat="1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distributed" vertical="center" wrapText="1" shrinkToFit="1"/>
    </xf>
    <xf numFmtId="0" fontId="2" fillId="0" borderId="7" xfId="0" applyFont="1" applyBorder="1" applyAlignment="1">
      <alignment horizontal="distributed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177" fontId="8" fillId="0" borderId="0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56" fontId="3" fillId="0" borderId="1" xfId="0" applyNumberFormat="1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177" fontId="5" fillId="0" borderId="0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8"/>
  <sheetViews>
    <sheetView showGridLines="0" tabSelected="1" view="pageBreakPreview" zoomScale="115" zoomScaleNormal="115" zoomScaleSheetLayoutView="115" workbookViewId="0">
      <selection activeCell="K5" sqref="K5:L6"/>
    </sheetView>
  </sheetViews>
  <sheetFormatPr defaultColWidth="3.46484375" defaultRowHeight="12.75" x14ac:dyDescent="0.25"/>
  <cols>
    <col min="1" max="20" width="3.46484375" style="4"/>
    <col min="21" max="25" width="3.46484375" style="6"/>
    <col min="26" max="16384" width="3.46484375" style="4"/>
  </cols>
  <sheetData>
    <row r="1" spans="1:25" ht="15" customHeight="1" x14ac:dyDescent="0.25">
      <c r="B1" s="17" t="s">
        <v>0</v>
      </c>
      <c r="C1" s="17"/>
      <c r="D1" s="17"/>
      <c r="E1" s="17"/>
      <c r="F1" s="17"/>
      <c r="G1" s="17"/>
      <c r="H1" s="17"/>
      <c r="J1" s="22" t="s">
        <v>43</v>
      </c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 ht="15" customHeight="1" x14ac:dyDescent="0.25">
      <c r="B2" s="18" t="s">
        <v>431</v>
      </c>
      <c r="C2" s="18"/>
      <c r="D2" s="18"/>
      <c r="E2" s="18"/>
      <c r="F2" s="18"/>
      <c r="G2" s="18"/>
      <c r="H2" s="18"/>
      <c r="I2" s="5"/>
      <c r="J2" s="23" t="s">
        <v>434</v>
      </c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13.15" customHeight="1" x14ac:dyDescent="0.25">
      <c r="A3" s="19" t="s">
        <v>9</v>
      </c>
      <c r="B3" s="20"/>
      <c r="C3" s="20"/>
      <c r="D3" s="20"/>
      <c r="E3" s="21"/>
      <c r="F3" s="19" t="s">
        <v>1</v>
      </c>
      <c r="G3" s="20"/>
      <c r="H3" s="20"/>
      <c r="I3" s="20"/>
      <c r="J3" s="21"/>
      <c r="K3" s="20" t="s">
        <v>2</v>
      </c>
      <c r="L3" s="20"/>
      <c r="M3" s="20"/>
      <c r="N3" s="20"/>
      <c r="O3" s="20"/>
      <c r="P3" s="19" t="s">
        <v>3</v>
      </c>
      <c r="Q3" s="20"/>
      <c r="R3" s="20"/>
      <c r="S3" s="20"/>
      <c r="T3" s="21"/>
      <c r="U3" s="19" t="s">
        <v>370</v>
      </c>
      <c r="V3" s="20"/>
      <c r="W3" s="20"/>
      <c r="X3" s="20"/>
      <c r="Y3" s="21"/>
    </row>
    <row r="4" spans="1:25" ht="13.15" customHeight="1" x14ac:dyDescent="0.25">
      <c r="A4" s="9" t="s">
        <v>344</v>
      </c>
      <c r="B4" s="10"/>
      <c r="C4" s="10"/>
      <c r="D4" s="10"/>
      <c r="E4" s="11"/>
      <c r="F4" s="9" t="s">
        <v>345</v>
      </c>
      <c r="G4" s="10"/>
      <c r="H4" s="10"/>
      <c r="I4" s="10"/>
      <c r="J4" s="11"/>
      <c r="K4" s="10" t="s">
        <v>346</v>
      </c>
      <c r="L4" s="10"/>
      <c r="M4" s="10"/>
      <c r="N4" s="10"/>
      <c r="O4" s="10"/>
      <c r="P4" s="9" t="s">
        <v>347</v>
      </c>
      <c r="Q4" s="10"/>
      <c r="R4" s="10"/>
      <c r="S4" s="10"/>
      <c r="T4" s="11"/>
      <c r="U4" s="10" t="s">
        <v>369</v>
      </c>
      <c r="V4" s="10"/>
      <c r="W4" s="10"/>
      <c r="X4" s="10"/>
      <c r="Y4" s="11"/>
    </row>
    <row r="5" spans="1:25" ht="13.15" customHeight="1" x14ac:dyDescent="0.25">
      <c r="A5" s="12">
        <v>46023</v>
      </c>
      <c r="B5" s="13"/>
      <c r="C5" s="14"/>
      <c r="D5" s="15" t="str">
        <f>TEXT(A5,"aaa")</f>
        <v>木</v>
      </c>
      <c r="E5" s="16"/>
      <c r="F5" s="49">
        <v>1700</v>
      </c>
      <c r="G5" s="28"/>
      <c r="H5" s="46" t="s">
        <v>348</v>
      </c>
      <c r="I5" s="31">
        <v>1900</v>
      </c>
      <c r="J5" s="34"/>
      <c r="K5" s="28"/>
      <c r="L5" s="28"/>
      <c r="M5" s="32" t="str">
        <f>IF(K5&gt;0,"～","")</f>
        <v/>
      </c>
      <c r="N5" s="28"/>
      <c r="O5" s="28"/>
      <c r="P5" s="30"/>
      <c r="Q5" s="31"/>
      <c r="R5" s="32" t="str">
        <f>IF(P5&gt;0,"～","")</f>
        <v/>
      </c>
      <c r="S5" s="31"/>
      <c r="T5" s="34"/>
      <c r="U5" s="24" t="s">
        <v>364</v>
      </c>
      <c r="V5" s="13"/>
      <c r="W5" s="13"/>
      <c r="X5" s="13"/>
      <c r="Y5" s="16"/>
    </row>
    <row r="6" spans="1:25" ht="13.15" customHeight="1" x14ac:dyDescent="0.25">
      <c r="A6" s="25" t="s">
        <v>349</v>
      </c>
      <c r="B6" s="26"/>
      <c r="C6" s="51"/>
      <c r="D6" s="52" t="str">
        <f>TEXT(A5,"ddd")</f>
        <v>Thu</v>
      </c>
      <c r="E6" s="27"/>
      <c r="F6" s="50"/>
      <c r="G6" s="29"/>
      <c r="H6" s="46"/>
      <c r="I6" s="31"/>
      <c r="J6" s="34"/>
      <c r="K6" s="29"/>
      <c r="L6" s="29"/>
      <c r="M6" s="33"/>
      <c r="N6" s="29"/>
      <c r="O6" s="29"/>
      <c r="P6" s="30"/>
      <c r="Q6" s="31"/>
      <c r="R6" s="33"/>
      <c r="S6" s="31"/>
      <c r="T6" s="34"/>
      <c r="U6" s="25" t="s">
        <v>386</v>
      </c>
      <c r="V6" s="26"/>
      <c r="W6" s="26"/>
      <c r="X6" s="26"/>
      <c r="Y6" s="27"/>
    </row>
    <row r="7" spans="1:25" ht="13.15" customHeight="1" x14ac:dyDescent="0.25">
      <c r="A7" s="43">
        <f>A5+1</f>
        <v>46024</v>
      </c>
      <c r="B7" s="20"/>
      <c r="C7" s="44"/>
      <c r="D7" s="45" t="str">
        <f>TEXT(A7,"aaa")</f>
        <v>金</v>
      </c>
      <c r="E7" s="21"/>
      <c r="F7" s="39">
        <v>1800</v>
      </c>
      <c r="G7" s="35"/>
      <c r="H7" s="41" t="s">
        <v>348</v>
      </c>
      <c r="I7" s="35">
        <v>1900</v>
      </c>
      <c r="J7" s="36"/>
      <c r="K7" s="39"/>
      <c r="L7" s="35"/>
      <c r="M7" s="41"/>
      <c r="N7" s="35"/>
      <c r="O7" s="36"/>
      <c r="P7" s="39"/>
      <c r="Q7" s="35"/>
      <c r="R7" s="41" t="str">
        <f>IF(P7&gt;0,"～","")</f>
        <v/>
      </c>
      <c r="S7" s="35"/>
      <c r="T7" s="36"/>
      <c r="U7" s="19"/>
      <c r="V7" s="20"/>
      <c r="W7" s="20"/>
      <c r="X7" s="20"/>
      <c r="Y7" s="21"/>
    </row>
    <row r="8" spans="1:25" ht="13.15" customHeight="1" x14ac:dyDescent="0.25">
      <c r="A8" s="9" t="s">
        <v>400</v>
      </c>
      <c r="B8" s="10"/>
      <c r="C8" s="47"/>
      <c r="D8" s="48" t="str">
        <f>TEXT(A7,"ddd")</f>
        <v>Fri</v>
      </c>
      <c r="E8" s="11"/>
      <c r="F8" s="40"/>
      <c r="G8" s="37"/>
      <c r="H8" s="42"/>
      <c r="I8" s="37"/>
      <c r="J8" s="38"/>
      <c r="K8" s="40"/>
      <c r="L8" s="37"/>
      <c r="M8" s="42"/>
      <c r="N8" s="37"/>
      <c r="O8" s="38"/>
      <c r="P8" s="40"/>
      <c r="Q8" s="37"/>
      <c r="R8" s="42"/>
      <c r="S8" s="37"/>
      <c r="T8" s="38"/>
      <c r="U8" s="9"/>
      <c r="V8" s="10"/>
      <c r="W8" s="10"/>
      <c r="X8" s="10"/>
      <c r="Y8" s="11"/>
    </row>
    <row r="9" spans="1:25" ht="13.15" customHeight="1" x14ac:dyDescent="0.25">
      <c r="A9" s="64">
        <f>A7+1</f>
        <v>46025</v>
      </c>
      <c r="B9" s="65"/>
      <c r="C9" s="66"/>
      <c r="D9" s="67" t="str">
        <f>TEXT(A9,"aaa")</f>
        <v>土</v>
      </c>
      <c r="E9" s="68"/>
      <c r="F9" s="69">
        <v>1900</v>
      </c>
      <c r="G9" s="55"/>
      <c r="H9" s="53" t="s">
        <v>8</v>
      </c>
      <c r="I9" s="55">
        <v>2000</v>
      </c>
      <c r="J9" s="56"/>
      <c r="K9" s="69"/>
      <c r="L9" s="55"/>
      <c r="M9" s="53" t="str">
        <f t="shared" ref="M9" si="0">IF(K9&gt;0,"～","")</f>
        <v/>
      </c>
      <c r="N9" s="55"/>
      <c r="O9" s="56"/>
      <c r="P9" s="59"/>
      <c r="Q9" s="60"/>
      <c r="R9" s="53" t="str">
        <f t="shared" ref="R9" si="1">IF(P9&gt;0,"～","")</f>
        <v/>
      </c>
      <c r="S9" s="60"/>
      <c r="T9" s="61"/>
      <c r="U9" s="62"/>
      <c r="V9" s="62"/>
      <c r="W9" s="62"/>
      <c r="X9" s="62"/>
      <c r="Y9" s="63"/>
    </row>
    <row r="10" spans="1:25" ht="13.15" customHeight="1" x14ac:dyDescent="0.25">
      <c r="A10" s="71" t="s">
        <v>44</v>
      </c>
      <c r="B10" s="72"/>
      <c r="C10" s="73"/>
      <c r="D10" s="74" t="str">
        <f>TEXT(A9,"ddd")</f>
        <v>Sat</v>
      </c>
      <c r="E10" s="75"/>
      <c r="F10" s="70"/>
      <c r="G10" s="57"/>
      <c r="H10" s="54"/>
      <c r="I10" s="57"/>
      <c r="J10" s="58"/>
      <c r="K10" s="70"/>
      <c r="L10" s="57"/>
      <c r="M10" s="54"/>
      <c r="N10" s="57"/>
      <c r="O10" s="58"/>
      <c r="P10" s="59"/>
      <c r="Q10" s="60"/>
      <c r="R10" s="54"/>
      <c r="S10" s="60"/>
      <c r="T10" s="61"/>
      <c r="U10" s="62"/>
      <c r="V10" s="62"/>
      <c r="W10" s="62"/>
      <c r="X10" s="62"/>
      <c r="Y10" s="63"/>
    </row>
    <row r="11" spans="1:25" ht="13.15" customHeight="1" x14ac:dyDescent="0.25">
      <c r="A11" s="12">
        <f>A9+1</f>
        <v>46026</v>
      </c>
      <c r="B11" s="13"/>
      <c r="C11" s="14"/>
      <c r="D11" s="15" t="str">
        <f>TEXT(A11,"aaa")</f>
        <v>日</v>
      </c>
      <c r="E11" s="16"/>
      <c r="F11" s="49">
        <v>1900</v>
      </c>
      <c r="G11" s="28"/>
      <c r="H11" s="32" t="s">
        <v>8</v>
      </c>
      <c r="I11" s="28">
        <v>2100</v>
      </c>
      <c r="J11" s="76"/>
      <c r="K11" s="49"/>
      <c r="L11" s="28"/>
      <c r="M11" s="32" t="str">
        <f t="shared" ref="M11" si="2">IF(K11&gt;0,"～","")</f>
        <v/>
      </c>
      <c r="N11" s="28"/>
      <c r="O11" s="76"/>
      <c r="P11" s="49"/>
      <c r="Q11" s="28"/>
      <c r="R11" s="32" t="str">
        <f t="shared" ref="R11" si="3">IF(P11&gt;0,"～","")</f>
        <v/>
      </c>
      <c r="S11" s="28"/>
      <c r="T11" s="76"/>
      <c r="U11" s="13"/>
      <c r="V11" s="13"/>
      <c r="W11" s="13"/>
      <c r="X11" s="13"/>
      <c r="Y11" s="16"/>
    </row>
    <row r="12" spans="1:25" ht="13.15" customHeight="1" x14ac:dyDescent="0.25">
      <c r="A12" s="25" t="s">
        <v>45</v>
      </c>
      <c r="B12" s="26"/>
      <c r="C12" s="51"/>
      <c r="D12" s="52" t="str">
        <f>TEXT(A11,"ddd")</f>
        <v>Sun</v>
      </c>
      <c r="E12" s="27"/>
      <c r="F12" s="50"/>
      <c r="G12" s="29"/>
      <c r="H12" s="33"/>
      <c r="I12" s="29"/>
      <c r="J12" s="77"/>
      <c r="K12" s="50"/>
      <c r="L12" s="29"/>
      <c r="M12" s="33"/>
      <c r="N12" s="29"/>
      <c r="O12" s="77"/>
      <c r="P12" s="50"/>
      <c r="Q12" s="29"/>
      <c r="R12" s="33"/>
      <c r="S12" s="29"/>
      <c r="T12" s="77"/>
      <c r="U12" s="26"/>
      <c r="V12" s="26"/>
      <c r="W12" s="26"/>
      <c r="X12" s="26"/>
      <c r="Y12" s="27"/>
    </row>
    <row r="13" spans="1:25" ht="13.15" customHeight="1" x14ac:dyDescent="0.25">
      <c r="A13" s="43">
        <f>A11+1</f>
        <v>46027</v>
      </c>
      <c r="B13" s="20"/>
      <c r="C13" s="44"/>
      <c r="D13" s="45" t="str">
        <f>TEXT(A13,"aaa")</f>
        <v>月</v>
      </c>
      <c r="E13" s="21"/>
      <c r="F13" s="39">
        <v>1000</v>
      </c>
      <c r="G13" s="35"/>
      <c r="H13" s="41" t="s">
        <v>350</v>
      </c>
      <c r="I13" s="35">
        <v>1100</v>
      </c>
      <c r="J13" s="36"/>
      <c r="K13" s="39">
        <v>2000</v>
      </c>
      <c r="L13" s="35"/>
      <c r="M13" s="41" t="str">
        <f t="shared" ref="M13" si="4">IF(K13&gt;0,"～","")</f>
        <v>～</v>
      </c>
      <c r="N13" s="35">
        <v>2100</v>
      </c>
      <c r="O13" s="36"/>
      <c r="P13" s="78"/>
      <c r="Q13" s="79"/>
      <c r="R13" s="41" t="str">
        <f t="shared" ref="R13" si="5">IF(P13&gt;0,"～","")</f>
        <v/>
      </c>
      <c r="S13" s="79"/>
      <c r="T13" s="80"/>
      <c r="U13" s="81"/>
      <c r="V13" s="81"/>
      <c r="W13" s="81"/>
      <c r="X13" s="81"/>
      <c r="Y13" s="82"/>
    </row>
    <row r="14" spans="1:25" ht="13.15" customHeight="1" x14ac:dyDescent="0.25">
      <c r="A14" s="9" t="s">
        <v>46</v>
      </c>
      <c r="B14" s="10"/>
      <c r="C14" s="47"/>
      <c r="D14" s="48" t="str">
        <f>TEXT(A13,"ddd")</f>
        <v>Mon</v>
      </c>
      <c r="E14" s="11"/>
      <c r="F14" s="40"/>
      <c r="G14" s="37"/>
      <c r="H14" s="42"/>
      <c r="I14" s="37"/>
      <c r="J14" s="38"/>
      <c r="K14" s="40"/>
      <c r="L14" s="37"/>
      <c r="M14" s="42"/>
      <c r="N14" s="37"/>
      <c r="O14" s="38"/>
      <c r="P14" s="78"/>
      <c r="Q14" s="79"/>
      <c r="R14" s="42"/>
      <c r="S14" s="79"/>
      <c r="T14" s="80"/>
      <c r="U14" s="81"/>
      <c r="V14" s="81"/>
      <c r="W14" s="81"/>
      <c r="X14" s="81"/>
      <c r="Y14" s="82"/>
    </row>
    <row r="15" spans="1:25" ht="13.15" customHeight="1" x14ac:dyDescent="0.25">
      <c r="A15" s="43">
        <f>A13+1</f>
        <v>46028</v>
      </c>
      <c r="B15" s="20"/>
      <c r="C15" s="44"/>
      <c r="D15" s="45" t="str">
        <f>TEXT(A15,"aaa")</f>
        <v>火</v>
      </c>
      <c r="E15" s="21"/>
      <c r="F15" s="39">
        <v>1000</v>
      </c>
      <c r="G15" s="35"/>
      <c r="H15" s="83" t="s">
        <v>8</v>
      </c>
      <c r="I15" s="79">
        <v>1200</v>
      </c>
      <c r="J15" s="80"/>
      <c r="K15" s="39">
        <v>2100</v>
      </c>
      <c r="L15" s="35"/>
      <c r="M15" s="41" t="str">
        <f t="shared" ref="M15" si="6">IF(K15&gt;0,"～","")</f>
        <v>～</v>
      </c>
      <c r="N15" s="35">
        <v>2200</v>
      </c>
      <c r="O15" s="36"/>
      <c r="P15" s="39"/>
      <c r="Q15" s="35"/>
      <c r="R15" s="41" t="str">
        <f t="shared" ref="R15" si="7">IF(P15&gt;0,"～","")</f>
        <v/>
      </c>
      <c r="S15" s="35"/>
      <c r="T15" s="36"/>
      <c r="U15" s="20"/>
      <c r="V15" s="20"/>
      <c r="W15" s="20"/>
      <c r="X15" s="20"/>
      <c r="Y15" s="21"/>
    </row>
    <row r="16" spans="1:25" ht="13.15" customHeight="1" x14ac:dyDescent="0.25">
      <c r="A16" s="9" t="s">
        <v>47</v>
      </c>
      <c r="B16" s="10"/>
      <c r="C16" s="47"/>
      <c r="D16" s="48" t="str">
        <f>TEXT(A15,"ddd")</f>
        <v>Tue</v>
      </c>
      <c r="E16" s="11"/>
      <c r="F16" s="40"/>
      <c r="G16" s="37"/>
      <c r="H16" s="83"/>
      <c r="I16" s="79"/>
      <c r="J16" s="80"/>
      <c r="K16" s="40"/>
      <c r="L16" s="37"/>
      <c r="M16" s="42"/>
      <c r="N16" s="37"/>
      <c r="O16" s="38"/>
      <c r="P16" s="40"/>
      <c r="Q16" s="37"/>
      <c r="R16" s="42"/>
      <c r="S16" s="37"/>
      <c r="T16" s="38"/>
      <c r="U16" s="10"/>
      <c r="V16" s="10"/>
      <c r="W16" s="10"/>
      <c r="X16" s="10"/>
      <c r="Y16" s="11"/>
    </row>
    <row r="17" spans="1:25" ht="13.15" customHeight="1" x14ac:dyDescent="0.25">
      <c r="A17" s="43">
        <f>A15+1</f>
        <v>46029</v>
      </c>
      <c r="B17" s="20"/>
      <c r="C17" s="44"/>
      <c r="D17" s="45" t="str">
        <f>TEXT(A17,"aaa")</f>
        <v>水</v>
      </c>
      <c r="E17" s="21"/>
      <c r="F17" s="39">
        <v>1000</v>
      </c>
      <c r="G17" s="35"/>
      <c r="H17" s="41" t="s">
        <v>8</v>
      </c>
      <c r="I17" s="35">
        <v>1400</v>
      </c>
      <c r="J17" s="36"/>
      <c r="K17" s="79">
        <v>2100</v>
      </c>
      <c r="L17" s="79"/>
      <c r="M17" s="41" t="str">
        <f t="shared" ref="M17" si="8">IF(K17&gt;0,"～","")</f>
        <v>～</v>
      </c>
      <c r="N17" s="79">
        <v>2200</v>
      </c>
      <c r="O17" s="79"/>
      <c r="P17" s="78"/>
      <c r="Q17" s="79"/>
      <c r="R17" s="41" t="str">
        <f t="shared" ref="R17" si="9">IF(P17&gt;0,"～","")</f>
        <v/>
      </c>
      <c r="S17" s="79"/>
      <c r="T17" s="80"/>
      <c r="U17" s="81"/>
      <c r="V17" s="81"/>
      <c r="W17" s="81"/>
      <c r="X17" s="81"/>
      <c r="Y17" s="82"/>
    </row>
    <row r="18" spans="1:25" ht="13.15" customHeight="1" x14ac:dyDescent="0.25">
      <c r="A18" s="9" t="s">
        <v>48</v>
      </c>
      <c r="B18" s="10"/>
      <c r="C18" s="47"/>
      <c r="D18" s="48" t="str">
        <f>TEXT(A17,"ddd")</f>
        <v>Wed</v>
      </c>
      <c r="E18" s="11"/>
      <c r="F18" s="40"/>
      <c r="G18" s="37"/>
      <c r="H18" s="42"/>
      <c r="I18" s="37"/>
      <c r="J18" s="38"/>
      <c r="K18" s="79"/>
      <c r="L18" s="79"/>
      <c r="M18" s="42"/>
      <c r="N18" s="79"/>
      <c r="O18" s="79"/>
      <c r="P18" s="78"/>
      <c r="Q18" s="79"/>
      <c r="R18" s="42"/>
      <c r="S18" s="79"/>
      <c r="T18" s="80"/>
      <c r="U18" s="81"/>
      <c r="V18" s="81"/>
      <c r="W18" s="81"/>
      <c r="X18" s="81"/>
      <c r="Y18" s="82"/>
    </row>
    <row r="19" spans="1:25" ht="13.15" customHeight="1" x14ac:dyDescent="0.25">
      <c r="A19" s="43">
        <f>A17+1</f>
        <v>46030</v>
      </c>
      <c r="B19" s="20"/>
      <c r="C19" s="44"/>
      <c r="D19" s="45" t="str">
        <f>TEXT(A19,"aaa")</f>
        <v>木</v>
      </c>
      <c r="E19" s="21"/>
      <c r="F19" s="39">
        <v>400</v>
      </c>
      <c r="G19" s="35"/>
      <c r="H19" s="41" t="s">
        <v>8</v>
      </c>
      <c r="I19" s="35">
        <v>500</v>
      </c>
      <c r="J19" s="36"/>
      <c r="K19" s="35">
        <v>1100</v>
      </c>
      <c r="L19" s="35"/>
      <c r="M19" s="41" t="str">
        <f t="shared" ref="M19" si="10">IF(K19&gt;0,"～","")</f>
        <v>～</v>
      </c>
      <c r="N19" s="35">
        <v>1500</v>
      </c>
      <c r="O19" s="35"/>
      <c r="P19" s="39"/>
      <c r="Q19" s="35"/>
      <c r="R19" s="41" t="str">
        <f t="shared" ref="R19" si="11">IF(P19&gt;0,"～","")</f>
        <v/>
      </c>
      <c r="S19" s="35"/>
      <c r="T19" s="36"/>
      <c r="U19" s="24"/>
      <c r="V19" s="13"/>
      <c r="W19" s="13"/>
      <c r="X19" s="13"/>
      <c r="Y19" s="16"/>
    </row>
    <row r="20" spans="1:25" ht="13.15" customHeight="1" x14ac:dyDescent="0.25">
      <c r="A20" s="9" t="s">
        <v>49</v>
      </c>
      <c r="B20" s="10"/>
      <c r="C20" s="47"/>
      <c r="D20" s="48" t="str">
        <f>TEXT(A19,"ddd")</f>
        <v>Thu</v>
      </c>
      <c r="E20" s="11"/>
      <c r="F20" s="40"/>
      <c r="G20" s="37"/>
      <c r="H20" s="42"/>
      <c r="I20" s="37"/>
      <c r="J20" s="38"/>
      <c r="K20" s="37"/>
      <c r="L20" s="37"/>
      <c r="M20" s="42"/>
      <c r="N20" s="37"/>
      <c r="O20" s="37"/>
      <c r="P20" s="40"/>
      <c r="Q20" s="37"/>
      <c r="R20" s="42"/>
      <c r="S20" s="37"/>
      <c r="T20" s="38"/>
      <c r="U20" s="25"/>
      <c r="V20" s="26"/>
      <c r="W20" s="26"/>
      <c r="X20" s="26"/>
      <c r="Y20" s="27"/>
    </row>
    <row r="21" spans="1:25" ht="13.15" customHeight="1" x14ac:dyDescent="0.25">
      <c r="A21" s="43">
        <f>A19+1</f>
        <v>46031</v>
      </c>
      <c r="B21" s="20"/>
      <c r="C21" s="44"/>
      <c r="D21" s="45" t="str">
        <f>TEXT(A21,"aaa")</f>
        <v>金</v>
      </c>
      <c r="E21" s="21"/>
      <c r="F21" s="39">
        <v>400</v>
      </c>
      <c r="G21" s="35"/>
      <c r="H21" s="41" t="s">
        <v>8</v>
      </c>
      <c r="I21" s="35">
        <v>500</v>
      </c>
      <c r="J21" s="36"/>
      <c r="K21" s="79">
        <v>1100</v>
      </c>
      <c r="L21" s="79"/>
      <c r="M21" s="41" t="str">
        <f t="shared" ref="M21" si="12">IF(K21&gt;0,"～","")</f>
        <v>～</v>
      </c>
      <c r="N21" s="79">
        <v>1600</v>
      </c>
      <c r="O21" s="79"/>
      <c r="P21" s="78"/>
      <c r="Q21" s="79"/>
      <c r="R21" s="41" t="str">
        <f t="shared" ref="R21" si="13">IF(P21&gt;0,"～","")</f>
        <v/>
      </c>
      <c r="S21" s="79"/>
      <c r="T21" s="80"/>
      <c r="U21" s="19"/>
      <c r="V21" s="20"/>
      <c r="W21" s="20"/>
      <c r="X21" s="20"/>
      <c r="Y21" s="21"/>
    </row>
    <row r="22" spans="1:25" ht="13.15" customHeight="1" x14ac:dyDescent="0.25">
      <c r="A22" s="9" t="s">
        <v>50</v>
      </c>
      <c r="B22" s="10"/>
      <c r="C22" s="47"/>
      <c r="D22" s="48" t="str">
        <f>TEXT(A21,"ddd")</f>
        <v>Fri</v>
      </c>
      <c r="E22" s="11"/>
      <c r="F22" s="40"/>
      <c r="G22" s="37"/>
      <c r="H22" s="42"/>
      <c r="I22" s="37"/>
      <c r="J22" s="38"/>
      <c r="K22" s="79"/>
      <c r="L22" s="79"/>
      <c r="M22" s="42"/>
      <c r="N22" s="79"/>
      <c r="O22" s="79"/>
      <c r="P22" s="78"/>
      <c r="Q22" s="79"/>
      <c r="R22" s="42"/>
      <c r="S22" s="79"/>
      <c r="T22" s="80"/>
      <c r="U22" s="9"/>
      <c r="V22" s="10"/>
      <c r="W22" s="10"/>
      <c r="X22" s="10"/>
      <c r="Y22" s="11"/>
    </row>
    <row r="23" spans="1:25" ht="13.15" customHeight="1" x14ac:dyDescent="0.25">
      <c r="A23" s="64">
        <f>A21+1</f>
        <v>46032</v>
      </c>
      <c r="B23" s="65"/>
      <c r="C23" s="66"/>
      <c r="D23" s="67" t="str">
        <f>TEXT(A23,"aaa")</f>
        <v>土</v>
      </c>
      <c r="E23" s="68"/>
      <c r="F23" s="69">
        <v>400</v>
      </c>
      <c r="G23" s="55"/>
      <c r="H23" s="53" t="s">
        <v>8</v>
      </c>
      <c r="I23" s="55">
        <v>500</v>
      </c>
      <c r="J23" s="56"/>
      <c r="K23" s="55">
        <v>1200</v>
      </c>
      <c r="L23" s="55"/>
      <c r="M23" s="53" t="str">
        <f t="shared" ref="M23" si="14">IF(K23&gt;0,"～","")</f>
        <v>～</v>
      </c>
      <c r="N23" s="55">
        <v>1800</v>
      </c>
      <c r="O23" s="55"/>
      <c r="P23" s="69"/>
      <c r="Q23" s="55"/>
      <c r="R23" s="53" t="str">
        <f t="shared" ref="R23" si="15">IF(P23&gt;0,"～","")</f>
        <v/>
      </c>
      <c r="S23" s="55"/>
      <c r="T23" s="56"/>
      <c r="U23" s="65"/>
      <c r="V23" s="65"/>
      <c r="W23" s="65"/>
      <c r="X23" s="65"/>
      <c r="Y23" s="68"/>
    </row>
    <row r="24" spans="1:25" ht="13.15" customHeight="1" x14ac:dyDescent="0.25">
      <c r="A24" s="71" t="s">
        <v>51</v>
      </c>
      <c r="B24" s="72"/>
      <c r="C24" s="73"/>
      <c r="D24" s="74" t="str">
        <f>TEXT(A23,"ddd")</f>
        <v>Sat</v>
      </c>
      <c r="E24" s="75"/>
      <c r="F24" s="70"/>
      <c r="G24" s="57"/>
      <c r="H24" s="54"/>
      <c r="I24" s="57"/>
      <c r="J24" s="58"/>
      <c r="K24" s="57"/>
      <c r="L24" s="57"/>
      <c r="M24" s="54"/>
      <c r="N24" s="57"/>
      <c r="O24" s="57"/>
      <c r="P24" s="70"/>
      <c r="Q24" s="57"/>
      <c r="R24" s="54"/>
      <c r="S24" s="57"/>
      <c r="T24" s="58"/>
      <c r="U24" s="72"/>
      <c r="V24" s="72"/>
      <c r="W24" s="72"/>
      <c r="X24" s="72"/>
      <c r="Y24" s="75"/>
    </row>
    <row r="25" spans="1:25" ht="13.15" customHeight="1" x14ac:dyDescent="0.25">
      <c r="A25" s="12">
        <f>A23+1</f>
        <v>46033</v>
      </c>
      <c r="B25" s="13"/>
      <c r="C25" s="14"/>
      <c r="D25" s="15" t="str">
        <f>TEXT(A25,"aaa")</f>
        <v>日</v>
      </c>
      <c r="E25" s="16"/>
      <c r="F25" s="49">
        <v>400</v>
      </c>
      <c r="G25" s="28"/>
      <c r="H25" s="46" t="s">
        <v>350</v>
      </c>
      <c r="I25" s="31">
        <v>500</v>
      </c>
      <c r="J25" s="34"/>
      <c r="K25" s="31">
        <v>1300</v>
      </c>
      <c r="L25" s="31"/>
      <c r="M25" s="32" t="str">
        <f t="shared" ref="M25" si="16">IF(K25&gt;0,"～","")</f>
        <v>～</v>
      </c>
      <c r="N25" s="31">
        <v>2200</v>
      </c>
      <c r="O25" s="31"/>
      <c r="P25" s="30"/>
      <c r="Q25" s="31"/>
      <c r="R25" s="32" t="str">
        <f t="shared" ref="R25" si="17">IF(P25&gt;0,"～","")</f>
        <v/>
      </c>
      <c r="S25" s="31"/>
      <c r="T25" s="34"/>
      <c r="U25" s="84"/>
      <c r="V25" s="84"/>
      <c r="W25" s="84"/>
      <c r="X25" s="84"/>
      <c r="Y25" s="85"/>
    </row>
    <row r="26" spans="1:25" ht="13.15" customHeight="1" x14ac:dyDescent="0.25">
      <c r="A26" s="25" t="s">
        <v>52</v>
      </c>
      <c r="B26" s="26"/>
      <c r="C26" s="51"/>
      <c r="D26" s="52" t="str">
        <f>TEXT(A25,"ddd")</f>
        <v>Sun</v>
      </c>
      <c r="E26" s="27"/>
      <c r="F26" s="50"/>
      <c r="G26" s="29"/>
      <c r="H26" s="46"/>
      <c r="I26" s="31"/>
      <c r="J26" s="34"/>
      <c r="K26" s="31"/>
      <c r="L26" s="31"/>
      <c r="M26" s="33"/>
      <c r="N26" s="31"/>
      <c r="O26" s="31"/>
      <c r="P26" s="30"/>
      <c r="Q26" s="31"/>
      <c r="R26" s="33"/>
      <c r="S26" s="31"/>
      <c r="T26" s="34"/>
      <c r="U26" s="84"/>
      <c r="V26" s="84"/>
      <c r="W26" s="84"/>
      <c r="X26" s="84"/>
      <c r="Y26" s="85"/>
    </row>
    <row r="27" spans="1:25" ht="13.15" customHeight="1" x14ac:dyDescent="0.25">
      <c r="A27" s="12">
        <f>A25+1</f>
        <v>46034</v>
      </c>
      <c r="B27" s="13"/>
      <c r="C27" s="14"/>
      <c r="D27" s="15" t="str">
        <f>TEXT(A27,"aaa")</f>
        <v>月</v>
      </c>
      <c r="E27" s="16"/>
      <c r="F27" s="49">
        <v>400</v>
      </c>
      <c r="G27" s="28"/>
      <c r="H27" s="32" t="s">
        <v>351</v>
      </c>
      <c r="I27" s="28">
        <v>500</v>
      </c>
      <c r="J27" s="76"/>
      <c r="K27" s="28">
        <v>1400</v>
      </c>
      <c r="L27" s="28"/>
      <c r="M27" s="32" t="str">
        <f t="shared" ref="M27" si="18">IF(K27&gt;0,"～","")</f>
        <v>～</v>
      </c>
      <c r="N27" s="28">
        <v>2200</v>
      </c>
      <c r="O27" s="28"/>
      <c r="P27" s="49"/>
      <c r="Q27" s="28"/>
      <c r="R27" s="32" t="str">
        <f t="shared" ref="R27" si="19">IF(P27&gt;0,"～","")</f>
        <v/>
      </c>
      <c r="S27" s="28"/>
      <c r="T27" s="76"/>
      <c r="U27" s="24" t="s">
        <v>366</v>
      </c>
      <c r="V27" s="13"/>
      <c r="W27" s="13"/>
      <c r="X27" s="13"/>
      <c r="Y27" s="16"/>
    </row>
    <row r="28" spans="1:25" ht="13.15" customHeight="1" x14ac:dyDescent="0.25">
      <c r="A28" s="25" t="s">
        <v>53</v>
      </c>
      <c r="B28" s="26"/>
      <c r="C28" s="51"/>
      <c r="D28" s="52" t="str">
        <f>TEXT(A27,"ddd")</f>
        <v>Mon</v>
      </c>
      <c r="E28" s="27"/>
      <c r="F28" s="50"/>
      <c r="G28" s="29"/>
      <c r="H28" s="33"/>
      <c r="I28" s="29"/>
      <c r="J28" s="77"/>
      <c r="K28" s="29"/>
      <c r="L28" s="29"/>
      <c r="M28" s="33"/>
      <c r="N28" s="29"/>
      <c r="O28" s="29"/>
      <c r="P28" s="50"/>
      <c r="Q28" s="29"/>
      <c r="R28" s="33"/>
      <c r="S28" s="29"/>
      <c r="T28" s="77"/>
      <c r="U28" s="25" t="s">
        <v>385</v>
      </c>
      <c r="V28" s="26"/>
      <c r="W28" s="26"/>
      <c r="X28" s="26"/>
      <c r="Y28" s="27"/>
    </row>
    <row r="29" spans="1:25" ht="13.15" customHeight="1" x14ac:dyDescent="0.25">
      <c r="A29" s="43">
        <f>A27+1</f>
        <v>46035</v>
      </c>
      <c r="B29" s="20"/>
      <c r="C29" s="44"/>
      <c r="D29" s="45" t="str">
        <f>TEXT(A29,"aaa")</f>
        <v>火</v>
      </c>
      <c r="E29" s="21"/>
      <c r="F29" s="39">
        <v>400</v>
      </c>
      <c r="G29" s="35"/>
      <c r="H29" s="83" t="s">
        <v>348</v>
      </c>
      <c r="I29" s="35">
        <v>500</v>
      </c>
      <c r="J29" s="36"/>
      <c r="K29" s="39">
        <v>1500</v>
      </c>
      <c r="L29" s="35"/>
      <c r="M29" s="41" t="str">
        <f t="shared" ref="M29" si="20">IF(K29&gt;0,"～","")</f>
        <v>～</v>
      </c>
      <c r="N29" s="35">
        <v>2200</v>
      </c>
      <c r="O29" s="36"/>
      <c r="P29" s="78"/>
      <c r="Q29" s="79"/>
      <c r="R29" s="41" t="str">
        <f t="shared" ref="R29" si="21">IF(P29&gt;0,"～","")</f>
        <v/>
      </c>
      <c r="S29" s="79"/>
      <c r="T29" s="80"/>
      <c r="U29" s="81"/>
      <c r="V29" s="81"/>
      <c r="W29" s="81"/>
      <c r="X29" s="81"/>
      <c r="Y29" s="82"/>
    </row>
    <row r="30" spans="1:25" ht="13.15" customHeight="1" x14ac:dyDescent="0.25">
      <c r="A30" s="9" t="s">
        <v>54</v>
      </c>
      <c r="B30" s="10"/>
      <c r="C30" s="47"/>
      <c r="D30" s="48" t="str">
        <f>TEXT(A29,"ddd")</f>
        <v>Tue</v>
      </c>
      <c r="E30" s="11"/>
      <c r="F30" s="40"/>
      <c r="G30" s="37"/>
      <c r="H30" s="83"/>
      <c r="I30" s="37"/>
      <c r="J30" s="38"/>
      <c r="K30" s="40"/>
      <c r="L30" s="37"/>
      <c r="M30" s="42"/>
      <c r="N30" s="37"/>
      <c r="O30" s="38"/>
      <c r="P30" s="78"/>
      <c r="Q30" s="79"/>
      <c r="R30" s="42"/>
      <c r="S30" s="79"/>
      <c r="T30" s="80"/>
      <c r="U30" s="81"/>
      <c r="V30" s="81"/>
      <c r="W30" s="81"/>
      <c r="X30" s="81"/>
      <c r="Y30" s="82"/>
    </row>
    <row r="31" spans="1:25" ht="13.15" customHeight="1" x14ac:dyDescent="0.25">
      <c r="A31" s="43">
        <f>A29+1</f>
        <v>46036</v>
      </c>
      <c r="B31" s="20"/>
      <c r="C31" s="44"/>
      <c r="D31" s="45" t="str">
        <f>TEXT(A31,"aaa")</f>
        <v>水</v>
      </c>
      <c r="E31" s="21"/>
      <c r="F31" s="39">
        <v>1600</v>
      </c>
      <c r="G31" s="35"/>
      <c r="H31" s="41" t="s">
        <v>348</v>
      </c>
      <c r="I31" s="35">
        <v>2200</v>
      </c>
      <c r="J31" s="36"/>
      <c r="K31" s="39"/>
      <c r="L31" s="35"/>
      <c r="M31" s="41" t="str">
        <f t="shared" ref="M31" si="22">IF(K31&gt;0,"～","")</f>
        <v/>
      </c>
      <c r="N31" s="79"/>
      <c r="O31" s="80"/>
      <c r="P31" s="39"/>
      <c r="Q31" s="35"/>
      <c r="R31" s="41" t="str">
        <f t="shared" ref="R31" si="23">IF(P31&gt;0,"～","")</f>
        <v/>
      </c>
      <c r="S31" s="35"/>
      <c r="T31" s="36"/>
      <c r="U31" s="20"/>
      <c r="V31" s="20"/>
      <c r="W31" s="20"/>
      <c r="X31" s="20"/>
      <c r="Y31" s="21"/>
    </row>
    <row r="32" spans="1:25" ht="13.15" customHeight="1" x14ac:dyDescent="0.25">
      <c r="A32" s="9" t="s">
        <v>55</v>
      </c>
      <c r="B32" s="10"/>
      <c r="C32" s="47"/>
      <c r="D32" s="48" t="str">
        <f>TEXT(A31,"ddd")</f>
        <v>Wed</v>
      </c>
      <c r="E32" s="11"/>
      <c r="F32" s="40"/>
      <c r="G32" s="37"/>
      <c r="H32" s="42"/>
      <c r="I32" s="37"/>
      <c r="J32" s="38"/>
      <c r="K32" s="40"/>
      <c r="L32" s="37"/>
      <c r="M32" s="42"/>
      <c r="N32" s="79"/>
      <c r="O32" s="80"/>
      <c r="P32" s="40"/>
      <c r="Q32" s="37"/>
      <c r="R32" s="42"/>
      <c r="S32" s="37"/>
      <c r="T32" s="38"/>
      <c r="U32" s="10"/>
      <c r="V32" s="10"/>
      <c r="W32" s="10"/>
      <c r="X32" s="10"/>
      <c r="Y32" s="11"/>
    </row>
    <row r="33" spans="1:25" ht="13.15" customHeight="1" x14ac:dyDescent="0.25">
      <c r="A33" s="43">
        <f>A31+1</f>
        <v>46037</v>
      </c>
      <c r="B33" s="20"/>
      <c r="C33" s="44"/>
      <c r="D33" s="45" t="str">
        <f>TEXT(A33,"aaa")</f>
        <v>木</v>
      </c>
      <c r="E33" s="21"/>
      <c r="F33" s="39">
        <v>1700</v>
      </c>
      <c r="G33" s="35"/>
      <c r="H33" s="41" t="s">
        <v>8</v>
      </c>
      <c r="I33" s="35">
        <v>2200</v>
      </c>
      <c r="J33" s="36"/>
      <c r="K33" s="39"/>
      <c r="L33" s="35"/>
      <c r="M33" s="41" t="str">
        <f t="shared" ref="M33" si="24">IF(K33&gt;0,"～","")</f>
        <v/>
      </c>
      <c r="N33" s="35"/>
      <c r="O33" s="36"/>
      <c r="P33" s="78"/>
      <c r="Q33" s="79"/>
      <c r="R33" s="41" t="str">
        <f t="shared" ref="R33" si="25">IF(P33&gt;0,"～","")</f>
        <v/>
      </c>
      <c r="S33" s="79"/>
      <c r="T33" s="80"/>
      <c r="U33" s="81"/>
      <c r="V33" s="81"/>
      <c r="W33" s="81"/>
      <c r="X33" s="81"/>
      <c r="Y33" s="82"/>
    </row>
    <row r="34" spans="1:25" ht="13.15" customHeight="1" x14ac:dyDescent="0.25">
      <c r="A34" s="9" t="s">
        <v>56</v>
      </c>
      <c r="B34" s="10"/>
      <c r="C34" s="47"/>
      <c r="D34" s="48" t="str">
        <f>TEXT(A33,"ddd")</f>
        <v>Thu</v>
      </c>
      <c r="E34" s="11"/>
      <c r="F34" s="40"/>
      <c r="G34" s="37"/>
      <c r="H34" s="42"/>
      <c r="I34" s="37"/>
      <c r="J34" s="38"/>
      <c r="K34" s="40"/>
      <c r="L34" s="37"/>
      <c r="M34" s="42"/>
      <c r="N34" s="37"/>
      <c r="O34" s="38"/>
      <c r="P34" s="78"/>
      <c r="Q34" s="79"/>
      <c r="R34" s="42"/>
      <c r="S34" s="79"/>
      <c r="T34" s="80"/>
      <c r="U34" s="81"/>
      <c r="V34" s="81"/>
      <c r="W34" s="81"/>
      <c r="X34" s="81"/>
      <c r="Y34" s="82"/>
    </row>
    <row r="35" spans="1:25" ht="13.15" customHeight="1" x14ac:dyDescent="0.25">
      <c r="A35" s="43">
        <f>A33+1</f>
        <v>46038</v>
      </c>
      <c r="B35" s="20"/>
      <c r="C35" s="44"/>
      <c r="D35" s="45" t="str">
        <f>TEXT(A35,"aaa")</f>
        <v>金</v>
      </c>
      <c r="E35" s="21"/>
      <c r="F35" s="39">
        <v>1700</v>
      </c>
      <c r="G35" s="35"/>
      <c r="H35" s="41" t="s">
        <v>8</v>
      </c>
      <c r="I35" s="79">
        <v>2200</v>
      </c>
      <c r="J35" s="80"/>
      <c r="K35" s="35"/>
      <c r="L35" s="35"/>
      <c r="M35" s="41" t="str">
        <f t="shared" ref="M35" si="26">IF(K35&gt;0,"～","")</f>
        <v/>
      </c>
      <c r="N35" s="35"/>
      <c r="O35" s="35"/>
      <c r="P35" s="39"/>
      <c r="Q35" s="35"/>
      <c r="R35" s="41" t="str">
        <f t="shared" ref="R35" si="27">IF(P35&gt;0,"～","")</f>
        <v/>
      </c>
      <c r="S35" s="35"/>
      <c r="T35" s="36"/>
      <c r="U35" s="20"/>
      <c r="V35" s="20"/>
      <c r="W35" s="20"/>
      <c r="X35" s="20"/>
      <c r="Y35" s="21"/>
    </row>
    <row r="36" spans="1:25" ht="13.15" customHeight="1" x14ac:dyDescent="0.25">
      <c r="A36" s="9" t="s">
        <v>57</v>
      </c>
      <c r="B36" s="10"/>
      <c r="C36" s="47"/>
      <c r="D36" s="48" t="str">
        <f>TEXT(A35,"ddd")</f>
        <v>Fri</v>
      </c>
      <c r="E36" s="11"/>
      <c r="F36" s="40"/>
      <c r="G36" s="37"/>
      <c r="H36" s="42"/>
      <c r="I36" s="79"/>
      <c r="J36" s="80"/>
      <c r="K36" s="37"/>
      <c r="L36" s="37"/>
      <c r="M36" s="42"/>
      <c r="N36" s="37"/>
      <c r="O36" s="37"/>
      <c r="P36" s="40"/>
      <c r="Q36" s="37"/>
      <c r="R36" s="42"/>
      <c r="S36" s="37"/>
      <c r="T36" s="38"/>
      <c r="U36" s="10"/>
      <c r="V36" s="10"/>
      <c r="W36" s="10"/>
      <c r="X36" s="10"/>
      <c r="Y36" s="11"/>
    </row>
    <row r="37" spans="1:25" ht="13.15" customHeight="1" x14ac:dyDescent="0.25">
      <c r="A37" s="64">
        <f>A35+1</f>
        <v>46039</v>
      </c>
      <c r="B37" s="65"/>
      <c r="C37" s="66"/>
      <c r="D37" s="67" t="str">
        <f>TEXT(A37,"aaa")</f>
        <v>土</v>
      </c>
      <c r="E37" s="68"/>
      <c r="F37" s="69">
        <v>1800</v>
      </c>
      <c r="G37" s="55"/>
      <c r="H37" s="53" t="s">
        <v>8</v>
      </c>
      <c r="I37" s="55">
        <v>2200</v>
      </c>
      <c r="J37" s="56"/>
      <c r="K37" s="60"/>
      <c r="L37" s="60"/>
      <c r="M37" s="53" t="str">
        <f t="shared" ref="M37" si="28">IF(K37&gt;0,"～","")</f>
        <v/>
      </c>
      <c r="N37" s="60"/>
      <c r="O37" s="60"/>
      <c r="P37" s="59"/>
      <c r="Q37" s="60"/>
      <c r="R37" s="53" t="str">
        <f t="shared" ref="R37" si="29">IF(P37&gt;0,"～","")</f>
        <v/>
      </c>
      <c r="S37" s="60"/>
      <c r="T37" s="61"/>
      <c r="U37" s="62"/>
      <c r="V37" s="62"/>
      <c r="W37" s="62"/>
      <c r="X37" s="62"/>
      <c r="Y37" s="63"/>
    </row>
    <row r="38" spans="1:25" ht="13.15" customHeight="1" x14ac:dyDescent="0.25">
      <c r="A38" s="71" t="s">
        <v>58</v>
      </c>
      <c r="B38" s="72"/>
      <c r="C38" s="73"/>
      <c r="D38" s="74" t="str">
        <f>TEXT(A37,"ddd")</f>
        <v>Sat</v>
      </c>
      <c r="E38" s="75"/>
      <c r="F38" s="70"/>
      <c r="G38" s="57"/>
      <c r="H38" s="54"/>
      <c r="I38" s="57"/>
      <c r="J38" s="58"/>
      <c r="K38" s="60"/>
      <c r="L38" s="60"/>
      <c r="M38" s="54"/>
      <c r="N38" s="60"/>
      <c r="O38" s="60"/>
      <c r="P38" s="59"/>
      <c r="Q38" s="60"/>
      <c r="R38" s="54"/>
      <c r="S38" s="60"/>
      <c r="T38" s="61"/>
      <c r="U38" s="62"/>
      <c r="V38" s="62"/>
      <c r="W38" s="62"/>
      <c r="X38" s="62"/>
      <c r="Y38" s="63"/>
    </row>
    <row r="39" spans="1:25" ht="13.15" customHeight="1" x14ac:dyDescent="0.25">
      <c r="A39" s="12">
        <f>A37+1</f>
        <v>46040</v>
      </c>
      <c r="B39" s="13"/>
      <c r="C39" s="14"/>
      <c r="D39" s="15" t="str">
        <f>TEXT(A39,"aaa")</f>
        <v>日</v>
      </c>
      <c r="E39" s="16"/>
      <c r="F39" s="49">
        <v>1900</v>
      </c>
      <c r="G39" s="28"/>
      <c r="H39" s="32" t="s">
        <v>355</v>
      </c>
      <c r="I39" s="28">
        <v>2100</v>
      </c>
      <c r="J39" s="76"/>
      <c r="K39" s="49"/>
      <c r="L39" s="28"/>
      <c r="M39" s="32" t="str">
        <f t="shared" ref="M39" si="30">IF(K39&gt;0,"～","")</f>
        <v/>
      </c>
      <c r="N39" s="28"/>
      <c r="O39" s="76"/>
      <c r="P39" s="49"/>
      <c r="Q39" s="28"/>
      <c r="R39" s="32" t="str">
        <f t="shared" ref="R39" si="31">IF(P39&gt;0,"～","")</f>
        <v/>
      </c>
      <c r="S39" s="28"/>
      <c r="T39" s="76"/>
      <c r="U39" s="13"/>
      <c r="V39" s="13"/>
      <c r="W39" s="13"/>
      <c r="X39" s="13"/>
      <c r="Y39" s="16"/>
    </row>
    <row r="40" spans="1:25" ht="13.15" customHeight="1" x14ac:dyDescent="0.25">
      <c r="A40" s="25" t="s">
        <v>59</v>
      </c>
      <c r="B40" s="26"/>
      <c r="C40" s="51"/>
      <c r="D40" s="52" t="str">
        <f>TEXT(A39,"ddd")</f>
        <v>Sun</v>
      </c>
      <c r="E40" s="27"/>
      <c r="F40" s="50"/>
      <c r="G40" s="29"/>
      <c r="H40" s="33"/>
      <c r="I40" s="29"/>
      <c r="J40" s="77"/>
      <c r="K40" s="50"/>
      <c r="L40" s="29"/>
      <c r="M40" s="33"/>
      <c r="N40" s="29"/>
      <c r="O40" s="77"/>
      <c r="P40" s="50"/>
      <c r="Q40" s="29"/>
      <c r="R40" s="33"/>
      <c r="S40" s="29"/>
      <c r="T40" s="77"/>
      <c r="U40" s="26"/>
      <c r="V40" s="26"/>
      <c r="W40" s="26"/>
      <c r="X40" s="26"/>
      <c r="Y40" s="27"/>
    </row>
    <row r="41" spans="1:25" ht="13.15" customHeight="1" x14ac:dyDescent="0.25">
      <c r="A41" s="43">
        <f>A39+1</f>
        <v>46041</v>
      </c>
      <c r="B41" s="20"/>
      <c r="C41" s="44"/>
      <c r="D41" s="45" t="str">
        <f>TEXT(A41,"aaa")</f>
        <v>月</v>
      </c>
      <c r="E41" s="21"/>
      <c r="F41" s="39">
        <v>900</v>
      </c>
      <c r="G41" s="35"/>
      <c r="H41" s="41" t="s">
        <v>8</v>
      </c>
      <c r="I41" s="35">
        <v>1000</v>
      </c>
      <c r="J41" s="36"/>
      <c r="K41" s="39">
        <v>1900</v>
      </c>
      <c r="L41" s="35"/>
      <c r="M41" s="41" t="str">
        <f t="shared" ref="M41" si="32">IF(K41&gt;0,"～","")</f>
        <v>～</v>
      </c>
      <c r="N41" s="35">
        <v>2100</v>
      </c>
      <c r="O41" s="36"/>
      <c r="P41" s="78"/>
      <c r="Q41" s="79"/>
      <c r="R41" s="41" t="str">
        <f t="shared" ref="R41" si="33">IF(P41&gt;0,"～","")</f>
        <v/>
      </c>
      <c r="S41" s="79"/>
      <c r="T41" s="80"/>
      <c r="U41" s="81"/>
      <c r="V41" s="81"/>
      <c r="W41" s="81"/>
      <c r="X41" s="81"/>
      <c r="Y41" s="82"/>
    </row>
    <row r="42" spans="1:25" ht="13.15" customHeight="1" x14ac:dyDescent="0.25">
      <c r="A42" s="9" t="s">
        <v>60</v>
      </c>
      <c r="B42" s="10"/>
      <c r="C42" s="47"/>
      <c r="D42" s="48" t="str">
        <f>TEXT(A41,"ddd")</f>
        <v>Mon</v>
      </c>
      <c r="E42" s="11"/>
      <c r="F42" s="40"/>
      <c r="G42" s="37"/>
      <c r="H42" s="42"/>
      <c r="I42" s="37"/>
      <c r="J42" s="38"/>
      <c r="K42" s="40"/>
      <c r="L42" s="37"/>
      <c r="M42" s="42"/>
      <c r="N42" s="37"/>
      <c r="O42" s="38"/>
      <c r="P42" s="78"/>
      <c r="Q42" s="79"/>
      <c r="R42" s="42"/>
      <c r="S42" s="79"/>
      <c r="T42" s="80"/>
      <c r="U42" s="81"/>
      <c r="V42" s="81"/>
      <c r="W42" s="81"/>
      <c r="X42" s="81"/>
      <c r="Y42" s="82"/>
    </row>
    <row r="43" spans="1:25" ht="13.15" customHeight="1" x14ac:dyDescent="0.25">
      <c r="A43" s="43">
        <f>A41+1</f>
        <v>46042</v>
      </c>
      <c r="B43" s="20"/>
      <c r="C43" s="44"/>
      <c r="D43" s="45" t="str">
        <f>TEXT(A43,"aaa")</f>
        <v>火</v>
      </c>
      <c r="E43" s="21"/>
      <c r="F43" s="39">
        <v>900</v>
      </c>
      <c r="G43" s="35"/>
      <c r="H43" s="41" t="s">
        <v>350</v>
      </c>
      <c r="I43" s="35">
        <v>1200</v>
      </c>
      <c r="J43" s="36"/>
      <c r="K43" s="35">
        <v>2000</v>
      </c>
      <c r="L43" s="35"/>
      <c r="M43" s="41" t="str">
        <f t="shared" ref="M43" si="34">IF(K43&gt;0,"～","")</f>
        <v>～</v>
      </c>
      <c r="N43" s="35">
        <v>2100</v>
      </c>
      <c r="O43" s="35"/>
      <c r="P43" s="39"/>
      <c r="Q43" s="35"/>
      <c r="R43" s="41" t="str">
        <f t="shared" ref="R43" si="35">IF(P43&gt;0,"～","")</f>
        <v/>
      </c>
      <c r="S43" s="35"/>
      <c r="T43" s="36"/>
      <c r="U43" s="20"/>
      <c r="V43" s="20"/>
      <c r="W43" s="20"/>
      <c r="X43" s="20"/>
      <c r="Y43" s="21"/>
    </row>
    <row r="44" spans="1:25" ht="13.15" customHeight="1" x14ac:dyDescent="0.25">
      <c r="A44" s="9" t="s">
        <v>61</v>
      </c>
      <c r="B44" s="10"/>
      <c r="C44" s="47"/>
      <c r="D44" s="48" t="str">
        <f>TEXT(A43,"ddd")</f>
        <v>Tue</v>
      </c>
      <c r="E44" s="11"/>
      <c r="F44" s="40"/>
      <c r="G44" s="37"/>
      <c r="H44" s="42"/>
      <c r="I44" s="37"/>
      <c r="J44" s="38"/>
      <c r="K44" s="37"/>
      <c r="L44" s="37"/>
      <c r="M44" s="42"/>
      <c r="N44" s="37"/>
      <c r="O44" s="37"/>
      <c r="P44" s="40"/>
      <c r="Q44" s="37"/>
      <c r="R44" s="42"/>
      <c r="S44" s="37"/>
      <c r="T44" s="38"/>
      <c r="U44" s="10"/>
      <c r="V44" s="10"/>
      <c r="W44" s="10"/>
      <c r="X44" s="10"/>
      <c r="Y44" s="11"/>
    </row>
    <row r="45" spans="1:25" ht="13.15" customHeight="1" x14ac:dyDescent="0.25">
      <c r="A45" s="43">
        <f>A43+1</f>
        <v>46043</v>
      </c>
      <c r="B45" s="20"/>
      <c r="C45" s="44"/>
      <c r="D45" s="45" t="str">
        <f>TEXT(A45,"aaa")</f>
        <v>水</v>
      </c>
      <c r="E45" s="21"/>
      <c r="F45" s="39">
        <v>900</v>
      </c>
      <c r="G45" s="35"/>
      <c r="H45" s="83" t="s">
        <v>350</v>
      </c>
      <c r="I45" s="79">
        <v>1300</v>
      </c>
      <c r="J45" s="80"/>
      <c r="K45" s="35">
        <v>2000</v>
      </c>
      <c r="L45" s="35"/>
      <c r="M45" s="41" t="str">
        <f t="shared" ref="M45" si="36">IF(K45&gt;0,"～","")</f>
        <v>～</v>
      </c>
      <c r="N45" s="35">
        <v>2200</v>
      </c>
      <c r="O45" s="35"/>
      <c r="P45" s="78"/>
      <c r="Q45" s="79"/>
      <c r="R45" s="41" t="str">
        <f t="shared" ref="R45" si="37">IF(P45&gt;0,"～","")</f>
        <v/>
      </c>
      <c r="S45" s="79"/>
      <c r="T45" s="80"/>
      <c r="U45" s="81"/>
      <c r="V45" s="81"/>
      <c r="W45" s="81"/>
      <c r="X45" s="81"/>
      <c r="Y45" s="82"/>
    </row>
    <row r="46" spans="1:25" ht="13.15" customHeight="1" x14ac:dyDescent="0.25">
      <c r="A46" s="9" t="s">
        <v>62</v>
      </c>
      <c r="B46" s="10"/>
      <c r="C46" s="47"/>
      <c r="D46" s="48" t="str">
        <f>TEXT(A45,"ddd")</f>
        <v>Wed</v>
      </c>
      <c r="E46" s="11"/>
      <c r="F46" s="40"/>
      <c r="G46" s="37"/>
      <c r="H46" s="83"/>
      <c r="I46" s="79"/>
      <c r="J46" s="80"/>
      <c r="K46" s="37"/>
      <c r="L46" s="37"/>
      <c r="M46" s="42"/>
      <c r="N46" s="37"/>
      <c r="O46" s="37"/>
      <c r="P46" s="78"/>
      <c r="Q46" s="79"/>
      <c r="R46" s="42"/>
      <c r="S46" s="79"/>
      <c r="T46" s="80"/>
      <c r="U46" s="81"/>
      <c r="V46" s="81"/>
      <c r="W46" s="81"/>
      <c r="X46" s="81"/>
      <c r="Y46" s="82"/>
    </row>
    <row r="47" spans="1:25" ht="13.15" customHeight="1" x14ac:dyDescent="0.25">
      <c r="A47" s="43">
        <f>A45+1</f>
        <v>46044</v>
      </c>
      <c r="B47" s="20"/>
      <c r="C47" s="44"/>
      <c r="D47" s="45" t="str">
        <f>TEXT(A47,"aaa")</f>
        <v>木</v>
      </c>
      <c r="E47" s="21"/>
      <c r="F47" s="39">
        <v>900</v>
      </c>
      <c r="G47" s="35"/>
      <c r="H47" s="41" t="s">
        <v>353</v>
      </c>
      <c r="I47" s="35">
        <v>1400</v>
      </c>
      <c r="J47" s="36"/>
      <c r="K47" s="35">
        <v>2100</v>
      </c>
      <c r="L47" s="35"/>
      <c r="M47" s="41" t="str">
        <f t="shared" ref="M47" si="38">IF(K47&gt;0,"～","")</f>
        <v>～</v>
      </c>
      <c r="N47" s="35">
        <v>2200</v>
      </c>
      <c r="O47" s="35"/>
      <c r="P47" s="39"/>
      <c r="Q47" s="35"/>
      <c r="R47" s="41" t="str">
        <f t="shared" ref="R47" si="39">IF(P47&gt;0,"～","")</f>
        <v/>
      </c>
      <c r="S47" s="35"/>
      <c r="T47" s="36"/>
      <c r="U47" s="20"/>
      <c r="V47" s="20"/>
      <c r="W47" s="20"/>
      <c r="X47" s="20"/>
      <c r="Y47" s="21"/>
    </row>
    <row r="48" spans="1:25" ht="13.15" customHeight="1" x14ac:dyDescent="0.25">
      <c r="A48" s="9" t="s">
        <v>63</v>
      </c>
      <c r="B48" s="10"/>
      <c r="C48" s="47"/>
      <c r="D48" s="48" t="str">
        <f>TEXT(A47,"ddd")</f>
        <v>Thu</v>
      </c>
      <c r="E48" s="11"/>
      <c r="F48" s="40"/>
      <c r="G48" s="37"/>
      <c r="H48" s="42"/>
      <c r="I48" s="37"/>
      <c r="J48" s="38"/>
      <c r="K48" s="37"/>
      <c r="L48" s="37"/>
      <c r="M48" s="42"/>
      <c r="N48" s="37"/>
      <c r="O48" s="37"/>
      <c r="P48" s="40"/>
      <c r="Q48" s="37"/>
      <c r="R48" s="42"/>
      <c r="S48" s="37"/>
      <c r="T48" s="38"/>
      <c r="U48" s="10"/>
      <c r="V48" s="10"/>
      <c r="W48" s="10"/>
      <c r="X48" s="10"/>
      <c r="Y48" s="11"/>
    </row>
    <row r="49" spans="1:25" ht="13.15" customHeight="1" x14ac:dyDescent="0.25">
      <c r="A49" s="43">
        <f>A47+1</f>
        <v>46045</v>
      </c>
      <c r="B49" s="20"/>
      <c r="C49" s="44"/>
      <c r="D49" s="45" t="str">
        <f>TEXT(A49,"aaa")</f>
        <v>金</v>
      </c>
      <c r="E49" s="21"/>
      <c r="F49" s="39">
        <v>1000</v>
      </c>
      <c r="G49" s="35"/>
      <c r="H49" s="41" t="s">
        <v>354</v>
      </c>
      <c r="I49" s="35">
        <v>1500</v>
      </c>
      <c r="J49" s="36"/>
      <c r="K49" s="79">
        <v>2100</v>
      </c>
      <c r="L49" s="79"/>
      <c r="M49" s="41" t="str">
        <f t="shared" ref="M49" si="40">IF(K49&gt;0,"～","")</f>
        <v>～</v>
      </c>
      <c r="N49" s="79">
        <v>2200</v>
      </c>
      <c r="O49" s="79"/>
      <c r="P49" s="78"/>
      <c r="Q49" s="79"/>
      <c r="R49" s="41" t="str">
        <f t="shared" ref="R49" si="41">IF(P49&gt;0,"～","")</f>
        <v/>
      </c>
      <c r="S49" s="79"/>
      <c r="T49" s="80"/>
      <c r="U49" s="81"/>
      <c r="V49" s="81"/>
      <c r="W49" s="81"/>
      <c r="X49" s="81"/>
      <c r="Y49" s="82"/>
    </row>
    <row r="50" spans="1:25" ht="13.15" customHeight="1" x14ac:dyDescent="0.25">
      <c r="A50" s="9" t="s">
        <v>64</v>
      </c>
      <c r="B50" s="10"/>
      <c r="C50" s="47"/>
      <c r="D50" s="48" t="str">
        <f>TEXT(A49,"ddd")</f>
        <v>Fri</v>
      </c>
      <c r="E50" s="11"/>
      <c r="F50" s="40"/>
      <c r="G50" s="37"/>
      <c r="H50" s="42"/>
      <c r="I50" s="37"/>
      <c r="J50" s="38"/>
      <c r="K50" s="79"/>
      <c r="L50" s="79"/>
      <c r="M50" s="42"/>
      <c r="N50" s="79"/>
      <c r="O50" s="79"/>
      <c r="P50" s="78"/>
      <c r="Q50" s="79"/>
      <c r="R50" s="42"/>
      <c r="S50" s="79"/>
      <c r="T50" s="80"/>
      <c r="U50" s="81"/>
      <c r="V50" s="81"/>
      <c r="W50" s="81"/>
      <c r="X50" s="81"/>
      <c r="Y50" s="82"/>
    </row>
    <row r="51" spans="1:25" ht="13.15" customHeight="1" x14ac:dyDescent="0.25">
      <c r="A51" s="64">
        <f>A49+1</f>
        <v>46046</v>
      </c>
      <c r="B51" s="65"/>
      <c r="C51" s="66"/>
      <c r="D51" s="67" t="str">
        <f>TEXT(A51,"aaa")</f>
        <v>土</v>
      </c>
      <c r="E51" s="68"/>
      <c r="F51" s="69">
        <v>400</v>
      </c>
      <c r="G51" s="55"/>
      <c r="H51" s="53" t="s">
        <v>350</v>
      </c>
      <c r="I51" s="55">
        <v>500</v>
      </c>
      <c r="J51" s="56"/>
      <c r="K51" s="55">
        <v>1000</v>
      </c>
      <c r="L51" s="55"/>
      <c r="M51" s="53" t="str">
        <f t="shared" ref="M51" si="42">IF(K51&gt;0,"～","")</f>
        <v>～</v>
      </c>
      <c r="N51" s="55">
        <v>1600</v>
      </c>
      <c r="O51" s="55"/>
      <c r="P51" s="69"/>
      <c r="Q51" s="55"/>
      <c r="R51" s="53" t="str">
        <f t="shared" ref="R51" si="43">IF(P51&gt;0,"～","")</f>
        <v/>
      </c>
      <c r="S51" s="55"/>
      <c r="T51" s="56"/>
      <c r="U51" s="65"/>
      <c r="V51" s="65"/>
      <c r="W51" s="65"/>
      <c r="X51" s="65"/>
      <c r="Y51" s="68"/>
    </row>
    <row r="52" spans="1:25" ht="13.15" customHeight="1" x14ac:dyDescent="0.25">
      <c r="A52" s="71" t="s">
        <v>65</v>
      </c>
      <c r="B52" s="72"/>
      <c r="C52" s="73"/>
      <c r="D52" s="74" t="str">
        <f>TEXT(A51,"ddd")</f>
        <v>Sat</v>
      </c>
      <c r="E52" s="75"/>
      <c r="F52" s="70"/>
      <c r="G52" s="57"/>
      <c r="H52" s="54"/>
      <c r="I52" s="57"/>
      <c r="J52" s="58"/>
      <c r="K52" s="57"/>
      <c r="L52" s="57"/>
      <c r="M52" s="54"/>
      <c r="N52" s="57"/>
      <c r="O52" s="57"/>
      <c r="P52" s="70"/>
      <c r="Q52" s="57"/>
      <c r="R52" s="54"/>
      <c r="S52" s="57"/>
      <c r="T52" s="58"/>
      <c r="U52" s="72"/>
      <c r="V52" s="72"/>
      <c r="W52" s="72"/>
      <c r="X52" s="72"/>
      <c r="Y52" s="75"/>
    </row>
    <row r="53" spans="1:25" ht="13.15" customHeight="1" x14ac:dyDescent="0.25">
      <c r="A53" s="12">
        <f>A51+1</f>
        <v>46047</v>
      </c>
      <c r="B53" s="13"/>
      <c r="C53" s="14"/>
      <c r="D53" s="15" t="str">
        <f>TEXT(A53,"aaa")</f>
        <v>日</v>
      </c>
      <c r="E53" s="16"/>
      <c r="F53" s="49">
        <v>400</v>
      </c>
      <c r="G53" s="28"/>
      <c r="H53" s="32" t="s">
        <v>350</v>
      </c>
      <c r="I53" s="28">
        <v>500</v>
      </c>
      <c r="J53" s="76"/>
      <c r="K53" s="31">
        <v>1100</v>
      </c>
      <c r="L53" s="31"/>
      <c r="M53" s="32" t="str">
        <f t="shared" ref="M53" si="44">IF(K53&gt;0,"～","")</f>
        <v>～</v>
      </c>
      <c r="N53" s="31">
        <v>1700</v>
      </c>
      <c r="O53" s="31"/>
      <c r="P53" s="30"/>
      <c r="Q53" s="31"/>
      <c r="R53" s="32" t="str">
        <f t="shared" ref="R53" si="45">IF(P53&gt;0,"～","")</f>
        <v/>
      </c>
      <c r="S53" s="31"/>
      <c r="T53" s="34"/>
      <c r="U53" s="84"/>
      <c r="V53" s="84"/>
      <c r="W53" s="84"/>
      <c r="X53" s="84"/>
      <c r="Y53" s="85"/>
    </row>
    <row r="54" spans="1:25" ht="13.15" customHeight="1" x14ac:dyDescent="0.25">
      <c r="A54" s="25" t="s">
        <v>66</v>
      </c>
      <c r="B54" s="26"/>
      <c r="C54" s="51"/>
      <c r="D54" s="52" t="str">
        <f>TEXT(A53,"ddd")</f>
        <v>Sun</v>
      </c>
      <c r="E54" s="27"/>
      <c r="F54" s="50"/>
      <c r="G54" s="29"/>
      <c r="H54" s="33"/>
      <c r="I54" s="29"/>
      <c r="J54" s="77"/>
      <c r="K54" s="31"/>
      <c r="L54" s="31"/>
      <c r="M54" s="33"/>
      <c r="N54" s="31"/>
      <c r="O54" s="31"/>
      <c r="P54" s="30"/>
      <c r="Q54" s="31"/>
      <c r="R54" s="33"/>
      <c r="S54" s="31"/>
      <c r="T54" s="34"/>
      <c r="U54" s="84"/>
      <c r="V54" s="84"/>
      <c r="W54" s="84"/>
      <c r="X54" s="84"/>
      <c r="Y54" s="85"/>
    </row>
    <row r="55" spans="1:25" ht="13.15" customHeight="1" x14ac:dyDescent="0.25">
      <c r="A55" s="43">
        <f>A53+1</f>
        <v>46048</v>
      </c>
      <c r="B55" s="20"/>
      <c r="C55" s="44"/>
      <c r="D55" s="45" t="str">
        <f>TEXT(A55,"aaa")</f>
        <v>月</v>
      </c>
      <c r="E55" s="21"/>
      <c r="F55" s="39">
        <v>400</v>
      </c>
      <c r="G55" s="35"/>
      <c r="H55" s="41" t="s">
        <v>350</v>
      </c>
      <c r="I55" s="79">
        <v>500</v>
      </c>
      <c r="J55" s="80"/>
      <c r="K55" s="35">
        <v>1200</v>
      </c>
      <c r="L55" s="35"/>
      <c r="M55" s="41" t="str">
        <f t="shared" ref="M55" si="46">IF(K55&gt;0,"～","")</f>
        <v>～</v>
      </c>
      <c r="N55" s="35">
        <v>1900</v>
      </c>
      <c r="O55" s="35"/>
      <c r="P55" s="39"/>
      <c r="Q55" s="35"/>
      <c r="R55" s="41" t="str">
        <f t="shared" ref="R55" si="47">IF(P55&gt;0,"～","")</f>
        <v/>
      </c>
      <c r="S55" s="35"/>
      <c r="T55" s="36"/>
      <c r="U55" s="20"/>
      <c r="V55" s="20"/>
      <c r="W55" s="20"/>
      <c r="X55" s="20"/>
      <c r="Y55" s="21"/>
    </row>
    <row r="56" spans="1:25" ht="13.15" customHeight="1" x14ac:dyDescent="0.25">
      <c r="A56" s="9" t="s">
        <v>67</v>
      </c>
      <c r="B56" s="10"/>
      <c r="C56" s="47"/>
      <c r="D56" s="48" t="str">
        <f>TEXT(A55,"ddd")</f>
        <v>Mon</v>
      </c>
      <c r="E56" s="11"/>
      <c r="F56" s="40"/>
      <c r="G56" s="37"/>
      <c r="H56" s="42"/>
      <c r="I56" s="79"/>
      <c r="J56" s="80"/>
      <c r="K56" s="37"/>
      <c r="L56" s="37"/>
      <c r="M56" s="42"/>
      <c r="N56" s="37"/>
      <c r="O56" s="37"/>
      <c r="P56" s="40"/>
      <c r="Q56" s="37"/>
      <c r="R56" s="42"/>
      <c r="S56" s="37"/>
      <c r="T56" s="38"/>
      <c r="U56" s="10"/>
      <c r="V56" s="10"/>
      <c r="W56" s="10"/>
      <c r="X56" s="10"/>
      <c r="Y56" s="11"/>
    </row>
    <row r="57" spans="1:25" ht="13.15" customHeight="1" x14ac:dyDescent="0.25">
      <c r="A57" s="43">
        <f>A55+1</f>
        <v>46049</v>
      </c>
      <c r="B57" s="20"/>
      <c r="C57" s="44"/>
      <c r="D57" s="45" t="str">
        <f>TEXT(A57,"aaa")</f>
        <v>火</v>
      </c>
      <c r="E57" s="21"/>
      <c r="F57" s="39">
        <v>1300</v>
      </c>
      <c r="G57" s="35"/>
      <c r="H57" s="41" t="s">
        <v>352</v>
      </c>
      <c r="I57" s="35">
        <v>2200</v>
      </c>
      <c r="J57" s="36"/>
      <c r="K57" s="39"/>
      <c r="L57" s="35"/>
      <c r="M57" s="41" t="str">
        <f>IF(K57&gt;0,"～","")</f>
        <v/>
      </c>
      <c r="N57" s="35"/>
      <c r="O57" s="36"/>
      <c r="P57" s="78"/>
      <c r="Q57" s="79"/>
      <c r="R57" s="41" t="str">
        <f>IF(P57&gt;0,"～","")</f>
        <v/>
      </c>
      <c r="S57" s="79"/>
      <c r="T57" s="80"/>
      <c r="U57" s="81"/>
      <c r="V57" s="81"/>
      <c r="W57" s="81"/>
      <c r="X57" s="81"/>
      <c r="Y57" s="82"/>
    </row>
    <row r="58" spans="1:25" ht="13.15" customHeight="1" x14ac:dyDescent="0.25">
      <c r="A58" s="9" t="s">
        <v>68</v>
      </c>
      <c r="B58" s="10"/>
      <c r="C58" s="47"/>
      <c r="D58" s="48" t="str">
        <f>TEXT(A57,"ddd")</f>
        <v>Tue</v>
      </c>
      <c r="E58" s="11"/>
      <c r="F58" s="40"/>
      <c r="G58" s="37"/>
      <c r="H58" s="42"/>
      <c r="I58" s="37"/>
      <c r="J58" s="38"/>
      <c r="K58" s="40"/>
      <c r="L58" s="37"/>
      <c r="M58" s="42"/>
      <c r="N58" s="37"/>
      <c r="O58" s="38"/>
      <c r="P58" s="78"/>
      <c r="Q58" s="79"/>
      <c r="R58" s="42"/>
      <c r="S58" s="79"/>
      <c r="T58" s="80"/>
      <c r="U58" s="81"/>
      <c r="V58" s="81"/>
      <c r="W58" s="81"/>
      <c r="X58" s="81"/>
      <c r="Y58" s="82"/>
    </row>
    <row r="59" spans="1:25" ht="13.15" customHeight="1" x14ac:dyDescent="0.25">
      <c r="A59" s="43">
        <f>A57+1</f>
        <v>46050</v>
      </c>
      <c r="B59" s="20"/>
      <c r="C59" s="44"/>
      <c r="D59" s="45" t="str">
        <f>TEXT(A59,"aaa")</f>
        <v>水</v>
      </c>
      <c r="E59" s="21"/>
      <c r="F59" s="39">
        <v>1400</v>
      </c>
      <c r="G59" s="35"/>
      <c r="H59" s="83" t="s">
        <v>8</v>
      </c>
      <c r="I59" s="35">
        <v>2200</v>
      </c>
      <c r="J59" s="36"/>
      <c r="K59" s="39"/>
      <c r="L59" s="35"/>
      <c r="M59" s="41" t="str">
        <f t="shared" ref="M59" si="48">IF(K59&gt;0,"～","")</f>
        <v/>
      </c>
      <c r="N59" s="35"/>
      <c r="O59" s="36"/>
      <c r="P59" s="39"/>
      <c r="Q59" s="35"/>
      <c r="R59" s="41" t="str">
        <f t="shared" ref="R59" si="49">IF(P59&gt;0,"～","")</f>
        <v/>
      </c>
      <c r="S59" s="35"/>
      <c r="T59" s="36"/>
      <c r="U59" s="20"/>
      <c r="V59" s="20"/>
      <c r="W59" s="20"/>
      <c r="X59" s="20"/>
      <c r="Y59" s="21"/>
    </row>
    <row r="60" spans="1:25" ht="13.15" customHeight="1" x14ac:dyDescent="0.25">
      <c r="A60" s="9" t="s">
        <v>69</v>
      </c>
      <c r="B60" s="10"/>
      <c r="C60" s="47"/>
      <c r="D60" s="48" t="str">
        <f>TEXT(A59,"ddd")</f>
        <v>Wed</v>
      </c>
      <c r="E60" s="11"/>
      <c r="F60" s="40"/>
      <c r="G60" s="37"/>
      <c r="H60" s="42"/>
      <c r="I60" s="37"/>
      <c r="J60" s="38"/>
      <c r="K60" s="40"/>
      <c r="L60" s="37"/>
      <c r="M60" s="42"/>
      <c r="N60" s="37"/>
      <c r="O60" s="38"/>
      <c r="P60" s="40"/>
      <c r="Q60" s="37"/>
      <c r="R60" s="42"/>
      <c r="S60" s="37"/>
      <c r="T60" s="38"/>
      <c r="U60" s="10"/>
      <c r="V60" s="10"/>
      <c r="W60" s="10"/>
      <c r="X60" s="10"/>
      <c r="Y60" s="11"/>
    </row>
    <row r="61" spans="1:25" ht="13.15" customHeight="1" x14ac:dyDescent="0.25">
      <c r="A61" s="43">
        <f>A59+1</f>
        <v>46051</v>
      </c>
      <c r="B61" s="20"/>
      <c r="C61" s="44"/>
      <c r="D61" s="45" t="str">
        <f>TEXT(A61,"aaa")</f>
        <v>木</v>
      </c>
      <c r="E61" s="21"/>
      <c r="F61" s="39">
        <v>1600</v>
      </c>
      <c r="G61" s="35"/>
      <c r="H61" s="83" t="s">
        <v>354</v>
      </c>
      <c r="I61" s="79">
        <v>2200</v>
      </c>
      <c r="J61" s="80"/>
      <c r="K61" s="39"/>
      <c r="L61" s="35"/>
      <c r="M61" s="41" t="str">
        <f t="shared" ref="M61" si="50">IF(K61&gt;0,"～","")</f>
        <v/>
      </c>
      <c r="N61" s="79"/>
      <c r="O61" s="80"/>
      <c r="P61" s="39"/>
      <c r="Q61" s="35"/>
      <c r="R61" s="41" t="str">
        <f t="shared" ref="R61" si="51">IF(P61&gt;0,"～","")</f>
        <v/>
      </c>
      <c r="S61" s="79"/>
      <c r="T61" s="80"/>
      <c r="U61" s="81"/>
      <c r="V61" s="81"/>
      <c r="W61" s="81"/>
      <c r="X61" s="81"/>
      <c r="Y61" s="82"/>
    </row>
    <row r="62" spans="1:25" ht="13.15" customHeight="1" x14ac:dyDescent="0.25">
      <c r="A62" s="9" t="s">
        <v>70</v>
      </c>
      <c r="B62" s="10"/>
      <c r="C62" s="47"/>
      <c r="D62" s="48" t="str">
        <f>TEXT(A61,"ddd")</f>
        <v>Thu</v>
      </c>
      <c r="E62" s="11"/>
      <c r="F62" s="40"/>
      <c r="G62" s="37"/>
      <c r="H62" s="83"/>
      <c r="I62" s="79"/>
      <c r="J62" s="80"/>
      <c r="K62" s="40"/>
      <c r="L62" s="37"/>
      <c r="M62" s="42"/>
      <c r="N62" s="79"/>
      <c r="O62" s="80"/>
      <c r="P62" s="40"/>
      <c r="Q62" s="37"/>
      <c r="R62" s="42"/>
      <c r="S62" s="79"/>
      <c r="T62" s="80"/>
      <c r="U62" s="81"/>
      <c r="V62" s="81"/>
      <c r="W62" s="81"/>
      <c r="X62" s="81"/>
      <c r="Y62" s="82"/>
    </row>
    <row r="63" spans="1:25" ht="13.15" customHeight="1" x14ac:dyDescent="0.25">
      <c r="A63" s="43">
        <f>A61+1</f>
        <v>46052</v>
      </c>
      <c r="B63" s="20"/>
      <c r="C63" s="44"/>
      <c r="D63" s="45" t="str">
        <f>TEXT(A63,"aaa")</f>
        <v>金</v>
      </c>
      <c r="E63" s="21"/>
      <c r="F63" s="39">
        <v>1700</v>
      </c>
      <c r="G63" s="35"/>
      <c r="H63" s="41" t="s">
        <v>352</v>
      </c>
      <c r="I63" s="35">
        <v>2200</v>
      </c>
      <c r="J63" s="36"/>
      <c r="K63" s="39"/>
      <c r="L63" s="35"/>
      <c r="M63" s="41" t="str">
        <f t="shared" ref="M63" si="52">IF(K63&gt;0,"～","")</f>
        <v/>
      </c>
      <c r="N63" s="35"/>
      <c r="O63" s="36"/>
      <c r="P63" s="78"/>
      <c r="Q63" s="79"/>
      <c r="R63" s="41" t="str">
        <f t="shared" ref="R63" si="53">IF(P63&gt;0,"～","")</f>
        <v/>
      </c>
      <c r="S63" s="35"/>
      <c r="T63" s="36"/>
      <c r="U63" s="20"/>
      <c r="V63" s="20"/>
      <c r="W63" s="20"/>
      <c r="X63" s="20"/>
      <c r="Y63" s="21"/>
    </row>
    <row r="64" spans="1:25" ht="13.15" customHeight="1" x14ac:dyDescent="0.25">
      <c r="A64" s="9" t="s">
        <v>71</v>
      </c>
      <c r="B64" s="10"/>
      <c r="C64" s="47"/>
      <c r="D64" s="48" t="str">
        <f>TEXT(A63,"ddd")</f>
        <v>Fri</v>
      </c>
      <c r="E64" s="11"/>
      <c r="F64" s="40"/>
      <c r="G64" s="37"/>
      <c r="H64" s="42"/>
      <c r="I64" s="37"/>
      <c r="J64" s="38"/>
      <c r="K64" s="40"/>
      <c r="L64" s="37"/>
      <c r="M64" s="42"/>
      <c r="N64" s="37"/>
      <c r="O64" s="38"/>
      <c r="P64" s="40"/>
      <c r="Q64" s="37"/>
      <c r="R64" s="42"/>
      <c r="S64" s="37"/>
      <c r="T64" s="38"/>
      <c r="U64" s="10"/>
      <c r="V64" s="10"/>
      <c r="W64" s="10"/>
      <c r="X64" s="10"/>
      <c r="Y64" s="11"/>
    </row>
    <row r="65" spans="1:25" ht="13.15" customHeight="1" x14ac:dyDescent="0.25">
      <c r="A65" s="64">
        <f>A63+1</f>
        <v>46053</v>
      </c>
      <c r="B65" s="65"/>
      <c r="C65" s="66"/>
      <c r="D65" s="67" t="str">
        <f>TEXT(A65,"aaa")</f>
        <v>土</v>
      </c>
      <c r="E65" s="68"/>
      <c r="F65" s="69">
        <v>1800</v>
      </c>
      <c r="G65" s="55"/>
      <c r="H65" s="88" t="s">
        <v>350</v>
      </c>
      <c r="I65" s="55">
        <v>2000</v>
      </c>
      <c r="J65" s="56"/>
      <c r="K65" s="60"/>
      <c r="L65" s="60"/>
      <c r="M65" s="53" t="str">
        <f t="shared" ref="M65" si="54">IF(K65&gt;0,"～","")</f>
        <v/>
      </c>
      <c r="N65" s="60"/>
      <c r="O65" s="60"/>
      <c r="P65" s="59"/>
      <c r="Q65" s="60"/>
      <c r="R65" s="53" t="str">
        <f t="shared" ref="R65" si="55">IF(P65&gt;0,"～","")</f>
        <v/>
      </c>
      <c r="S65" s="60"/>
      <c r="T65" s="61"/>
      <c r="U65" s="62"/>
      <c r="V65" s="62"/>
      <c r="W65" s="62"/>
      <c r="X65" s="62"/>
      <c r="Y65" s="63"/>
    </row>
    <row r="66" spans="1:25" ht="13.15" customHeight="1" x14ac:dyDescent="0.25">
      <c r="A66" s="71" t="s">
        <v>72</v>
      </c>
      <c r="B66" s="72"/>
      <c r="C66" s="73"/>
      <c r="D66" s="74" t="str">
        <f>TEXT(A65,"ddd")</f>
        <v>Sat</v>
      </c>
      <c r="E66" s="75"/>
      <c r="F66" s="70"/>
      <c r="G66" s="57"/>
      <c r="H66" s="54"/>
      <c r="I66" s="57"/>
      <c r="J66" s="58"/>
      <c r="K66" s="57"/>
      <c r="L66" s="57"/>
      <c r="M66" s="54"/>
      <c r="N66" s="57"/>
      <c r="O66" s="57"/>
      <c r="P66" s="70"/>
      <c r="Q66" s="57"/>
      <c r="R66" s="54"/>
      <c r="S66" s="57"/>
      <c r="T66" s="58"/>
      <c r="U66" s="72"/>
      <c r="V66" s="72"/>
      <c r="W66" s="72"/>
      <c r="X66" s="72"/>
      <c r="Y66" s="75"/>
    </row>
    <row r="67" spans="1:25" ht="14.1" customHeight="1" x14ac:dyDescent="0.25">
      <c r="A67" s="86" t="s">
        <v>41</v>
      </c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</row>
    <row r="68" spans="1:25" ht="14.1" customHeight="1" x14ac:dyDescent="0.25">
      <c r="A68" s="87" t="s">
        <v>42</v>
      </c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</row>
  </sheetData>
  <mergeCells count="455">
    <mergeCell ref="A67:Y67"/>
    <mergeCell ref="A68:Y68"/>
    <mergeCell ref="M65:M66"/>
    <mergeCell ref="N65:O66"/>
    <mergeCell ref="P65:Q66"/>
    <mergeCell ref="R65:R66"/>
    <mergeCell ref="S65:T66"/>
    <mergeCell ref="U65:Y66"/>
    <mergeCell ref="A65:C65"/>
    <mergeCell ref="D65:E65"/>
    <mergeCell ref="F65:G66"/>
    <mergeCell ref="H65:H66"/>
    <mergeCell ref="I65:J66"/>
    <mergeCell ref="K65:L66"/>
    <mergeCell ref="A66:C66"/>
    <mergeCell ref="D66:E66"/>
    <mergeCell ref="M63:M64"/>
    <mergeCell ref="N63:O64"/>
    <mergeCell ref="P63:Q64"/>
    <mergeCell ref="R63:R64"/>
    <mergeCell ref="S63:T64"/>
    <mergeCell ref="U63:Y64"/>
    <mergeCell ref="A63:C63"/>
    <mergeCell ref="D63:E63"/>
    <mergeCell ref="F63:G64"/>
    <mergeCell ref="H63:H64"/>
    <mergeCell ref="I63:J64"/>
    <mergeCell ref="K63:L64"/>
    <mergeCell ref="A64:C64"/>
    <mergeCell ref="D64:E64"/>
    <mergeCell ref="M61:M62"/>
    <mergeCell ref="N61:O62"/>
    <mergeCell ref="P61:Q62"/>
    <mergeCell ref="R61:R62"/>
    <mergeCell ref="S61:T62"/>
    <mergeCell ref="U61:Y62"/>
    <mergeCell ref="A61:C61"/>
    <mergeCell ref="D61:E61"/>
    <mergeCell ref="F61:G62"/>
    <mergeCell ref="H61:H62"/>
    <mergeCell ref="I61:J62"/>
    <mergeCell ref="K61:L62"/>
    <mergeCell ref="A62:C62"/>
    <mergeCell ref="D62:E62"/>
    <mergeCell ref="M59:M60"/>
    <mergeCell ref="N59:O60"/>
    <mergeCell ref="P59:Q60"/>
    <mergeCell ref="R59:R60"/>
    <mergeCell ref="S59:T60"/>
    <mergeCell ref="U59:Y60"/>
    <mergeCell ref="A59:C59"/>
    <mergeCell ref="D59:E59"/>
    <mergeCell ref="F59:G60"/>
    <mergeCell ref="H59:H60"/>
    <mergeCell ref="I59:J60"/>
    <mergeCell ref="K59:L60"/>
    <mergeCell ref="A60:C60"/>
    <mergeCell ref="D60:E60"/>
    <mergeCell ref="M57:M58"/>
    <mergeCell ref="N57:O58"/>
    <mergeCell ref="P57:Q58"/>
    <mergeCell ref="R57:R58"/>
    <mergeCell ref="S57:T58"/>
    <mergeCell ref="U57:Y58"/>
    <mergeCell ref="A57:C57"/>
    <mergeCell ref="D57:E57"/>
    <mergeCell ref="F57:G58"/>
    <mergeCell ref="H57:H58"/>
    <mergeCell ref="I57:J58"/>
    <mergeCell ref="K57:L58"/>
    <mergeCell ref="A58:C58"/>
    <mergeCell ref="D58:E58"/>
    <mergeCell ref="M55:M56"/>
    <mergeCell ref="N55:O56"/>
    <mergeCell ref="P55:Q56"/>
    <mergeCell ref="R55:R56"/>
    <mergeCell ref="S55:T56"/>
    <mergeCell ref="U55:Y56"/>
    <mergeCell ref="A55:C55"/>
    <mergeCell ref="D55:E55"/>
    <mergeCell ref="F55:G56"/>
    <mergeCell ref="H55:H56"/>
    <mergeCell ref="I55:J56"/>
    <mergeCell ref="K55:L56"/>
    <mergeCell ref="A56:C56"/>
    <mergeCell ref="D56:E56"/>
    <mergeCell ref="M53:M54"/>
    <mergeCell ref="N53:O54"/>
    <mergeCell ref="P53:Q54"/>
    <mergeCell ref="R53:R54"/>
    <mergeCell ref="S53:T54"/>
    <mergeCell ref="U53:Y54"/>
    <mergeCell ref="A53:C53"/>
    <mergeCell ref="D53:E53"/>
    <mergeCell ref="F53:G54"/>
    <mergeCell ref="H53:H54"/>
    <mergeCell ref="I53:J54"/>
    <mergeCell ref="K53:L54"/>
    <mergeCell ref="A54:C54"/>
    <mergeCell ref="D54:E54"/>
    <mergeCell ref="M51:M52"/>
    <mergeCell ref="N51:O52"/>
    <mergeCell ref="P51:Q52"/>
    <mergeCell ref="R51:R52"/>
    <mergeCell ref="S51:T52"/>
    <mergeCell ref="U51:Y52"/>
    <mergeCell ref="A51:C51"/>
    <mergeCell ref="D51:E51"/>
    <mergeCell ref="F51:G52"/>
    <mergeCell ref="H51:H52"/>
    <mergeCell ref="I51:J52"/>
    <mergeCell ref="K51:L52"/>
    <mergeCell ref="A52:C52"/>
    <mergeCell ref="D52:E52"/>
    <mergeCell ref="M49:M50"/>
    <mergeCell ref="N49:O50"/>
    <mergeCell ref="P49:Q50"/>
    <mergeCell ref="R49:R50"/>
    <mergeCell ref="S49:T50"/>
    <mergeCell ref="U49:Y50"/>
    <mergeCell ref="A49:C49"/>
    <mergeCell ref="D49:E49"/>
    <mergeCell ref="F49:G50"/>
    <mergeCell ref="H49:H50"/>
    <mergeCell ref="I49:J50"/>
    <mergeCell ref="K49:L50"/>
    <mergeCell ref="A50:C50"/>
    <mergeCell ref="D50:E50"/>
    <mergeCell ref="M47:M48"/>
    <mergeCell ref="N47:O48"/>
    <mergeCell ref="P47:Q48"/>
    <mergeCell ref="R47:R48"/>
    <mergeCell ref="S47:T48"/>
    <mergeCell ref="U47:Y48"/>
    <mergeCell ref="A47:C47"/>
    <mergeCell ref="D47:E47"/>
    <mergeCell ref="F47:G48"/>
    <mergeCell ref="H47:H48"/>
    <mergeCell ref="I47:J48"/>
    <mergeCell ref="K47:L48"/>
    <mergeCell ref="A48:C48"/>
    <mergeCell ref="D48:E48"/>
    <mergeCell ref="M45:M46"/>
    <mergeCell ref="N45:O46"/>
    <mergeCell ref="P45:Q46"/>
    <mergeCell ref="R45:R46"/>
    <mergeCell ref="S45:T46"/>
    <mergeCell ref="U45:Y46"/>
    <mergeCell ref="A45:C45"/>
    <mergeCell ref="D45:E45"/>
    <mergeCell ref="F45:G46"/>
    <mergeCell ref="H45:H46"/>
    <mergeCell ref="I45:J46"/>
    <mergeCell ref="K45:L46"/>
    <mergeCell ref="A46:C46"/>
    <mergeCell ref="D46:E46"/>
    <mergeCell ref="M43:M44"/>
    <mergeCell ref="N43:O44"/>
    <mergeCell ref="P43:Q44"/>
    <mergeCell ref="R43:R44"/>
    <mergeCell ref="S43:T44"/>
    <mergeCell ref="U43:Y44"/>
    <mergeCell ref="A43:C43"/>
    <mergeCell ref="D43:E43"/>
    <mergeCell ref="F43:G44"/>
    <mergeCell ref="H43:H44"/>
    <mergeCell ref="I43:J44"/>
    <mergeCell ref="K43:L44"/>
    <mergeCell ref="A44:C44"/>
    <mergeCell ref="D44:E44"/>
    <mergeCell ref="M41:M42"/>
    <mergeCell ref="N41:O42"/>
    <mergeCell ref="P41:Q42"/>
    <mergeCell ref="R41:R42"/>
    <mergeCell ref="S41:T42"/>
    <mergeCell ref="U41:Y42"/>
    <mergeCell ref="A41:C41"/>
    <mergeCell ref="D41:E41"/>
    <mergeCell ref="F41:G42"/>
    <mergeCell ref="H41:H42"/>
    <mergeCell ref="I41:J42"/>
    <mergeCell ref="K41:L42"/>
    <mergeCell ref="A42:C42"/>
    <mergeCell ref="D42:E42"/>
    <mergeCell ref="M39:M40"/>
    <mergeCell ref="N39:O40"/>
    <mergeCell ref="P39:Q40"/>
    <mergeCell ref="R39:R40"/>
    <mergeCell ref="S39:T40"/>
    <mergeCell ref="U39:Y40"/>
    <mergeCell ref="A39:C39"/>
    <mergeCell ref="D39:E39"/>
    <mergeCell ref="F39:G40"/>
    <mergeCell ref="H39:H40"/>
    <mergeCell ref="I39:J40"/>
    <mergeCell ref="K39:L40"/>
    <mergeCell ref="A40:C40"/>
    <mergeCell ref="D40:E40"/>
    <mergeCell ref="M37:M38"/>
    <mergeCell ref="N37:O38"/>
    <mergeCell ref="P37:Q38"/>
    <mergeCell ref="R37:R38"/>
    <mergeCell ref="S37:T38"/>
    <mergeCell ref="U37:Y38"/>
    <mergeCell ref="A37:C37"/>
    <mergeCell ref="D37:E37"/>
    <mergeCell ref="F37:G38"/>
    <mergeCell ref="H37:H38"/>
    <mergeCell ref="I37:J38"/>
    <mergeCell ref="K37:L38"/>
    <mergeCell ref="A38:C38"/>
    <mergeCell ref="D38:E38"/>
    <mergeCell ref="M35:M36"/>
    <mergeCell ref="N35:O36"/>
    <mergeCell ref="P35:Q36"/>
    <mergeCell ref="R35:R36"/>
    <mergeCell ref="S35:T36"/>
    <mergeCell ref="U35:Y36"/>
    <mergeCell ref="A35:C35"/>
    <mergeCell ref="D35:E35"/>
    <mergeCell ref="F35:G36"/>
    <mergeCell ref="H35:H36"/>
    <mergeCell ref="I35:J36"/>
    <mergeCell ref="K35:L36"/>
    <mergeCell ref="A36:C36"/>
    <mergeCell ref="D36:E36"/>
    <mergeCell ref="M33:M34"/>
    <mergeCell ref="N33:O34"/>
    <mergeCell ref="P33:Q34"/>
    <mergeCell ref="R33:R34"/>
    <mergeCell ref="S33:T34"/>
    <mergeCell ref="U33:Y34"/>
    <mergeCell ref="A33:C33"/>
    <mergeCell ref="D33:E33"/>
    <mergeCell ref="F33:G34"/>
    <mergeCell ref="H33:H34"/>
    <mergeCell ref="I33:J34"/>
    <mergeCell ref="K33:L34"/>
    <mergeCell ref="A34:C34"/>
    <mergeCell ref="D34:E34"/>
    <mergeCell ref="M31:M32"/>
    <mergeCell ref="N31:O32"/>
    <mergeCell ref="P31:Q32"/>
    <mergeCell ref="R31:R32"/>
    <mergeCell ref="S31:T32"/>
    <mergeCell ref="U31:Y32"/>
    <mergeCell ref="A31:C31"/>
    <mergeCell ref="D31:E31"/>
    <mergeCell ref="F31:G32"/>
    <mergeCell ref="H31:H32"/>
    <mergeCell ref="I31:J32"/>
    <mergeCell ref="K31:L32"/>
    <mergeCell ref="A32:C32"/>
    <mergeCell ref="D32:E32"/>
    <mergeCell ref="U27:Y27"/>
    <mergeCell ref="U28:Y28"/>
    <mergeCell ref="M29:M30"/>
    <mergeCell ref="N29:O30"/>
    <mergeCell ref="P29:Q30"/>
    <mergeCell ref="R29:R30"/>
    <mergeCell ref="S29:T30"/>
    <mergeCell ref="U29:Y30"/>
    <mergeCell ref="A29:C29"/>
    <mergeCell ref="D29:E29"/>
    <mergeCell ref="F29:G30"/>
    <mergeCell ref="H29:H30"/>
    <mergeCell ref="I29:J30"/>
    <mergeCell ref="K29:L30"/>
    <mergeCell ref="A30:C30"/>
    <mergeCell ref="D30:E30"/>
    <mergeCell ref="M27:M28"/>
    <mergeCell ref="N27:O28"/>
    <mergeCell ref="P27:Q28"/>
    <mergeCell ref="R27:R28"/>
    <mergeCell ref="S27:T28"/>
    <mergeCell ref="A27:C27"/>
    <mergeCell ref="D27:E27"/>
    <mergeCell ref="F27:G28"/>
    <mergeCell ref="H27:H28"/>
    <mergeCell ref="I27:J28"/>
    <mergeCell ref="K27:L28"/>
    <mergeCell ref="A28:C28"/>
    <mergeCell ref="D28:E28"/>
    <mergeCell ref="M25:M26"/>
    <mergeCell ref="N25:O26"/>
    <mergeCell ref="P25:Q26"/>
    <mergeCell ref="R25:R26"/>
    <mergeCell ref="S25:T26"/>
    <mergeCell ref="U25:Y26"/>
    <mergeCell ref="A25:C25"/>
    <mergeCell ref="D25:E25"/>
    <mergeCell ref="F25:G26"/>
    <mergeCell ref="H25:H26"/>
    <mergeCell ref="I25:J26"/>
    <mergeCell ref="K25:L26"/>
    <mergeCell ref="A26:C26"/>
    <mergeCell ref="D26:E26"/>
    <mergeCell ref="M23:M24"/>
    <mergeCell ref="N23:O24"/>
    <mergeCell ref="P23:Q24"/>
    <mergeCell ref="R23:R24"/>
    <mergeCell ref="S23:T24"/>
    <mergeCell ref="U23:Y24"/>
    <mergeCell ref="A23:C23"/>
    <mergeCell ref="D23:E23"/>
    <mergeCell ref="F23:G24"/>
    <mergeCell ref="H23:H24"/>
    <mergeCell ref="I23:J24"/>
    <mergeCell ref="K23:L24"/>
    <mergeCell ref="A24:C24"/>
    <mergeCell ref="D24:E24"/>
    <mergeCell ref="M21:M22"/>
    <mergeCell ref="N21:O22"/>
    <mergeCell ref="P21:Q22"/>
    <mergeCell ref="R21:R22"/>
    <mergeCell ref="S21:T22"/>
    <mergeCell ref="A21:C21"/>
    <mergeCell ref="D21:E21"/>
    <mergeCell ref="F21:G22"/>
    <mergeCell ref="H21:H22"/>
    <mergeCell ref="I21:J22"/>
    <mergeCell ref="K21:L22"/>
    <mergeCell ref="A22:C22"/>
    <mergeCell ref="D22:E22"/>
    <mergeCell ref="M19:M20"/>
    <mergeCell ref="N19:O20"/>
    <mergeCell ref="P19:Q20"/>
    <mergeCell ref="R19:R20"/>
    <mergeCell ref="S19:T20"/>
    <mergeCell ref="A19:C19"/>
    <mergeCell ref="D19:E19"/>
    <mergeCell ref="F19:G20"/>
    <mergeCell ref="H19:H20"/>
    <mergeCell ref="I19:J20"/>
    <mergeCell ref="K19:L20"/>
    <mergeCell ref="A20:C20"/>
    <mergeCell ref="D20:E20"/>
    <mergeCell ref="M17:M18"/>
    <mergeCell ref="N17:O18"/>
    <mergeCell ref="P17:Q18"/>
    <mergeCell ref="R17:R18"/>
    <mergeCell ref="S17:T18"/>
    <mergeCell ref="U17:Y18"/>
    <mergeCell ref="A17:C17"/>
    <mergeCell ref="D17:E17"/>
    <mergeCell ref="F17:G18"/>
    <mergeCell ref="H17:H18"/>
    <mergeCell ref="I17:J18"/>
    <mergeCell ref="K17:L18"/>
    <mergeCell ref="A18:C18"/>
    <mergeCell ref="D18:E18"/>
    <mergeCell ref="M15:M16"/>
    <mergeCell ref="N15:O16"/>
    <mergeCell ref="P15:Q16"/>
    <mergeCell ref="R15:R16"/>
    <mergeCell ref="S15:T16"/>
    <mergeCell ref="U15:Y16"/>
    <mergeCell ref="A15:C15"/>
    <mergeCell ref="D15:E15"/>
    <mergeCell ref="F15:G16"/>
    <mergeCell ref="H15:H16"/>
    <mergeCell ref="I15:J16"/>
    <mergeCell ref="K15:L16"/>
    <mergeCell ref="A16:C16"/>
    <mergeCell ref="D16:E16"/>
    <mergeCell ref="M13:M14"/>
    <mergeCell ref="N13:O14"/>
    <mergeCell ref="P13:Q14"/>
    <mergeCell ref="R13:R14"/>
    <mergeCell ref="S13:T14"/>
    <mergeCell ref="U13:Y14"/>
    <mergeCell ref="A13:C13"/>
    <mergeCell ref="D13:E13"/>
    <mergeCell ref="F13:G14"/>
    <mergeCell ref="H13:H14"/>
    <mergeCell ref="I13:J14"/>
    <mergeCell ref="K13:L14"/>
    <mergeCell ref="A14:C14"/>
    <mergeCell ref="D14:E14"/>
    <mergeCell ref="M11:M12"/>
    <mergeCell ref="N11:O12"/>
    <mergeCell ref="P11:Q12"/>
    <mergeCell ref="R11:R12"/>
    <mergeCell ref="S11:T12"/>
    <mergeCell ref="U11:Y12"/>
    <mergeCell ref="A11:C11"/>
    <mergeCell ref="D11:E11"/>
    <mergeCell ref="F11:G12"/>
    <mergeCell ref="H11:H12"/>
    <mergeCell ref="I11:J12"/>
    <mergeCell ref="K11:L12"/>
    <mergeCell ref="A12:C12"/>
    <mergeCell ref="D12:E12"/>
    <mergeCell ref="M9:M10"/>
    <mergeCell ref="N9:O10"/>
    <mergeCell ref="P9:Q10"/>
    <mergeCell ref="R9:R10"/>
    <mergeCell ref="S9:T10"/>
    <mergeCell ref="U9:Y10"/>
    <mergeCell ref="A9:C9"/>
    <mergeCell ref="D9:E9"/>
    <mergeCell ref="F9:G10"/>
    <mergeCell ref="H9:H10"/>
    <mergeCell ref="I9:J10"/>
    <mergeCell ref="K9:L10"/>
    <mergeCell ref="A10:C10"/>
    <mergeCell ref="D10:E10"/>
    <mergeCell ref="A7:C7"/>
    <mergeCell ref="D7:E7"/>
    <mergeCell ref="F7:G8"/>
    <mergeCell ref="H7:H8"/>
    <mergeCell ref="I7:J8"/>
    <mergeCell ref="K7:L8"/>
    <mergeCell ref="M7:M8"/>
    <mergeCell ref="K5:L6"/>
    <mergeCell ref="M5:M6"/>
    <mergeCell ref="H5:H6"/>
    <mergeCell ref="I5:J6"/>
    <mergeCell ref="A8:C8"/>
    <mergeCell ref="D8:E8"/>
    <mergeCell ref="F5:G6"/>
    <mergeCell ref="A6:C6"/>
    <mergeCell ref="D6:E6"/>
    <mergeCell ref="U6:Y6"/>
    <mergeCell ref="N5:O6"/>
    <mergeCell ref="P5:Q6"/>
    <mergeCell ref="R5:R6"/>
    <mergeCell ref="S5:T6"/>
    <mergeCell ref="U8:Y8"/>
    <mergeCell ref="U21:Y21"/>
    <mergeCell ref="U22:Y22"/>
    <mergeCell ref="U7:Y7"/>
    <mergeCell ref="N7:O8"/>
    <mergeCell ref="P7:Q8"/>
    <mergeCell ref="R7:R8"/>
    <mergeCell ref="S7:T8"/>
    <mergeCell ref="U19:Y19"/>
    <mergeCell ref="U20:Y20"/>
    <mergeCell ref="A4:E4"/>
    <mergeCell ref="F4:J4"/>
    <mergeCell ref="K4:O4"/>
    <mergeCell ref="P4:T4"/>
    <mergeCell ref="U4:Y4"/>
    <mergeCell ref="A5:C5"/>
    <mergeCell ref="D5:E5"/>
    <mergeCell ref="B1:H1"/>
    <mergeCell ref="B2:H2"/>
    <mergeCell ref="A3:E3"/>
    <mergeCell ref="F3:J3"/>
    <mergeCell ref="K3:O3"/>
    <mergeCell ref="P3:T3"/>
    <mergeCell ref="U3:Y3"/>
    <mergeCell ref="J1:Y1"/>
    <mergeCell ref="J2:Y2"/>
    <mergeCell ref="U5:Y5"/>
  </mergeCells>
  <phoneticPr fontId="1"/>
  <printOptions horizontalCentered="1" verticalCentered="1"/>
  <pageMargins left="0.39370078740157483" right="0.39370078740157483" top="0" bottom="0" header="0.23622047244094491" footer="0.19685039370078741"/>
  <pageSetup paperSize="9" scale="93" orientation="portrait" r:id="rId1"/>
  <ignoredErrors>
    <ignoredError sqref="D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68"/>
  <sheetViews>
    <sheetView showGridLines="0" view="pageBreakPreview" zoomScale="115" zoomScaleNormal="100" zoomScaleSheetLayoutView="115" workbookViewId="0">
      <selection activeCell="P59" sqref="P59:Q60"/>
    </sheetView>
  </sheetViews>
  <sheetFormatPr defaultColWidth="3.46484375" defaultRowHeight="12.75" x14ac:dyDescent="0.25"/>
  <cols>
    <col min="1" max="20" width="3.46484375" style="1"/>
    <col min="21" max="25" width="3.46484375" style="3"/>
    <col min="26" max="16384" width="3.46484375" style="1"/>
  </cols>
  <sheetData>
    <row r="1" spans="1:25" ht="15" customHeight="1" x14ac:dyDescent="0.25">
      <c r="B1" s="98" t="s">
        <v>0</v>
      </c>
      <c r="C1" s="98"/>
      <c r="D1" s="98"/>
      <c r="E1" s="98"/>
      <c r="F1" s="98"/>
      <c r="G1" s="98"/>
      <c r="H1" s="98"/>
      <c r="J1" s="104" t="s">
        <v>43</v>
      </c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</row>
    <row r="2" spans="1:25" ht="15" customHeight="1" x14ac:dyDescent="0.25">
      <c r="B2" s="99" t="s">
        <v>449</v>
      </c>
      <c r="C2" s="99"/>
      <c r="D2" s="99"/>
      <c r="E2" s="99"/>
      <c r="F2" s="99"/>
      <c r="G2" s="99"/>
      <c r="H2" s="99"/>
      <c r="I2" s="2"/>
      <c r="J2" s="103" t="s">
        <v>450</v>
      </c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 ht="13.15" customHeight="1" x14ac:dyDescent="0.25">
      <c r="A3" s="100" t="s">
        <v>9</v>
      </c>
      <c r="B3" s="101"/>
      <c r="C3" s="101"/>
      <c r="D3" s="101"/>
      <c r="E3" s="102"/>
      <c r="F3" s="100" t="s">
        <v>1</v>
      </c>
      <c r="G3" s="101"/>
      <c r="H3" s="101"/>
      <c r="I3" s="101"/>
      <c r="J3" s="102"/>
      <c r="K3" s="101" t="s">
        <v>2</v>
      </c>
      <c r="L3" s="101"/>
      <c r="M3" s="101"/>
      <c r="N3" s="101"/>
      <c r="O3" s="101"/>
      <c r="P3" s="100" t="s">
        <v>3</v>
      </c>
      <c r="Q3" s="101"/>
      <c r="R3" s="101"/>
      <c r="S3" s="101"/>
      <c r="T3" s="102"/>
      <c r="U3" s="100" t="s">
        <v>370</v>
      </c>
      <c r="V3" s="101"/>
      <c r="W3" s="101"/>
      <c r="X3" s="101"/>
      <c r="Y3" s="102"/>
    </row>
    <row r="4" spans="1:25" ht="13.15" customHeight="1" x14ac:dyDescent="0.25">
      <c r="A4" s="105" t="s">
        <v>4</v>
      </c>
      <c r="B4" s="106"/>
      <c r="C4" s="106"/>
      <c r="D4" s="106"/>
      <c r="E4" s="107"/>
      <c r="F4" s="105" t="s">
        <v>5</v>
      </c>
      <c r="G4" s="106"/>
      <c r="H4" s="106"/>
      <c r="I4" s="106"/>
      <c r="J4" s="107"/>
      <c r="K4" s="106" t="s">
        <v>6</v>
      </c>
      <c r="L4" s="106"/>
      <c r="M4" s="106"/>
      <c r="N4" s="106"/>
      <c r="O4" s="106"/>
      <c r="P4" s="105" t="s">
        <v>7</v>
      </c>
      <c r="Q4" s="106"/>
      <c r="R4" s="106"/>
      <c r="S4" s="106"/>
      <c r="T4" s="107"/>
      <c r="U4" s="106" t="s">
        <v>369</v>
      </c>
      <c r="V4" s="106"/>
      <c r="W4" s="106"/>
      <c r="X4" s="106"/>
      <c r="Y4" s="107"/>
    </row>
    <row r="5" spans="1:25" ht="13.15" customHeight="1" x14ac:dyDescent="0.25">
      <c r="A5" s="43">
        <v>46296</v>
      </c>
      <c r="B5" s="20"/>
      <c r="C5" s="44"/>
      <c r="D5" s="45" t="str">
        <f>TEXT(A5,"aaa")</f>
        <v>木</v>
      </c>
      <c r="E5" s="21"/>
      <c r="F5" s="39">
        <v>1100</v>
      </c>
      <c r="G5" s="35"/>
      <c r="H5" s="41" t="s">
        <v>8</v>
      </c>
      <c r="I5" s="35">
        <v>1200</v>
      </c>
      <c r="J5" s="36"/>
      <c r="K5" s="39"/>
      <c r="L5" s="35"/>
      <c r="M5" s="41" t="str">
        <f>IF(K5&gt;0,"～","")</f>
        <v/>
      </c>
      <c r="N5" s="35"/>
      <c r="O5" s="36"/>
      <c r="P5" s="39"/>
      <c r="Q5" s="35"/>
      <c r="R5" s="41" t="str">
        <f>IF(P5&gt;0,"～","")</f>
        <v/>
      </c>
      <c r="S5" s="35"/>
      <c r="T5" s="36"/>
      <c r="U5" s="84"/>
      <c r="V5" s="84"/>
      <c r="W5" s="84"/>
      <c r="X5" s="84"/>
      <c r="Y5" s="85"/>
    </row>
    <row r="6" spans="1:25" ht="13.15" customHeight="1" x14ac:dyDescent="0.25">
      <c r="A6" s="9" t="s">
        <v>252</v>
      </c>
      <c r="B6" s="10"/>
      <c r="C6" s="47"/>
      <c r="D6" s="48" t="str">
        <f>TEXT(A5,"ddd")</f>
        <v>Thu</v>
      </c>
      <c r="E6" s="11"/>
      <c r="F6" s="40"/>
      <c r="G6" s="37"/>
      <c r="H6" s="42"/>
      <c r="I6" s="37"/>
      <c r="J6" s="38"/>
      <c r="K6" s="40"/>
      <c r="L6" s="37"/>
      <c r="M6" s="42"/>
      <c r="N6" s="37"/>
      <c r="O6" s="38"/>
      <c r="P6" s="40"/>
      <c r="Q6" s="37"/>
      <c r="R6" s="42"/>
      <c r="S6" s="37"/>
      <c r="T6" s="38"/>
      <c r="U6" s="84"/>
      <c r="V6" s="84"/>
      <c r="W6" s="84"/>
      <c r="X6" s="84"/>
      <c r="Y6" s="85"/>
    </row>
    <row r="7" spans="1:25" ht="13.15" customHeight="1" x14ac:dyDescent="0.25">
      <c r="A7" s="43">
        <f>A5+1</f>
        <v>46297</v>
      </c>
      <c r="B7" s="20"/>
      <c r="C7" s="44"/>
      <c r="D7" s="45" t="str">
        <f>TEXT(A7,"aaa")</f>
        <v>金</v>
      </c>
      <c r="E7" s="21"/>
      <c r="F7" s="39">
        <v>400</v>
      </c>
      <c r="G7" s="35"/>
      <c r="H7" s="41" t="s">
        <v>8</v>
      </c>
      <c r="I7" s="35">
        <v>500</v>
      </c>
      <c r="J7" s="36"/>
      <c r="K7" s="39"/>
      <c r="L7" s="35"/>
      <c r="M7" s="41" t="str">
        <f t="shared" ref="M7" si="0">IF(K7&gt;0,"～","")</f>
        <v/>
      </c>
      <c r="N7" s="35"/>
      <c r="O7" s="36"/>
      <c r="P7" s="78"/>
      <c r="Q7" s="79"/>
      <c r="R7" s="41" t="str">
        <f>IF(P7&gt;0,"～","")</f>
        <v/>
      </c>
      <c r="S7" s="79"/>
      <c r="T7" s="80"/>
      <c r="U7" s="101"/>
      <c r="V7" s="101"/>
      <c r="W7" s="101"/>
      <c r="X7" s="101"/>
      <c r="Y7" s="102"/>
    </row>
    <row r="8" spans="1:25" ht="13.15" customHeight="1" x14ac:dyDescent="0.25">
      <c r="A8" s="9" t="s">
        <v>253</v>
      </c>
      <c r="B8" s="10"/>
      <c r="C8" s="47"/>
      <c r="D8" s="48" t="str">
        <f>TEXT(A7,"ddd")</f>
        <v>Fri</v>
      </c>
      <c r="E8" s="11"/>
      <c r="F8" s="40"/>
      <c r="G8" s="37"/>
      <c r="H8" s="42"/>
      <c r="I8" s="37"/>
      <c r="J8" s="38"/>
      <c r="K8" s="40"/>
      <c r="L8" s="37"/>
      <c r="M8" s="42"/>
      <c r="N8" s="37"/>
      <c r="O8" s="38"/>
      <c r="P8" s="78"/>
      <c r="Q8" s="79"/>
      <c r="R8" s="42"/>
      <c r="S8" s="79"/>
      <c r="T8" s="80"/>
      <c r="U8" s="106"/>
      <c r="V8" s="106"/>
      <c r="W8" s="106"/>
      <c r="X8" s="106"/>
      <c r="Y8" s="107"/>
    </row>
    <row r="9" spans="1:25" ht="13.15" customHeight="1" x14ac:dyDescent="0.25">
      <c r="A9" s="64">
        <f>A7+1</f>
        <v>46298</v>
      </c>
      <c r="B9" s="65"/>
      <c r="C9" s="66"/>
      <c r="D9" s="67" t="str">
        <f>TEXT(A9,"aaa")</f>
        <v>土</v>
      </c>
      <c r="E9" s="68"/>
      <c r="F9" s="69">
        <v>400</v>
      </c>
      <c r="G9" s="55"/>
      <c r="H9" s="53" t="s">
        <v>8</v>
      </c>
      <c r="I9" s="55">
        <v>500</v>
      </c>
      <c r="J9" s="56"/>
      <c r="K9" s="69"/>
      <c r="L9" s="55"/>
      <c r="M9" s="53" t="str">
        <f t="shared" ref="M9" si="1">IF(K9&gt;0,"～","")</f>
        <v/>
      </c>
      <c r="N9" s="55"/>
      <c r="O9" s="56"/>
      <c r="P9" s="69"/>
      <c r="Q9" s="55"/>
      <c r="R9" s="53" t="str">
        <f t="shared" ref="R9" si="2">IF(P9&gt;0,"～","")</f>
        <v/>
      </c>
      <c r="S9" s="55"/>
      <c r="T9" s="56"/>
      <c r="U9" s="62"/>
      <c r="V9" s="62"/>
      <c r="W9" s="62"/>
      <c r="X9" s="62"/>
      <c r="Y9" s="63"/>
    </row>
    <row r="10" spans="1:25" ht="13.15" customHeight="1" x14ac:dyDescent="0.25">
      <c r="A10" s="71" t="s">
        <v>254</v>
      </c>
      <c r="B10" s="72"/>
      <c r="C10" s="73"/>
      <c r="D10" s="74" t="str">
        <f>TEXT(A9,"ddd")</f>
        <v>Sat</v>
      </c>
      <c r="E10" s="75"/>
      <c r="F10" s="70"/>
      <c r="G10" s="57"/>
      <c r="H10" s="54"/>
      <c r="I10" s="57"/>
      <c r="J10" s="58"/>
      <c r="K10" s="70"/>
      <c r="L10" s="57"/>
      <c r="M10" s="54"/>
      <c r="N10" s="57"/>
      <c r="O10" s="58"/>
      <c r="P10" s="70"/>
      <c r="Q10" s="57"/>
      <c r="R10" s="54"/>
      <c r="S10" s="57"/>
      <c r="T10" s="58"/>
      <c r="U10" s="62"/>
      <c r="V10" s="62"/>
      <c r="W10" s="62"/>
      <c r="X10" s="62"/>
      <c r="Y10" s="63"/>
    </row>
    <row r="11" spans="1:25" ht="13.15" customHeight="1" x14ac:dyDescent="0.25">
      <c r="A11" s="12">
        <f>A9+1</f>
        <v>46299</v>
      </c>
      <c r="B11" s="13"/>
      <c r="C11" s="14"/>
      <c r="D11" s="15" t="str">
        <f>TEXT(A11,"aaa")</f>
        <v>日</v>
      </c>
      <c r="E11" s="16"/>
      <c r="F11" s="49">
        <v>400</v>
      </c>
      <c r="G11" s="28"/>
      <c r="H11" s="32" t="s">
        <v>8</v>
      </c>
      <c r="I11" s="28">
        <v>700</v>
      </c>
      <c r="J11" s="76"/>
      <c r="K11" s="49"/>
      <c r="L11" s="28"/>
      <c r="M11" s="32" t="str">
        <f t="shared" ref="M11" si="3">IF(K11&gt;0,"～","")</f>
        <v/>
      </c>
      <c r="N11" s="28"/>
      <c r="O11" s="76"/>
      <c r="P11" s="30"/>
      <c r="Q11" s="31"/>
      <c r="R11" s="32" t="str">
        <f t="shared" ref="R11" si="4">IF(P11&gt;0,"～","")</f>
        <v/>
      </c>
      <c r="S11" s="31"/>
      <c r="T11" s="34"/>
      <c r="U11" s="13"/>
      <c r="V11" s="13"/>
      <c r="W11" s="13"/>
      <c r="X11" s="13"/>
      <c r="Y11" s="16"/>
    </row>
    <row r="12" spans="1:25" ht="13.15" customHeight="1" x14ac:dyDescent="0.25">
      <c r="A12" s="25" t="s">
        <v>255</v>
      </c>
      <c r="B12" s="26"/>
      <c r="C12" s="51"/>
      <c r="D12" s="52" t="str">
        <f>TEXT(A11,"ddd")</f>
        <v>Sun</v>
      </c>
      <c r="E12" s="27"/>
      <c r="F12" s="50"/>
      <c r="G12" s="29"/>
      <c r="H12" s="33"/>
      <c r="I12" s="29"/>
      <c r="J12" s="77"/>
      <c r="K12" s="50"/>
      <c r="L12" s="29"/>
      <c r="M12" s="33"/>
      <c r="N12" s="29"/>
      <c r="O12" s="77"/>
      <c r="P12" s="30"/>
      <c r="Q12" s="31"/>
      <c r="R12" s="33"/>
      <c r="S12" s="31"/>
      <c r="T12" s="34"/>
      <c r="U12" s="26"/>
      <c r="V12" s="26"/>
      <c r="W12" s="26"/>
      <c r="X12" s="26"/>
      <c r="Y12" s="27"/>
    </row>
    <row r="13" spans="1:25" ht="13.15" customHeight="1" x14ac:dyDescent="0.25">
      <c r="A13" s="43">
        <f>A11+1</f>
        <v>46300</v>
      </c>
      <c r="B13" s="20"/>
      <c r="C13" s="44"/>
      <c r="D13" s="45" t="str">
        <f>TEXT(A13,"aaa")</f>
        <v>月</v>
      </c>
      <c r="E13" s="21"/>
      <c r="F13" s="39">
        <v>400</v>
      </c>
      <c r="G13" s="35"/>
      <c r="H13" s="83" t="s">
        <v>8</v>
      </c>
      <c r="I13" s="79">
        <v>900</v>
      </c>
      <c r="J13" s="80"/>
      <c r="K13" s="39"/>
      <c r="L13" s="35"/>
      <c r="M13" s="41" t="str">
        <f t="shared" ref="M13" si="5">IF(K13&gt;0,"～","")</f>
        <v/>
      </c>
      <c r="N13" s="35"/>
      <c r="O13" s="36"/>
      <c r="P13" s="39"/>
      <c r="Q13" s="35"/>
      <c r="R13" s="41" t="str">
        <f t="shared" ref="R13" si="6">IF(P13&gt;0,"～","")</f>
        <v/>
      </c>
      <c r="S13" s="35"/>
      <c r="T13" s="36"/>
      <c r="U13" s="108"/>
      <c r="V13" s="108"/>
      <c r="W13" s="108"/>
      <c r="X13" s="108"/>
      <c r="Y13" s="109"/>
    </row>
    <row r="14" spans="1:25" ht="13.15" customHeight="1" x14ac:dyDescent="0.25">
      <c r="A14" s="9" t="s">
        <v>256</v>
      </c>
      <c r="B14" s="10"/>
      <c r="C14" s="47"/>
      <c r="D14" s="48" t="str">
        <f>TEXT(A13,"ddd")</f>
        <v>Mon</v>
      </c>
      <c r="E14" s="11"/>
      <c r="F14" s="40"/>
      <c r="G14" s="37"/>
      <c r="H14" s="83"/>
      <c r="I14" s="79"/>
      <c r="J14" s="80"/>
      <c r="K14" s="40"/>
      <c r="L14" s="37"/>
      <c r="M14" s="42"/>
      <c r="N14" s="37"/>
      <c r="O14" s="38"/>
      <c r="P14" s="40"/>
      <c r="Q14" s="37"/>
      <c r="R14" s="42"/>
      <c r="S14" s="37"/>
      <c r="T14" s="38"/>
      <c r="U14" s="108"/>
      <c r="V14" s="108"/>
      <c r="W14" s="108"/>
      <c r="X14" s="108"/>
      <c r="Y14" s="109"/>
    </row>
    <row r="15" spans="1:25" ht="13.15" customHeight="1" x14ac:dyDescent="0.25">
      <c r="A15" s="43">
        <f>A13+1</f>
        <v>46301</v>
      </c>
      <c r="B15" s="20"/>
      <c r="C15" s="44"/>
      <c r="D15" s="45" t="str">
        <f>TEXT(A15,"aaa")</f>
        <v>火</v>
      </c>
      <c r="E15" s="21"/>
      <c r="F15" s="39">
        <v>400</v>
      </c>
      <c r="G15" s="35"/>
      <c r="H15" s="41" t="s">
        <v>8</v>
      </c>
      <c r="I15" s="35">
        <v>900</v>
      </c>
      <c r="J15" s="36"/>
      <c r="K15" s="79"/>
      <c r="L15" s="79"/>
      <c r="M15" s="41" t="str">
        <f t="shared" ref="M15" si="7">IF(K15&gt;0,"～","")</f>
        <v/>
      </c>
      <c r="N15" s="79"/>
      <c r="O15" s="79"/>
      <c r="P15" s="78"/>
      <c r="Q15" s="79"/>
      <c r="R15" s="41" t="str">
        <f t="shared" ref="R15" si="8">IF(P15&gt;0,"～","")</f>
        <v/>
      </c>
      <c r="S15" s="79"/>
      <c r="T15" s="80"/>
      <c r="U15" s="13"/>
      <c r="V15" s="13"/>
      <c r="W15" s="13"/>
      <c r="X15" s="13"/>
      <c r="Y15" s="16"/>
    </row>
    <row r="16" spans="1:25" ht="13.15" customHeight="1" x14ac:dyDescent="0.25">
      <c r="A16" s="9" t="s">
        <v>257</v>
      </c>
      <c r="B16" s="10"/>
      <c r="C16" s="47"/>
      <c r="D16" s="48" t="str">
        <f>TEXT(A15,"ddd")</f>
        <v>Tue</v>
      </c>
      <c r="E16" s="11"/>
      <c r="F16" s="40"/>
      <c r="G16" s="37"/>
      <c r="H16" s="42"/>
      <c r="I16" s="37"/>
      <c r="J16" s="38"/>
      <c r="K16" s="79"/>
      <c r="L16" s="79"/>
      <c r="M16" s="42"/>
      <c r="N16" s="79"/>
      <c r="O16" s="79"/>
      <c r="P16" s="78"/>
      <c r="Q16" s="79"/>
      <c r="R16" s="42"/>
      <c r="S16" s="79"/>
      <c r="T16" s="80"/>
      <c r="U16" s="26"/>
      <c r="V16" s="26"/>
      <c r="W16" s="26"/>
      <c r="X16" s="26"/>
      <c r="Y16" s="27"/>
    </row>
    <row r="17" spans="1:25" ht="13.15" customHeight="1" x14ac:dyDescent="0.25">
      <c r="A17" s="43">
        <f>A15+1</f>
        <v>46302</v>
      </c>
      <c r="B17" s="20"/>
      <c r="C17" s="44"/>
      <c r="D17" s="45" t="str">
        <f>TEXT(A17,"aaa")</f>
        <v>水</v>
      </c>
      <c r="E17" s="21"/>
      <c r="F17" s="39">
        <v>400</v>
      </c>
      <c r="G17" s="35"/>
      <c r="H17" s="41" t="s">
        <v>8</v>
      </c>
      <c r="I17" s="35">
        <v>1000</v>
      </c>
      <c r="J17" s="36"/>
      <c r="K17" s="35">
        <v>1900</v>
      </c>
      <c r="L17" s="35"/>
      <c r="M17" s="41" t="str">
        <f t="shared" ref="M17" si="9">IF(K17&gt;0,"～","")</f>
        <v>～</v>
      </c>
      <c r="N17" s="35">
        <v>2100</v>
      </c>
      <c r="O17" s="35"/>
      <c r="P17" s="39"/>
      <c r="Q17" s="35"/>
      <c r="R17" s="41" t="str">
        <f t="shared" ref="R17" si="10">IF(P17&gt;0,"～","")</f>
        <v/>
      </c>
      <c r="S17" s="35"/>
      <c r="T17" s="36"/>
      <c r="U17" s="108"/>
      <c r="V17" s="108"/>
      <c r="W17" s="108"/>
      <c r="X17" s="108"/>
      <c r="Y17" s="109"/>
    </row>
    <row r="18" spans="1:25" ht="13.15" customHeight="1" x14ac:dyDescent="0.25">
      <c r="A18" s="9" t="s">
        <v>258</v>
      </c>
      <c r="B18" s="10"/>
      <c r="C18" s="47"/>
      <c r="D18" s="48" t="str">
        <f>TEXT(A17,"ddd")</f>
        <v>Wed</v>
      </c>
      <c r="E18" s="11"/>
      <c r="F18" s="40"/>
      <c r="G18" s="37"/>
      <c r="H18" s="42"/>
      <c r="I18" s="37"/>
      <c r="J18" s="38"/>
      <c r="K18" s="37"/>
      <c r="L18" s="37"/>
      <c r="M18" s="42"/>
      <c r="N18" s="37"/>
      <c r="O18" s="37"/>
      <c r="P18" s="40"/>
      <c r="Q18" s="37"/>
      <c r="R18" s="42"/>
      <c r="S18" s="37"/>
      <c r="T18" s="38"/>
      <c r="U18" s="108"/>
      <c r="V18" s="108"/>
      <c r="W18" s="108"/>
      <c r="X18" s="108"/>
      <c r="Y18" s="109"/>
    </row>
    <row r="19" spans="1:25" ht="13.15" customHeight="1" x14ac:dyDescent="0.25">
      <c r="A19" s="43">
        <f>A17+1</f>
        <v>46303</v>
      </c>
      <c r="B19" s="20"/>
      <c r="C19" s="44"/>
      <c r="D19" s="45" t="str">
        <f>TEXT(A19,"aaa")</f>
        <v>木</v>
      </c>
      <c r="E19" s="21"/>
      <c r="F19" s="39">
        <v>500</v>
      </c>
      <c r="G19" s="35"/>
      <c r="H19" s="41" t="s">
        <v>8</v>
      </c>
      <c r="I19" s="35">
        <v>1100</v>
      </c>
      <c r="J19" s="36"/>
      <c r="K19" s="79">
        <v>1800</v>
      </c>
      <c r="L19" s="79"/>
      <c r="M19" s="41" t="str">
        <f t="shared" ref="M19" si="11">IF(K19&gt;0,"～","")</f>
        <v>～</v>
      </c>
      <c r="N19" s="79">
        <v>2200</v>
      </c>
      <c r="O19" s="79"/>
      <c r="P19" s="78"/>
      <c r="Q19" s="79"/>
      <c r="R19" s="41" t="str">
        <f t="shared" ref="R19" si="12">IF(P19&gt;0,"～","")</f>
        <v/>
      </c>
      <c r="S19" s="79"/>
      <c r="T19" s="80"/>
      <c r="U19" s="13"/>
      <c r="V19" s="13"/>
      <c r="W19" s="13"/>
      <c r="X19" s="13"/>
      <c r="Y19" s="16"/>
    </row>
    <row r="20" spans="1:25" ht="13.15" customHeight="1" x14ac:dyDescent="0.25">
      <c r="A20" s="9" t="s">
        <v>259</v>
      </c>
      <c r="B20" s="10"/>
      <c r="C20" s="47"/>
      <c r="D20" s="48" t="str">
        <f>TEXT(A19,"ddd")</f>
        <v>Thu</v>
      </c>
      <c r="E20" s="11"/>
      <c r="F20" s="40"/>
      <c r="G20" s="37"/>
      <c r="H20" s="42"/>
      <c r="I20" s="37"/>
      <c r="J20" s="38"/>
      <c r="K20" s="79"/>
      <c r="L20" s="79"/>
      <c r="M20" s="42"/>
      <c r="N20" s="79"/>
      <c r="O20" s="79"/>
      <c r="P20" s="78"/>
      <c r="Q20" s="79"/>
      <c r="R20" s="42"/>
      <c r="S20" s="79"/>
      <c r="T20" s="80"/>
      <c r="U20" s="26"/>
      <c r="V20" s="26"/>
      <c r="W20" s="26"/>
      <c r="X20" s="26"/>
      <c r="Y20" s="27"/>
    </row>
    <row r="21" spans="1:25" ht="13.15" customHeight="1" x14ac:dyDescent="0.25">
      <c r="A21" s="43">
        <f>A19+1</f>
        <v>46304</v>
      </c>
      <c r="B21" s="20"/>
      <c r="C21" s="44"/>
      <c r="D21" s="45" t="str">
        <f>TEXT(A21,"aaa")</f>
        <v>金</v>
      </c>
      <c r="E21" s="21"/>
      <c r="F21" s="39">
        <v>600</v>
      </c>
      <c r="G21" s="35"/>
      <c r="H21" s="41" t="s">
        <v>8</v>
      </c>
      <c r="I21" s="35">
        <v>1100</v>
      </c>
      <c r="J21" s="36"/>
      <c r="K21" s="35">
        <v>1800</v>
      </c>
      <c r="L21" s="35"/>
      <c r="M21" s="41" t="str">
        <f t="shared" ref="M21" si="13">IF(K21&gt;0,"～","")</f>
        <v>～</v>
      </c>
      <c r="N21" s="35">
        <v>2200</v>
      </c>
      <c r="O21" s="35"/>
      <c r="P21" s="39"/>
      <c r="Q21" s="35"/>
      <c r="R21" s="41" t="str">
        <f t="shared" ref="R21" si="14">IF(P21&gt;0,"～","")</f>
        <v/>
      </c>
      <c r="S21" s="35"/>
      <c r="T21" s="36"/>
      <c r="U21" s="24"/>
      <c r="V21" s="13"/>
      <c r="W21" s="13"/>
      <c r="X21" s="13"/>
      <c r="Y21" s="16"/>
    </row>
    <row r="22" spans="1:25" ht="13.15" customHeight="1" x14ac:dyDescent="0.25">
      <c r="A22" s="9" t="s">
        <v>260</v>
      </c>
      <c r="B22" s="10"/>
      <c r="C22" s="47"/>
      <c r="D22" s="48" t="str">
        <f>TEXT(A21,"ddd")</f>
        <v>Fri</v>
      </c>
      <c r="E22" s="11"/>
      <c r="F22" s="40"/>
      <c r="G22" s="37"/>
      <c r="H22" s="42"/>
      <c r="I22" s="37"/>
      <c r="J22" s="38"/>
      <c r="K22" s="37"/>
      <c r="L22" s="37"/>
      <c r="M22" s="42"/>
      <c r="N22" s="37"/>
      <c r="O22" s="37"/>
      <c r="P22" s="40"/>
      <c r="Q22" s="37"/>
      <c r="R22" s="42"/>
      <c r="S22" s="37"/>
      <c r="T22" s="38"/>
      <c r="U22" s="25"/>
      <c r="V22" s="26"/>
      <c r="W22" s="26"/>
      <c r="X22" s="26"/>
      <c r="Y22" s="27"/>
    </row>
    <row r="23" spans="1:25" ht="13.15" customHeight="1" x14ac:dyDescent="0.25">
      <c r="A23" s="64">
        <f>A21+1</f>
        <v>46305</v>
      </c>
      <c r="B23" s="65"/>
      <c r="C23" s="66"/>
      <c r="D23" s="67" t="str">
        <f>TEXT(A23,"aaa")</f>
        <v>土</v>
      </c>
      <c r="E23" s="68"/>
      <c r="F23" s="69">
        <v>700</v>
      </c>
      <c r="G23" s="55"/>
      <c r="H23" s="88" t="s">
        <v>8</v>
      </c>
      <c r="I23" s="60">
        <v>1100</v>
      </c>
      <c r="J23" s="61"/>
      <c r="K23" s="60">
        <v>1900</v>
      </c>
      <c r="L23" s="60"/>
      <c r="M23" s="53" t="str">
        <f t="shared" ref="M23" si="15">IF(K23&gt;0,"～","")</f>
        <v>～</v>
      </c>
      <c r="N23" s="60">
        <v>2200</v>
      </c>
      <c r="O23" s="60"/>
      <c r="P23" s="59"/>
      <c r="Q23" s="60"/>
      <c r="R23" s="53" t="str">
        <f t="shared" ref="R23" si="16">IF(P23&gt;0,"～","")</f>
        <v/>
      </c>
      <c r="S23" s="60"/>
      <c r="T23" s="61"/>
      <c r="U23" s="65"/>
      <c r="V23" s="65"/>
      <c r="W23" s="65"/>
      <c r="X23" s="65"/>
      <c r="Y23" s="68"/>
    </row>
    <row r="24" spans="1:25" ht="13.15" customHeight="1" x14ac:dyDescent="0.25">
      <c r="A24" s="71" t="s">
        <v>261</v>
      </c>
      <c r="B24" s="72"/>
      <c r="C24" s="73"/>
      <c r="D24" s="74" t="str">
        <f>TEXT(A23,"ddd")</f>
        <v>Sat</v>
      </c>
      <c r="E24" s="75"/>
      <c r="F24" s="70"/>
      <c r="G24" s="57"/>
      <c r="H24" s="88"/>
      <c r="I24" s="60"/>
      <c r="J24" s="61"/>
      <c r="K24" s="60"/>
      <c r="L24" s="60"/>
      <c r="M24" s="54"/>
      <c r="N24" s="60"/>
      <c r="O24" s="60"/>
      <c r="P24" s="59"/>
      <c r="Q24" s="60"/>
      <c r="R24" s="54"/>
      <c r="S24" s="60"/>
      <c r="T24" s="61"/>
      <c r="U24" s="72"/>
      <c r="V24" s="72"/>
      <c r="W24" s="72"/>
      <c r="X24" s="72"/>
      <c r="Y24" s="75"/>
    </row>
    <row r="25" spans="1:25" ht="13.15" customHeight="1" x14ac:dyDescent="0.25">
      <c r="A25" s="12">
        <f>A23+1</f>
        <v>46306</v>
      </c>
      <c r="B25" s="13"/>
      <c r="C25" s="14"/>
      <c r="D25" s="15" t="str">
        <f>TEXT(A25,"aaa")</f>
        <v>日</v>
      </c>
      <c r="E25" s="16"/>
      <c r="F25" s="49">
        <v>800</v>
      </c>
      <c r="G25" s="28"/>
      <c r="H25" s="32" t="s">
        <v>8</v>
      </c>
      <c r="I25" s="28">
        <v>1100</v>
      </c>
      <c r="J25" s="76"/>
      <c r="K25" s="28">
        <v>1900</v>
      </c>
      <c r="L25" s="28"/>
      <c r="M25" s="32" t="str">
        <f t="shared" ref="M25" si="17">IF(K25&gt;0,"～","")</f>
        <v>～</v>
      </c>
      <c r="N25" s="28">
        <v>2200</v>
      </c>
      <c r="O25" s="28"/>
      <c r="P25" s="49"/>
      <c r="Q25" s="28"/>
      <c r="R25" s="32" t="str">
        <f t="shared" ref="R25" si="18">IF(P25&gt;0,"～","")</f>
        <v/>
      </c>
      <c r="S25" s="28"/>
      <c r="T25" s="76"/>
      <c r="U25" s="84"/>
      <c r="V25" s="84"/>
      <c r="W25" s="84"/>
      <c r="X25" s="84"/>
      <c r="Y25" s="85"/>
    </row>
    <row r="26" spans="1:25" ht="13.15" customHeight="1" x14ac:dyDescent="0.25">
      <c r="A26" s="25" t="s">
        <v>262</v>
      </c>
      <c r="B26" s="26"/>
      <c r="C26" s="51"/>
      <c r="D26" s="52" t="str">
        <f>TEXT(A25,"ddd")</f>
        <v>Sun</v>
      </c>
      <c r="E26" s="27"/>
      <c r="F26" s="50"/>
      <c r="G26" s="29"/>
      <c r="H26" s="33"/>
      <c r="I26" s="29"/>
      <c r="J26" s="77"/>
      <c r="K26" s="29"/>
      <c r="L26" s="29"/>
      <c r="M26" s="33"/>
      <c r="N26" s="29"/>
      <c r="O26" s="29"/>
      <c r="P26" s="50"/>
      <c r="Q26" s="29"/>
      <c r="R26" s="33"/>
      <c r="S26" s="29"/>
      <c r="T26" s="77"/>
      <c r="U26" s="84"/>
      <c r="V26" s="84"/>
      <c r="W26" s="84"/>
      <c r="X26" s="84"/>
      <c r="Y26" s="85"/>
    </row>
    <row r="27" spans="1:25" ht="13.15" customHeight="1" x14ac:dyDescent="0.25">
      <c r="A27" s="12">
        <f>A25+1</f>
        <v>46307</v>
      </c>
      <c r="B27" s="13"/>
      <c r="C27" s="14"/>
      <c r="D27" s="15" t="str">
        <f>TEXT(A27,"aaa")</f>
        <v>月</v>
      </c>
      <c r="E27" s="16"/>
      <c r="F27" s="49">
        <v>800</v>
      </c>
      <c r="G27" s="28"/>
      <c r="H27" s="46" t="s">
        <v>8</v>
      </c>
      <c r="I27" s="28">
        <v>1100</v>
      </c>
      <c r="J27" s="76"/>
      <c r="K27" s="49">
        <v>2000</v>
      </c>
      <c r="L27" s="28"/>
      <c r="M27" s="32" t="str">
        <f t="shared" ref="M27" si="19">IF(K27&gt;0,"～","")</f>
        <v>～</v>
      </c>
      <c r="N27" s="28">
        <v>2200</v>
      </c>
      <c r="O27" s="76"/>
      <c r="P27" s="30"/>
      <c r="Q27" s="31"/>
      <c r="R27" s="32" t="str">
        <f t="shared" ref="R27" si="20">IF(P27&gt;0,"～","")</f>
        <v/>
      </c>
      <c r="S27" s="31"/>
      <c r="T27" s="34"/>
      <c r="U27" s="24" t="s">
        <v>380</v>
      </c>
      <c r="V27" s="13"/>
      <c r="W27" s="13"/>
      <c r="X27" s="13"/>
      <c r="Y27" s="16"/>
    </row>
    <row r="28" spans="1:25" ht="13.15" customHeight="1" x14ac:dyDescent="0.25">
      <c r="A28" s="25" t="s">
        <v>263</v>
      </c>
      <c r="B28" s="26"/>
      <c r="C28" s="51"/>
      <c r="D28" s="52" t="str">
        <f>TEXT(A27,"ddd")</f>
        <v>Mon</v>
      </c>
      <c r="E28" s="27"/>
      <c r="F28" s="50"/>
      <c r="G28" s="29"/>
      <c r="H28" s="46"/>
      <c r="I28" s="29"/>
      <c r="J28" s="77"/>
      <c r="K28" s="50"/>
      <c r="L28" s="29"/>
      <c r="M28" s="33"/>
      <c r="N28" s="29"/>
      <c r="O28" s="77"/>
      <c r="P28" s="30"/>
      <c r="Q28" s="31"/>
      <c r="R28" s="33"/>
      <c r="S28" s="31"/>
      <c r="T28" s="34"/>
      <c r="U28" s="25" t="s">
        <v>397</v>
      </c>
      <c r="V28" s="26"/>
      <c r="W28" s="26"/>
      <c r="X28" s="26"/>
      <c r="Y28" s="27"/>
    </row>
    <row r="29" spans="1:25" ht="13.15" customHeight="1" x14ac:dyDescent="0.25">
      <c r="A29" s="43">
        <f>A27+1</f>
        <v>46308</v>
      </c>
      <c r="B29" s="20"/>
      <c r="C29" s="44"/>
      <c r="D29" s="45" t="str">
        <f>TEXT(A29,"aaa")</f>
        <v>火</v>
      </c>
      <c r="E29" s="21"/>
      <c r="F29" s="39">
        <v>900</v>
      </c>
      <c r="G29" s="35"/>
      <c r="H29" s="41" t="s">
        <v>8</v>
      </c>
      <c r="I29" s="35">
        <v>1100</v>
      </c>
      <c r="J29" s="36"/>
      <c r="K29" s="39">
        <v>2000</v>
      </c>
      <c r="L29" s="35"/>
      <c r="M29" s="41" t="str">
        <f t="shared" ref="M29" si="21">IF(K29&gt;0,"～","")</f>
        <v>～</v>
      </c>
      <c r="N29" s="79">
        <v>2200</v>
      </c>
      <c r="O29" s="80"/>
      <c r="P29" s="39"/>
      <c r="Q29" s="35"/>
      <c r="R29" s="41" t="str">
        <f t="shared" ref="R29" si="22">IF(P29&gt;0,"～","")</f>
        <v/>
      </c>
      <c r="S29" s="35"/>
      <c r="T29" s="36"/>
      <c r="U29" s="84"/>
      <c r="V29" s="84"/>
      <c r="W29" s="84"/>
      <c r="X29" s="84"/>
      <c r="Y29" s="85"/>
    </row>
    <row r="30" spans="1:25" ht="13.15" customHeight="1" x14ac:dyDescent="0.25">
      <c r="A30" s="9" t="s">
        <v>264</v>
      </c>
      <c r="B30" s="10"/>
      <c r="C30" s="47"/>
      <c r="D30" s="48" t="str">
        <f>TEXT(A29,"ddd")</f>
        <v>Tue</v>
      </c>
      <c r="E30" s="11"/>
      <c r="F30" s="40"/>
      <c r="G30" s="37"/>
      <c r="H30" s="42"/>
      <c r="I30" s="37"/>
      <c r="J30" s="38"/>
      <c r="K30" s="40"/>
      <c r="L30" s="37"/>
      <c r="M30" s="42"/>
      <c r="N30" s="79"/>
      <c r="O30" s="80"/>
      <c r="P30" s="40"/>
      <c r="Q30" s="37"/>
      <c r="R30" s="42"/>
      <c r="S30" s="37"/>
      <c r="T30" s="38"/>
      <c r="U30" s="84"/>
      <c r="V30" s="84"/>
      <c r="W30" s="84"/>
      <c r="X30" s="84"/>
      <c r="Y30" s="85"/>
    </row>
    <row r="31" spans="1:25" ht="13.15" customHeight="1" x14ac:dyDescent="0.25">
      <c r="A31" s="43">
        <f>A29+1</f>
        <v>46309</v>
      </c>
      <c r="B31" s="20"/>
      <c r="C31" s="44"/>
      <c r="D31" s="45" t="str">
        <f>TEXT(A31,"aaa")</f>
        <v>水</v>
      </c>
      <c r="E31" s="21"/>
      <c r="F31" s="39">
        <v>1000</v>
      </c>
      <c r="G31" s="35"/>
      <c r="H31" s="41" t="s">
        <v>8</v>
      </c>
      <c r="I31" s="35">
        <v>1100</v>
      </c>
      <c r="J31" s="36"/>
      <c r="K31" s="39">
        <v>2100</v>
      </c>
      <c r="L31" s="35"/>
      <c r="M31" s="41" t="str">
        <f t="shared" ref="M31" si="23">IF(K31&gt;0,"～","")</f>
        <v>～</v>
      </c>
      <c r="N31" s="35">
        <v>2200</v>
      </c>
      <c r="O31" s="36"/>
      <c r="P31" s="78"/>
      <c r="Q31" s="79"/>
      <c r="R31" s="41" t="str">
        <f t="shared" ref="R31" si="24">IF(P31&gt;0,"～","")</f>
        <v/>
      </c>
      <c r="S31" s="79"/>
      <c r="T31" s="80"/>
      <c r="U31" s="24"/>
      <c r="V31" s="13"/>
      <c r="W31" s="13"/>
      <c r="X31" s="13"/>
      <c r="Y31" s="16"/>
    </row>
    <row r="32" spans="1:25" ht="13.15" customHeight="1" x14ac:dyDescent="0.25">
      <c r="A32" s="9" t="s">
        <v>265</v>
      </c>
      <c r="B32" s="10"/>
      <c r="C32" s="47"/>
      <c r="D32" s="48" t="str">
        <f>TEXT(A31,"ddd")</f>
        <v>Wed</v>
      </c>
      <c r="E32" s="11"/>
      <c r="F32" s="40"/>
      <c r="G32" s="37"/>
      <c r="H32" s="42"/>
      <c r="I32" s="37"/>
      <c r="J32" s="38"/>
      <c r="K32" s="40"/>
      <c r="L32" s="37"/>
      <c r="M32" s="42"/>
      <c r="N32" s="37"/>
      <c r="O32" s="38"/>
      <c r="P32" s="78"/>
      <c r="Q32" s="79"/>
      <c r="R32" s="42"/>
      <c r="S32" s="79"/>
      <c r="T32" s="80"/>
      <c r="U32" s="25"/>
      <c r="V32" s="26"/>
      <c r="W32" s="26"/>
      <c r="X32" s="26"/>
      <c r="Y32" s="27"/>
    </row>
    <row r="33" spans="1:25" ht="13.15" customHeight="1" x14ac:dyDescent="0.25">
      <c r="A33" s="43">
        <f>A31+1</f>
        <v>46310</v>
      </c>
      <c r="B33" s="20"/>
      <c r="C33" s="44"/>
      <c r="D33" s="45" t="str">
        <f>TEXT(A33,"aaa")</f>
        <v>木</v>
      </c>
      <c r="E33" s="21"/>
      <c r="F33" s="39">
        <v>2100</v>
      </c>
      <c r="G33" s="35"/>
      <c r="H33" s="41" t="s">
        <v>8</v>
      </c>
      <c r="I33" s="79">
        <v>2200</v>
      </c>
      <c r="J33" s="80"/>
      <c r="K33" s="35"/>
      <c r="L33" s="35"/>
      <c r="M33" s="41" t="str">
        <f t="shared" ref="M33" si="25">IF(K33&gt;0,"～","")</f>
        <v/>
      </c>
      <c r="N33" s="35"/>
      <c r="O33" s="35"/>
      <c r="P33" s="39"/>
      <c r="Q33" s="35"/>
      <c r="R33" s="41" t="str">
        <f t="shared" ref="R33" si="26">IF(P33&gt;0,"～","")</f>
        <v/>
      </c>
      <c r="S33" s="35"/>
      <c r="T33" s="36"/>
      <c r="U33" s="84"/>
      <c r="V33" s="84"/>
      <c r="W33" s="84"/>
      <c r="X33" s="84"/>
      <c r="Y33" s="85"/>
    </row>
    <row r="34" spans="1:25" ht="13.15" customHeight="1" x14ac:dyDescent="0.25">
      <c r="A34" s="9" t="s">
        <v>266</v>
      </c>
      <c r="B34" s="10"/>
      <c r="C34" s="47"/>
      <c r="D34" s="48" t="str">
        <f>TEXT(A33,"ddd")</f>
        <v>Thu</v>
      </c>
      <c r="E34" s="11"/>
      <c r="F34" s="40"/>
      <c r="G34" s="37"/>
      <c r="H34" s="42"/>
      <c r="I34" s="79"/>
      <c r="J34" s="80"/>
      <c r="K34" s="37"/>
      <c r="L34" s="37"/>
      <c r="M34" s="42"/>
      <c r="N34" s="37"/>
      <c r="O34" s="37"/>
      <c r="P34" s="40"/>
      <c r="Q34" s="37"/>
      <c r="R34" s="42"/>
      <c r="S34" s="37"/>
      <c r="T34" s="38"/>
      <c r="U34" s="84"/>
      <c r="V34" s="84"/>
      <c r="W34" s="84"/>
      <c r="X34" s="84"/>
      <c r="Y34" s="85"/>
    </row>
    <row r="35" spans="1:25" ht="13.15" customHeight="1" x14ac:dyDescent="0.25">
      <c r="A35" s="43">
        <f>A33+1</f>
        <v>46311</v>
      </c>
      <c r="B35" s="20"/>
      <c r="C35" s="44"/>
      <c r="D35" s="45" t="str">
        <f>TEXT(A35,"aaa")</f>
        <v>金</v>
      </c>
      <c r="E35" s="21"/>
      <c r="F35" s="39">
        <v>2100</v>
      </c>
      <c r="G35" s="35"/>
      <c r="H35" s="41" t="s">
        <v>8</v>
      </c>
      <c r="I35" s="35">
        <v>2200</v>
      </c>
      <c r="J35" s="36"/>
      <c r="K35" s="79"/>
      <c r="L35" s="79"/>
      <c r="M35" s="41" t="str">
        <f t="shared" ref="M35" si="27">IF(K35&gt;0,"～","")</f>
        <v/>
      </c>
      <c r="N35" s="79"/>
      <c r="O35" s="79"/>
      <c r="P35" s="78"/>
      <c r="Q35" s="79"/>
      <c r="R35" s="41" t="str">
        <f t="shared" ref="R35" si="28">IF(P35&gt;0,"～","")</f>
        <v/>
      </c>
      <c r="S35" s="79"/>
      <c r="T35" s="80"/>
      <c r="U35" s="101"/>
      <c r="V35" s="101"/>
      <c r="W35" s="101"/>
      <c r="X35" s="101"/>
      <c r="Y35" s="102"/>
    </row>
    <row r="36" spans="1:25" ht="13.15" customHeight="1" x14ac:dyDescent="0.25">
      <c r="A36" s="9" t="s">
        <v>267</v>
      </c>
      <c r="B36" s="10"/>
      <c r="C36" s="47"/>
      <c r="D36" s="48" t="str">
        <f>TEXT(A35,"ddd")</f>
        <v>Fri</v>
      </c>
      <c r="E36" s="11"/>
      <c r="F36" s="40"/>
      <c r="G36" s="37"/>
      <c r="H36" s="42"/>
      <c r="I36" s="37"/>
      <c r="J36" s="38"/>
      <c r="K36" s="79"/>
      <c r="L36" s="79"/>
      <c r="M36" s="42"/>
      <c r="N36" s="79"/>
      <c r="O36" s="79"/>
      <c r="P36" s="78"/>
      <c r="Q36" s="79"/>
      <c r="R36" s="42"/>
      <c r="S36" s="79"/>
      <c r="T36" s="80"/>
      <c r="U36" s="106"/>
      <c r="V36" s="106"/>
      <c r="W36" s="106"/>
      <c r="X36" s="106"/>
      <c r="Y36" s="107"/>
    </row>
    <row r="37" spans="1:25" ht="13.15" customHeight="1" x14ac:dyDescent="0.25">
      <c r="A37" s="64">
        <f>A35+1</f>
        <v>46312</v>
      </c>
      <c r="B37" s="65"/>
      <c r="C37" s="66"/>
      <c r="D37" s="67" t="str">
        <f>TEXT(A37,"aaa")</f>
        <v>土</v>
      </c>
      <c r="E37" s="68"/>
      <c r="F37" s="69">
        <v>400</v>
      </c>
      <c r="G37" s="55"/>
      <c r="H37" s="53" t="s">
        <v>8</v>
      </c>
      <c r="I37" s="55">
        <v>500</v>
      </c>
      <c r="J37" s="56"/>
      <c r="K37" s="69"/>
      <c r="L37" s="55"/>
      <c r="M37" s="53" t="str">
        <f t="shared" ref="M37" si="29">IF(K37&gt;0,"～","")</f>
        <v/>
      </c>
      <c r="N37" s="55"/>
      <c r="O37" s="56"/>
      <c r="P37" s="69"/>
      <c r="Q37" s="55"/>
      <c r="R37" s="53" t="str">
        <f t="shared" ref="R37" si="30">IF(P37&gt;0,"～","")</f>
        <v/>
      </c>
      <c r="S37" s="55"/>
      <c r="T37" s="56"/>
      <c r="U37" s="62"/>
      <c r="V37" s="62"/>
      <c r="W37" s="62"/>
      <c r="X37" s="62"/>
      <c r="Y37" s="63"/>
    </row>
    <row r="38" spans="1:25" ht="13.15" customHeight="1" x14ac:dyDescent="0.25">
      <c r="A38" s="71" t="s">
        <v>268</v>
      </c>
      <c r="B38" s="72"/>
      <c r="C38" s="73"/>
      <c r="D38" s="74" t="str">
        <f>TEXT(A37,"ddd")</f>
        <v>Sat</v>
      </c>
      <c r="E38" s="75"/>
      <c r="F38" s="70"/>
      <c r="G38" s="57"/>
      <c r="H38" s="54"/>
      <c r="I38" s="57"/>
      <c r="J38" s="58"/>
      <c r="K38" s="70"/>
      <c r="L38" s="57"/>
      <c r="M38" s="54"/>
      <c r="N38" s="57"/>
      <c r="O38" s="58"/>
      <c r="P38" s="70"/>
      <c r="Q38" s="57"/>
      <c r="R38" s="54"/>
      <c r="S38" s="57"/>
      <c r="T38" s="58"/>
      <c r="U38" s="62"/>
      <c r="V38" s="62"/>
      <c r="W38" s="62"/>
      <c r="X38" s="62"/>
      <c r="Y38" s="63"/>
    </row>
    <row r="39" spans="1:25" ht="13.15" customHeight="1" x14ac:dyDescent="0.25">
      <c r="A39" s="12">
        <f>A37+1</f>
        <v>46313</v>
      </c>
      <c r="B39" s="13"/>
      <c r="C39" s="14"/>
      <c r="D39" s="15" t="str">
        <f>TEXT(A39,"aaa")</f>
        <v>日</v>
      </c>
      <c r="E39" s="16"/>
      <c r="F39" s="49">
        <v>400</v>
      </c>
      <c r="G39" s="28"/>
      <c r="H39" s="32" t="s">
        <v>8</v>
      </c>
      <c r="I39" s="28">
        <v>500</v>
      </c>
      <c r="J39" s="76"/>
      <c r="K39" s="49"/>
      <c r="L39" s="28"/>
      <c r="M39" s="32" t="str">
        <f t="shared" ref="M39" si="31">IF(K39&gt;0,"～","")</f>
        <v/>
      </c>
      <c r="N39" s="28"/>
      <c r="O39" s="76"/>
      <c r="P39" s="30"/>
      <c r="Q39" s="31"/>
      <c r="R39" s="32" t="str">
        <f t="shared" ref="R39" si="32">IF(P39&gt;0,"～","")</f>
        <v/>
      </c>
      <c r="S39" s="31"/>
      <c r="T39" s="34"/>
      <c r="U39" s="13"/>
      <c r="V39" s="13"/>
      <c r="W39" s="13"/>
      <c r="X39" s="13"/>
      <c r="Y39" s="16"/>
    </row>
    <row r="40" spans="1:25" ht="13.15" customHeight="1" x14ac:dyDescent="0.25">
      <c r="A40" s="25" t="s">
        <v>269</v>
      </c>
      <c r="B40" s="26"/>
      <c r="C40" s="51"/>
      <c r="D40" s="52" t="str">
        <f>TEXT(A39,"ddd")</f>
        <v>Sun</v>
      </c>
      <c r="E40" s="27"/>
      <c r="F40" s="50"/>
      <c r="G40" s="29"/>
      <c r="H40" s="33"/>
      <c r="I40" s="29"/>
      <c r="J40" s="77"/>
      <c r="K40" s="50"/>
      <c r="L40" s="29"/>
      <c r="M40" s="33"/>
      <c r="N40" s="29"/>
      <c r="O40" s="77"/>
      <c r="P40" s="30"/>
      <c r="Q40" s="31"/>
      <c r="R40" s="33"/>
      <c r="S40" s="31"/>
      <c r="T40" s="34"/>
      <c r="U40" s="26"/>
      <c r="V40" s="26"/>
      <c r="W40" s="26"/>
      <c r="X40" s="26"/>
      <c r="Y40" s="27"/>
    </row>
    <row r="41" spans="1:25" ht="13.15" customHeight="1" x14ac:dyDescent="0.25">
      <c r="A41" s="43">
        <f>A39+1</f>
        <v>46314</v>
      </c>
      <c r="B41" s="20"/>
      <c r="C41" s="44"/>
      <c r="D41" s="45" t="str">
        <f>TEXT(A41,"aaa")</f>
        <v>月</v>
      </c>
      <c r="E41" s="21"/>
      <c r="F41" s="39">
        <v>400</v>
      </c>
      <c r="G41" s="35"/>
      <c r="H41" s="41" t="s">
        <v>8</v>
      </c>
      <c r="I41" s="35">
        <v>700</v>
      </c>
      <c r="J41" s="36"/>
      <c r="K41" s="35"/>
      <c r="L41" s="35"/>
      <c r="M41" s="41" t="str">
        <f t="shared" ref="M41" si="33">IF(K41&gt;0,"～","")</f>
        <v/>
      </c>
      <c r="N41" s="35"/>
      <c r="O41" s="35"/>
      <c r="P41" s="39"/>
      <c r="Q41" s="35"/>
      <c r="R41" s="41" t="str">
        <f t="shared" ref="R41" si="34">IF(P41&gt;0,"～","")</f>
        <v/>
      </c>
      <c r="S41" s="35"/>
      <c r="T41" s="36"/>
      <c r="U41" s="108"/>
      <c r="V41" s="108"/>
      <c r="W41" s="108"/>
      <c r="X41" s="108"/>
      <c r="Y41" s="109"/>
    </row>
    <row r="42" spans="1:25" ht="13.15" customHeight="1" x14ac:dyDescent="0.25">
      <c r="A42" s="9" t="s">
        <v>270</v>
      </c>
      <c r="B42" s="10"/>
      <c r="C42" s="47"/>
      <c r="D42" s="48" t="str">
        <f>TEXT(A41,"ddd")</f>
        <v>Mon</v>
      </c>
      <c r="E42" s="11"/>
      <c r="F42" s="40"/>
      <c r="G42" s="37"/>
      <c r="H42" s="42"/>
      <c r="I42" s="37"/>
      <c r="J42" s="38"/>
      <c r="K42" s="37"/>
      <c r="L42" s="37"/>
      <c r="M42" s="42"/>
      <c r="N42" s="37"/>
      <c r="O42" s="37"/>
      <c r="P42" s="40"/>
      <c r="Q42" s="37"/>
      <c r="R42" s="42"/>
      <c r="S42" s="37"/>
      <c r="T42" s="38"/>
      <c r="U42" s="108"/>
      <c r="V42" s="108"/>
      <c r="W42" s="108"/>
      <c r="X42" s="108"/>
      <c r="Y42" s="109"/>
    </row>
    <row r="43" spans="1:25" ht="13.15" customHeight="1" x14ac:dyDescent="0.25">
      <c r="A43" s="43">
        <f>A41+1</f>
        <v>46315</v>
      </c>
      <c r="B43" s="20"/>
      <c r="C43" s="44"/>
      <c r="D43" s="45" t="str">
        <f>TEXT(A43,"aaa")</f>
        <v>火</v>
      </c>
      <c r="E43" s="21"/>
      <c r="F43" s="39">
        <v>400</v>
      </c>
      <c r="G43" s="35"/>
      <c r="H43" s="83" t="s">
        <v>8</v>
      </c>
      <c r="I43" s="79">
        <v>800</v>
      </c>
      <c r="J43" s="80"/>
      <c r="K43" s="35"/>
      <c r="L43" s="35"/>
      <c r="M43" s="41" t="str">
        <f t="shared" ref="M43" si="35">IF(K43&gt;0,"～","")</f>
        <v/>
      </c>
      <c r="N43" s="35"/>
      <c r="O43" s="35"/>
      <c r="P43" s="78"/>
      <c r="Q43" s="79"/>
      <c r="R43" s="41" t="str">
        <f t="shared" ref="R43" si="36">IF(P43&gt;0,"～","")</f>
        <v/>
      </c>
      <c r="S43" s="79"/>
      <c r="T43" s="80"/>
      <c r="U43" s="13"/>
      <c r="V43" s="13"/>
      <c r="W43" s="13"/>
      <c r="X43" s="13"/>
      <c r="Y43" s="16"/>
    </row>
    <row r="44" spans="1:25" ht="13.15" customHeight="1" x14ac:dyDescent="0.25">
      <c r="A44" s="9" t="s">
        <v>271</v>
      </c>
      <c r="B44" s="10"/>
      <c r="C44" s="47"/>
      <c r="D44" s="48" t="str">
        <f>TEXT(A43,"ddd")</f>
        <v>Tue</v>
      </c>
      <c r="E44" s="11"/>
      <c r="F44" s="40"/>
      <c r="G44" s="37"/>
      <c r="H44" s="83"/>
      <c r="I44" s="79"/>
      <c r="J44" s="80"/>
      <c r="K44" s="37"/>
      <c r="L44" s="37"/>
      <c r="M44" s="42"/>
      <c r="N44" s="37"/>
      <c r="O44" s="37"/>
      <c r="P44" s="78"/>
      <c r="Q44" s="79"/>
      <c r="R44" s="42"/>
      <c r="S44" s="79"/>
      <c r="T44" s="80"/>
      <c r="U44" s="26"/>
      <c r="V44" s="26"/>
      <c r="W44" s="26"/>
      <c r="X44" s="26"/>
      <c r="Y44" s="27"/>
    </row>
    <row r="45" spans="1:25" ht="13.15" customHeight="1" x14ac:dyDescent="0.25">
      <c r="A45" s="43">
        <f>A43+1</f>
        <v>46316</v>
      </c>
      <c r="B45" s="20"/>
      <c r="C45" s="44"/>
      <c r="D45" s="45" t="str">
        <f>TEXT(A45,"aaa")</f>
        <v>水</v>
      </c>
      <c r="E45" s="21"/>
      <c r="F45" s="39">
        <v>400</v>
      </c>
      <c r="G45" s="35"/>
      <c r="H45" s="41" t="s">
        <v>8</v>
      </c>
      <c r="I45" s="35">
        <v>900</v>
      </c>
      <c r="J45" s="36"/>
      <c r="K45" s="35">
        <v>1900</v>
      </c>
      <c r="L45" s="35"/>
      <c r="M45" s="41" t="str">
        <f t="shared" ref="M45" si="37">IF(K45&gt;0,"～","")</f>
        <v>～</v>
      </c>
      <c r="N45" s="35">
        <v>2000</v>
      </c>
      <c r="O45" s="35"/>
      <c r="P45" s="39"/>
      <c r="Q45" s="35"/>
      <c r="R45" s="41" t="str">
        <f t="shared" ref="R45" si="38">IF(P45&gt;0,"～","")</f>
        <v/>
      </c>
      <c r="S45" s="35"/>
      <c r="T45" s="36"/>
      <c r="U45" s="108"/>
      <c r="V45" s="108"/>
      <c r="W45" s="108"/>
      <c r="X45" s="108"/>
      <c r="Y45" s="109"/>
    </row>
    <row r="46" spans="1:25" ht="13.15" customHeight="1" x14ac:dyDescent="0.25">
      <c r="A46" s="9" t="s">
        <v>272</v>
      </c>
      <c r="B46" s="10"/>
      <c r="C46" s="47"/>
      <c r="D46" s="48" t="str">
        <f>TEXT(A45,"ddd")</f>
        <v>Wed</v>
      </c>
      <c r="E46" s="11"/>
      <c r="F46" s="40"/>
      <c r="G46" s="37"/>
      <c r="H46" s="42"/>
      <c r="I46" s="37"/>
      <c r="J46" s="38"/>
      <c r="K46" s="37"/>
      <c r="L46" s="37"/>
      <c r="M46" s="42"/>
      <c r="N46" s="37"/>
      <c r="O46" s="37"/>
      <c r="P46" s="40"/>
      <c r="Q46" s="37"/>
      <c r="R46" s="42"/>
      <c r="S46" s="37"/>
      <c r="T46" s="38"/>
      <c r="U46" s="108"/>
      <c r="V46" s="108"/>
      <c r="W46" s="108"/>
      <c r="X46" s="108"/>
      <c r="Y46" s="109"/>
    </row>
    <row r="47" spans="1:25" ht="13.15" customHeight="1" x14ac:dyDescent="0.25">
      <c r="A47" s="43">
        <f>A45+1</f>
        <v>46317</v>
      </c>
      <c r="B47" s="20"/>
      <c r="C47" s="44"/>
      <c r="D47" s="45" t="str">
        <f>TEXT(A47,"aaa")</f>
        <v>木</v>
      </c>
      <c r="E47" s="21"/>
      <c r="F47" s="39">
        <v>400</v>
      </c>
      <c r="G47" s="35"/>
      <c r="H47" s="41" t="s">
        <v>8</v>
      </c>
      <c r="I47" s="35">
        <v>1000</v>
      </c>
      <c r="J47" s="36"/>
      <c r="K47" s="79">
        <v>1800</v>
      </c>
      <c r="L47" s="79"/>
      <c r="M47" s="41" t="str">
        <f t="shared" ref="M47" si="39">IF(K47&gt;0,"～","")</f>
        <v>～</v>
      </c>
      <c r="N47" s="79">
        <v>2100</v>
      </c>
      <c r="O47" s="79"/>
      <c r="P47" s="78"/>
      <c r="Q47" s="79"/>
      <c r="R47" s="41" t="str">
        <f t="shared" ref="R47" si="40">IF(P47&gt;0,"～","")</f>
        <v/>
      </c>
      <c r="S47" s="79"/>
      <c r="T47" s="80"/>
      <c r="U47" s="13"/>
      <c r="V47" s="13"/>
      <c r="W47" s="13"/>
      <c r="X47" s="13"/>
      <c r="Y47" s="16"/>
    </row>
    <row r="48" spans="1:25" ht="13.15" customHeight="1" x14ac:dyDescent="0.25">
      <c r="A48" s="9" t="s">
        <v>273</v>
      </c>
      <c r="B48" s="10"/>
      <c r="C48" s="47"/>
      <c r="D48" s="48" t="str">
        <f>TEXT(A47,"ddd")</f>
        <v>Thu</v>
      </c>
      <c r="E48" s="11"/>
      <c r="F48" s="40"/>
      <c r="G48" s="37"/>
      <c r="H48" s="42"/>
      <c r="I48" s="37"/>
      <c r="J48" s="38"/>
      <c r="K48" s="79"/>
      <c r="L48" s="79"/>
      <c r="M48" s="42"/>
      <c r="N48" s="79"/>
      <c r="O48" s="79"/>
      <c r="P48" s="78"/>
      <c r="Q48" s="79"/>
      <c r="R48" s="42"/>
      <c r="S48" s="79"/>
      <c r="T48" s="80"/>
      <c r="U48" s="26"/>
      <c r="V48" s="26"/>
      <c r="W48" s="26"/>
      <c r="X48" s="26"/>
      <c r="Y48" s="27"/>
    </row>
    <row r="49" spans="1:25" ht="13.15" customHeight="1" x14ac:dyDescent="0.25">
      <c r="A49" s="43">
        <f>A47+1</f>
        <v>46318</v>
      </c>
      <c r="B49" s="20"/>
      <c r="C49" s="44"/>
      <c r="D49" s="45" t="str">
        <f>TEXT(A49,"aaa")</f>
        <v>金</v>
      </c>
      <c r="E49" s="21"/>
      <c r="F49" s="39">
        <v>400</v>
      </c>
      <c r="G49" s="35"/>
      <c r="H49" s="41" t="s">
        <v>8</v>
      </c>
      <c r="I49" s="79">
        <v>1000</v>
      </c>
      <c r="J49" s="80"/>
      <c r="K49" s="35">
        <v>1800</v>
      </c>
      <c r="L49" s="35"/>
      <c r="M49" s="41" t="str">
        <f t="shared" ref="M49" si="41">IF(K49&gt;0,"～","")</f>
        <v>～</v>
      </c>
      <c r="N49" s="35">
        <v>2200</v>
      </c>
      <c r="O49" s="35"/>
      <c r="P49" s="39"/>
      <c r="Q49" s="35"/>
      <c r="R49" s="41" t="str">
        <f t="shared" ref="R49" si="42">IF(P49&gt;0,"～","")</f>
        <v/>
      </c>
      <c r="S49" s="35"/>
      <c r="T49" s="36"/>
      <c r="U49" s="108"/>
      <c r="V49" s="108"/>
      <c r="W49" s="108"/>
      <c r="X49" s="108"/>
      <c r="Y49" s="109"/>
    </row>
    <row r="50" spans="1:25" ht="13.15" customHeight="1" x14ac:dyDescent="0.25">
      <c r="A50" s="9" t="s">
        <v>274</v>
      </c>
      <c r="B50" s="10"/>
      <c r="C50" s="47"/>
      <c r="D50" s="48" t="str">
        <f>TEXT(A49,"ddd")</f>
        <v>Fri</v>
      </c>
      <c r="E50" s="11"/>
      <c r="F50" s="40"/>
      <c r="G50" s="37"/>
      <c r="H50" s="42"/>
      <c r="I50" s="79"/>
      <c r="J50" s="80"/>
      <c r="K50" s="37"/>
      <c r="L50" s="37"/>
      <c r="M50" s="42"/>
      <c r="N50" s="37"/>
      <c r="O50" s="37"/>
      <c r="P50" s="40"/>
      <c r="Q50" s="37"/>
      <c r="R50" s="42"/>
      <c r="S50" s="37"/>
      <c r="T50" s="38"/>
      <c r="U50" s="108"/>
      <c r="V50" s="108"/>
      <c r="W50" s="108"/>
      <c r="X50" s="108"/>
      <c r="Y50" s="109"/>
    </row>
    <row r="51" spans="1:25" ht="13.15" customHeight="1" x14ac:dyDescent="0.25">
      <c r="A51" s="64">
        <f>A49+1</f>
        <v>46319</v>
      </c>
      <c r="B51" s="65"/>
      <c r="C51" s="66"/>
      <c r="D51" s="67" t="str">
        <f>TEXT(A51,"aaa")</f>
        <v>土</v>
      </c>
      <c r="E51" s="68"/>
      <c r="F51" s="69">
        <v>500</v>
      </c>
      <c r="G51" s="55"/>
      <c r="H51" s="53" t="s">
        <v>8</v>
      </c>
      <c r="I51" s="55">
        <v>1000</v>
      </c>
      <c r="J51" s="56"/>
      <c r="K51" s="60">
        <v>1800</v>
      </c>
      <c r="L51" s="60"/>
      <c r="M51" s="53" t="str">
        <f t="shared" ref="M51" si="43">IF(K51&gt;0,"～","")</f>
        <v>～</v>
      </c>
      <c r="N51" s="60">
        <v>2200</v>
      </c>
      <c r="O51" s="60"/>
      <c r="P51" s="59"/>
      <c r="Q51" s="60"/>
      <c r="R51" s="53" t="str">
        <f t="shared" ref="R51" si="44">IF(P51&gt;0,"～","")</f>
        <v/>
      </c>
      <c r="S51" s="60"/>
      <c r="T51" s="61"/>
      <c r="U51" s="65"/>
      <c r="V51" s="65"/>
      <c r="W51" s="65"/>
      <c r="X51" s="65"/>
      <c r="Y51" s="68"/>
    </row>
    <row r="52" spans="1:25" ht="13.15" customHeight="1" x14ac:dyDescent="0.25">
      <c r="A52" s="71" t="s">
        <v>275</v>
      </c>
      <c r="B52" s="72"/>
      <c r="C52" s="73"/>
      <c r="D52" s="74" t="str">
        <f>TEXT(A51,"ddd")</f>
        <v>Sat</v>
      </c>
      <c r="E52" s="75"/>
      <c r="F52" s="70"/>
      <c r="G52" s="57"/>
      <c r="H52" s="54"/>
      <c r="I52" s="57"/>
      <c r="J52" s="58"/>
      <c r="K52" s="60"/>
      <c r="L52" s="60"/>
      <c r="M52" s="54"/>
      <c r="N52" s="60"/>
      <c r="O52" s="60"/>
      <c r="P52" s="59"/>
      <c r="Q52" s="60"/>
      <c r="R52" s="54"/>
      <c r="S52" s="60"/>
      <c r="T52" s="61"/>
      <c r="U52" s="72"/>
      <c r="V52" s="72"/>
      <c r="W52" s="72"/>
      <c r="X52" s="72"/>
      <c r="Y52" s="75"/>
    </row>
    <row r="53" spans="1:25" ht="13.15" customHeight="1" x14ac:dyDescent="0.25">
      <c r="A53" s="12">
        <f>A51+1</f>
        <v>46320</v>
      </c>
      <c r="B53" s="13"/>
      <c r="C53" s="14"/>
      <c r="D53" s="15" t="str">
        <f>TEXT(A53,"aaa")</f>
        <v>日</v>
      </c>
      <c r="E53" s="16"/>
      <c r="F53" s="49">
        <v>600</v>
      </c>
      <c r="G53" s="28"/>
      <c r="H53" s="32" t="s">
        <v>8</v>
      </c>
      <c r="I53" s="28">
        <v>1100</v>
      </c>
      <c r="J53" s="76"/>
      <c r="K53" s="28">
        <v>1800</v>
      </c>
      <c r="L53" s="28"/>
      <c r="M53" s="32" t="str">
        <f t="shared" ref="M53" si="45">IF(K53&gt;0,"～","")</f>
        <v>～</v>
      </c>
      <c r="N53" s="28">
        <v>2200</v>
      </c>
      <c r="O53" s="28"/>
      <c r="P53" s="49"/>
      <c r="Q53" s="28"/>
      <c r="R53" s="32" t="str">
        <f t="shared" ref="R53" si="46">IF(P53&gt;0,"～","")</f>
        <v/>
      </c>
      <c r="S53" s="28"/>
      <c r="T53" s="76"/>
      <c r="U53" s="84"/>
      <c r="V53" s="84"/>
      <c r="W53" s="84"/>
      <c r="X53" s="84"/>
      <c r="Y53" s="85"/>
    </row>
    <row r="54" spans="1:25" ht="13.15" customHeight="1" x14ac:dyDescent="0.25">
      <c r="A54" s="25" t="s">
        <v>276</v>
      </c>
      <c r="B54" s="26"/>
      <c r="C54" s="51"/>
      <c r="D54" s="52" t="str">
        <f>TEXT(A53,"ddd")</f>
        <v>Sun</v>
      </c>
      <c r="E54" s="27"/>
      <c r="F54" s="50"/>
      <c r="G54" s="29"/>
      <c r="H54" s="33"/>
      <c r="I54" s="29"/>
      <c r="J54" s="77"/>
      <c r="K54" s="29"/>
      <c r="L54" s="29"/>
      <c r="M54" s="33"/>
      <c r="N54" s="29"/>
      <c r="O54" s="29"/>
      <c r="P54" s="50"/>
      <c r="Q54" s="29"/>
      <c r="R54" s="33"/>
      <c r="S54" s="29"/>
      <c r="T54" s="77"/>
      <c r="U54" s="84"/>
      <c r="V54" s="84"/>
      <c r="W54" s="84"/>
      <c r="X54" s="84"/>
      <c r="Y54" s="85"/>
    </row>
    <row r="55" spans="1:25" ht="13.15" customHeight="1" x14ac:dyDescent="0.25">
      <c r="A55" s="43">
        <f>A53+1</f>
        <v>46321</v>
      </c>
      <c r="B55" s="20"/>
      <c r="C55" s="44"/>
      <c r="D55" s="45" t="str">
        <f>TEXT(A55,"aaa")</f>
        <v>月</v>
      </c>
      <c r="E55" s="21"/>
      <c r="F55" s="39">
        <v>700</v>
      </c>
      <c r="G55" s="35"/>
      <c r="H55" s="41" t="s">
        <v>8</v>
      </c>
      <c r="I55" s="35">
        <v>1100</v>
      </c>
      <c r="J55" s="36"/>
      <c r="K55" s="39">
        <v>1900</v>
      </c>
      <c r="L55" s="35"/>
      <c r="M55" s="41" t="str">
        <f>IF(K55&gt;0,"～","")</f>
        <v>～</v>
      </c>
      <c r="N55" s="35">
        <v>2000</v>
      </c>
      <c r="O55" s="36"/>
      <c r="P55" s="78"/>
      <c r="Q55" s="79"/>
      <c r="R55" s="41" t="str">
        <f t="shared" ref="R55" si="47">IF(P55&gt;0,"～","")</f>
        <v/>
      </c>
      <c r="S55" s="79"/>
      <c r="T55" s="80"/>
      <c r="U55" s="101"/>
      <c r="V55" s="101"/>
      <c r="W55" s="101"/>
      <c r="X55" s="101"/>
      <c r="Y55" s="102"/>
    </row>
    <row r="56" spans="1:25" ht="13.15" customHeight="1" x14ac:dyDescent="0.25">
      <c r="A56" s="9" t="s">
        <v>277</v>
      </c>
      <c r="B56" s="10"/>
      <c r="C56" s="47"/>
      <c r="D56" s="48" t="str">
        <f>TEXT(A55,"ddd")</f>
        <v>Mon</v>
      </c>
      <c r="E56" s="11"/>
      <c r="F56" s="40"/>
      <c r="G56" s="37"/>
      <c r="H56" s="42"/>
      <c r="I56" s="37"/>
      <c r="J56" s="38"/>
      <c r="K56" s="40"/>
      <c r="L56" s="37"/>
      <c r="M56" s="42"/>
      <c r="N56" s="37"/>
      <c r="O56" s="38"/>
      <c r="P56" s="78"/>
      <c r="Q56" s="79"/>
      <c r="R56" s="42"/>
      <c r="S56" s="79"/>
      <c r="T56" s="80"/>
      <c r="U56" s="106"/>
      <c r="V56" s="106"/>
      <c r="W56" s="106"/>
      <c r="X56" s="106"/>
      <c r="Y56" s="107"/>
    </row>
    <row r="57" spans="1:25" ht="13.15" customHeight="1" x14ac:dyDescent="0.25">
      <c r="A57" s="43">
        <f>A55+1</f>
        <v>46322</v>
      </c>
      <c r="B57" s="20"/>
      <c r="C57" s="44"/>
      <c r="D57" s="45" t="str">
        <f>TEXT(A57,"aaa")</f>
        <v>火</v>
      </c>
      <c r="E57" s="21"/>
      <c r="F57" s="39">
        <v>800</v>
      </c>
      <c r="G57" s="35"/>
      <c r="H57" s="41" t="s">
        <v>8</v>
      </c>
      <c r="I57" s="35">
        <v>1100</v>
      </c>
      <c r="J57" s="36"/>
      <c r="K57" s="39">
        <v>1900</v>
      </c>
      <c r="L57" s="35"/>
      <c r="M57" s="41" t="str">
        <f t="shared" ref="M57" si="48">IF(K57&gt;0,"～","")</f>
        <v>～</v>
      </c>
      <c r="N57" s="35">
        <v>2100</v>
      </c>
      <c r="O57" s="36"/>
      <c r="P57" s="39"/>
      <c r="Q57" s="35"/>
      <c r="R57" s="41" t="str">
        <f>IF(P57&gt;0,"～","")</f>
        <v/>
      </c>
      <c r="S57" s="35"/>
      <c r="T57" s="36"/>
      <c r="U57" s="84"/>
      <c r="V57" s="84"/>
      <c r="W57" s="84"/>
      <c r="X57" s="84"/>
      <c r="Y57" s="85"/>
    </row>
    <row r="58" spans="1:25" ht="13.15" customHeight="1" x14ac:dyDescent="0.25">
      <c r="A58" s="9" t="s">
        <v>278</v>
      </c>
      <c r="B58" s="10"/>
      <c r="C58" s="47"/>
      <c r="D58" s="48" t="str">
        <f>TEXT(A57,"ddd")</f>
        <v>Tue</v>
      </c>
      <c r="E58" s="11"/>
      <c r="F58" s="40"/>
      <c r="G58" s="37"/>
      <c r="H58" s="42"/>
      <c r="I58" s="37"/>
      <c r="J58" s="38"/>
      <c r="K58" s="40"/>
      <c r="L58" s="37"/>
      <c r="M58" s="42"/>
      <c r="N58" s="37"/>
      <c r="O58" s="38"/>
      <c r="P58" s="40"/>
      <c r="Q58" s="37"/>
      <c r="R58" s="42"/>
      <c r="S58" s="37"/>
      <c r="T58" s="38"/>
      <c r="U58" s="84"/>
      <c r="V58" s="84"/>
      <c r="W58" s="84"/>
      <c r="X58" s="84"/>
      <c r="Y58" s="85"/>
    </row>
    <row r="59" spans="1:25" ht="13.15" customHeight="1" x14ac:dyDescent="0.25">
      <c r="A59" s="43">
        <f>A57+1</f>
        <v>46323</v>
      </c>
      <c r="B59" s="20"/>
      <c r="C59" s="44"/>
      <c r="D59" s="45" t="str">
        <f>TEXT(A59,"aaa")</f>
        <v>水</v>
      </c>
      <c r="E59" s="21"/>
      <c r="F59" s="39">
        <v>900</v>
      </c>
      <c r="G59" s="35"/>
      <c r="H59" s="83" t="s">
        <v>8</v>
      </c>
      <c r="I59" s="79">
        <v>1000</v>
      </c>
      <c r="J59" s="80"/>
      <c r="K59" s="78">
        <v>2000</v>
      </c>
      <c r="L59" s="110"/>
      <c r="M59" s="41" t="str">
        <f t="shared" ref="M59" si="49">IF(K59&gt;0,"～","")</f>
        <v>～</v>
      </c>
      <c r="N59" s="110">
        <v>2100</v>
      </c>
      <c r="O59" s="80"/>
      <c r="P59" s="39"/>
      <c r="Q59" s="35"/>
      <c r="R59" s="41" t="str">
        <f t="shared" ref="R59" si="50">IF(P59&gt;0,"～","")</f>
        <v/>
      </c>
      <c r="S59" s="79"/>
      <c r="T59" s="80"/>
      <c r="U59" s="101"/>
      <c r="V59" s="101"/>
      <c r="W59" s="101"/>
      <c r="X59" s="101"/>
      <c r="Y59" s="102"/>
    </row>
    <row r="60" spans="1:25" ht="13.15" customHeight="1" x14ac:dyDescent="0.25">
      <c r="A60" s="9" t="s">
        <v>279</v>
      </c>
      <c r="B60" s="10"/>
      <c r="C60" s="47"/>
      <c r="D60" s="48" t="str">
        <f>TEXT(A59,"ddd")</f>
        <v>Wed</v>
      </c>
      <c r="E60" s="11"/>
      <c r="F60" s="40"/>
      <c r="G60" s="37"/>
      <c r="H60" s="83"/>
      <c r="I60" s="79"/>
      <c r="J60" s="80"/>
      <c r="K60" s="40"/>
      <c r="L60" s="37"/>
      <c r="M60" s="42"/>
      <c r="N60" s="37"/>
      <c r="O60" s="38"/>
      <c r="P60" s="40"/>
      <c r="Q60" s="37"/>
      <c r="R60" s="42"/>
      <c r="S60" s="79"/>
      <c r="T60" s="80"/>
      <c r="U60" s="106"/>
      <c r="V60" s="106"/>
      <c r="W60" s="106"/>
      <c r="X60" s="106"/>
      <c r="Y60" s="107"/>
    </row>
    <row r="61" spans="1:25" ht="13.15" customHeight="1" x14ac:dyDescent="0.25">
      <c r="A61" s="43">
        <f>A59+1</f>
        <v>46324</v>
      </c>
      <c r="B61" s="20"/>
      <c r="C61" s="44"/>
      <c r="D61" s="45" t="str">
        <f>TEXT(A61,"aaa")</f>
        <v>木</v>
      </c>
      <c r="E61" s="21"/>
      <c r="F61" s="39">
        <v>2100</v>
      </c>
      <c r="G61" s="35"/>
      <c r="H61" s="41" t="s">
        <v>8</v>
      </c>
      <c r="I61" s="35">
        <v>2200</v>
      </c>
      <c r="J61" s="36"/>
      <c r="K61" s="78"/>
      <c r="L61" s="79"/>
      <c r="M61" s="41" t="str">
        <f t="shared" ref="M61" si="51">IF(K61&gt;0,"～","")</f>
        <v/>
      </c>
      <c r="N61" s="79"/>
      <c r="O61" s="80"/>
      <c r="P61" s="78"/>
      <c r="Q61" s="79"/>
      <c r="R61" s="41" t="str">
        <f t="shared" ref="R61" si="52">IF(P61&gt;0,"～","")</f>
        <v/>
      </c>
      <c r="S61" s="35"/>
      <c r="T61" s="36"/>
      <c r="U61" s="84"/>
      <c r="V61" s="84"/>
      <c r="W61" s="84"/>
      <c r="X61" s="84"/>
      <c r="Y61" s="85"/>
    </row>
    <row r="62" spans="1:25" ht="13.15" customHeight="1" x14ac:dyDescent="0.25">
      <c r="A62" s="9" t="s">
        <v>280</v>
      </c>
      <c r="B62" s="10"/>
      <c r="C62" s="47"/>
      <c r="D62" s="48" t="str">
        <f>TEXT(A61,"ddd")</f>
        <v>Thu</v>
      </c>
      <c r="E62" s="11"/>
      <c r="F62" s="40"/>
      <c r="G62" s="37"/>
      <c r="H62" s="42"/>
      <c r="I62" s="37"/>
      <c r="J62" s="38"/>
      <c r="K62" s="78"/>
      <c r="L62" s="79"/>
      <c r="M62" s="42"/>
      <c r="N62" s="79"/>
      <c r="O62" s="80"/>
      <c r="P62" s="40"/>
      <c r="Q62" s="37"/>
      <c r="R62" s="42"/>
      <c r="S62" s="37"/>
      <c r="T62" s="38"/>
      <c r="U62" s="84"/>
      <c r="V62" s="84"/>
      <c r="W62" s="84"/>
      <c r="X62" s="84"/>
      <c r="Y62" s="85"/>
    </row>
    <row r="63" spans="1:25" ht="13.15" customHeight="1" x14ac:dyDescent="0.25">
      <c r="A63" s="43">
        <f>A61+1</f>
        <v>46325</v>
      </c>
      <c r="B63" s="20"/>
      <c r="C63" s="44"/>
      <c r="D63" s="45" t="str">
        <f>TEXT(A63,"aaa")</f>
        <v>金</v>
      </c>
      <c r="E63" s="21"/>
      <c r="F63" s="39">
        <v>2100</v>
      </c>
      <c r="G63" s="35"/>
      <c r="H63" s="41" t="s">
        <v>8</v>
      </c>
      <c r="I63" s="35">
        <v>2200</v>
      </c>
      <c r="J63" s="36"/>
      <c r="K63" s="39"/>
      <c r="L63" s="35"/>
      <c r="M63" s="41" t="str">
        <f t="shared" ref="M63" si="53">IF(K63&gt;0,"～","")</f>
        <v/>
      </c>
      <c r="N63" s="35"/>
      <c r="O63" s="35"/>
      <c r="P63" s="78"/>
      <c r="Q63" s="79"/>
      <c r="R63" s="41" t="str">
        <f t="shared" ref="R63" si="54">IF(P63&gt;0,"～","")</f>
        <v/>
      </c>
      <c r="S63" s="79"/>
      <c r="T63" s="80"/>
      <c r="U63" s="101"/>
      <c r="V63" s="101"/>
      <c r="W63" s="101"/>
      <c r="X63" s="101"/>
      <c r="Y63" s="102"/>
    </row>
    <row r="64" spans="1:25" ht="13.15" customHeight="1" x14ac:dyDescent="0.25">
      <c r="A64" s="9" t="s">
        <v>281</v>
      </c>
      <c r="B64" s="10"/>
      <c r="C64" s="47"/>
      <c r="D64" s="48" t="str">
        <f>TEXT(A63,"ddd")</f>
        <v>Fri</v>
      </c>
      <c r="E64" s="11"/>
      <c r="F64" s="40"/>
      <c r="G64" s="37"/>
      <c r="H64" s="42"/>
      <c r="I64" s="37"/>
      <c r="J64" s="38"/>
      <c r="K64" s="40"/>
      <c r="L64" s="37"/>
      <c r="M64" s="42"/>
      <c r="N64" s="37"/>
      <c r="O64" s="37"/>
      <c r="P64" s="40"/>
      <c r="Q64" s="37"/>
      <c r="R64" s="42"/>
      <c r="S64" s="37"/>
      <c r="T64" s="38"/>
      <c r="U64" s="106"/>
      <c r="V64" s="106"/>
      <c r="W64" s="106"/>
      <c r="X64" s="106"/>
      <c r="Y64" s="107"/>
    </row>
    <row r="65" spans="1:25" ht="13.15" customHeight="1" x14ac:dyDescent="0.25">
      <c r="A65" s="64">
        <f>A63+1</f>
        <v>46326</v>
      </c>
      <c r="B65" s="65"/>
      <c r="C65" s="66"/>
      <c r="D65" s="67" t="str">
        <f>TEXT(A65,"aaa")</f>
        <v>土</v>
      </c>
      <c r="E65" s="68"/>
      <c r="F65" s="69">
        <v>400</v>
      </c>
      <c r="G65" s="55"/>
      <c r="H65" s="53" t="s">
        <v>8</v>
      </c>
      <c r="I65" s="55">
        <v>500</v>
      </c>
      <c r="J65" s="56"/>
      <c r="K65" s="69"/>
      <c r="L65" s="55"/>
      <c r="M65" s="53" t="str">
        <f>IF(K65&gt;0,"～","")</f>
        <v/>
      </c>
      <c r="N65" s="60"/>
      <c r="O65" s="60"/>
      <c r="P65" s="59"/>
      <c r="Q65" s="60"/>
      <c r="R65" s="53" t="str">
        <f t="shared" ref="R65" si="55">IF(P65&gt;0,"～","")</f>
        <v/>
      </c>
      <c r="S65" s="60"/>
      <c r="T65" s="61"/>
      <c r="U65" s="62"/>
      <c r="V65" s="62"/>
      <c r="W65" s="62"/>
      <c r="X65" s="62"/>
      <c r="Y65" s="63"/>
    </row>
    <row r="66" spans="1:25" ht="13.15" customHeight="1" x14ac:dyDescent="0.25">
      <c r="A66" s="71" t="s">
        <v>282</v>
      </c>
      <c r="B66" s="72"/>
      <c r="C66" s="73"/>
      <c r="D66" s="74" t="str">
        <f>TEXT(A65,"ddd")</f>
        <v>Sat</v>
      </c>
      <c r="E66" s="75"/>
      <c r="F66" s="70"/>
      <c r="G66" s="57"/>
      <c r="H66" s="54"/>
      <c r="I66" s="57"/>
      <c r="J66" s="58"/>
      <c r="K66" s="70"/>
      <c r="L66" s="57"/>
      <c r="M66" s="54"/>
      <c r="N66" s="57"/>
      <c r="O66" s="57"/>
      <c r="P66" s="70"/>
      <c r="Q66" s="57"/>
      <c r="R66" s="54"/>
      <c r="S66" s="57"/>
      <c r="T66" s="58"/>
      <c r="U66" s="72"/>
      <c r="V66" s="72"/>
      <c r="W66" s="72"/>
      <c r="X66" s="72"/>
      <c r="Y66" s="75"/>
    </row>
    <row r="67" spans="1:25" ht="14.1" customHeight="1" x14ac:dyDescent="0.25">
      <c r="A67" s="111" t="s">
        <v>41</v>
      </c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</row>
    <row r="68" spans="1:25" ht="14.1" customHeight="1" x14ac:dyDescent="0.25">
      <c r="A68" s="112" t="s">
        <v>42</v>
      </c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</row>
  </sheetData>
  <mergeCells count="453">
    <mergeCell ref="A67:Y67"/>
    <mergeCell ref="A68:Y68"/>
    <mergeCell ref="M65:M66"/>
    <mergeCell ref="N65:O66"/>
    <mergeCell ref="P65:Q66"/>
    <mergeCell ref="R65:R66"/>
    <mergeCell ref="S65:T66"/>
    <mergeCell ref="U65:Y66"/>
    <mergeCell ref="A65:C65"/>
    <mergeCell ref="D65:E65"/>
    <mergeCell ref="F65:G66"/>
    <mergeCell ref="H65:H66"/>
    <mergeCell ref="I65:J66"/>
    <mergeCell ref="K65:L66"/>
    <mergeCell ref="A66:C66"/>
    <mergeCell ref="D66:E66"/>
    <mergeCell ref="M63:M64"/>
    <mergeCell ref="N63:O64"/>
    <mergeCell ref="P63:Q64"/>
    <mergeCell ref="R63:R64"/>
    <mergeCell ref="S63:T64"/>
    <mergeCell ref="U63:Y64"/>
    <mergeCell ref="A63:C63"/>
    <mergeCell ref="D63:E63"/>
    <mergeCell ref="F63:G64"/>
    <mergeCell ref="H63:H64"/>
    <mergeCell ref="I63:J64"/>
    <mergeCell ref="K63:L64"/>
    <mergeCell ref="A64:C64"/>
    <mergeCell ref="D64:E64"/>
    <mergeCell ref="M61:M62"/>
    <mergeCell ref="N61:O62"/>
    <mergeCell ref="P61:Q62"/>
    <mergeCell ref="R61:R62"/>
    <mergeCell ref="S61:T62"/>
    <mergeCell ref="U61:Y62"/>
    <mergeCell ref="A61:C61"/>
    <mergeCell ref="D61:E61"/>
    <mergeCell ref="F61:G62"/>
    <mergeCell ref="H61:H62"/>
    <mergeCell ref="I61:J62"/>
    <mergeCell ref="K61:L62"/>
    <mergeCell ref="A62:C62"/>
    <mergeCell ref="D62:E62"/>
    <mergeCell ref="M59:M60"/>
    <mergeCell ref="N59:O60"/>
    <mergeCell ref="P59:Q60"/>
    <mergeCell ref="R59:R60"/>
    <mergeCell ref="S59:T60"/>
    <mergeCell ref="U59:Y60"/>
    <mergeCell ref="A59:C59"/>
    <mergeCell ref="D59:E59"/>
    <mergeCell ref="F59:G60"/>
    <mergeCell ref="H59:H60"/>
    <mergeCell ref="I59:J60"/>
    <mergeCell ref="K59:L60"/>
    <mergeCell ref="A60:C60"/>
    <mergeCell ref="D60:E60"/>
    <mergeCell ref="M57:M58"/>
    <mergeCell ref="N57:O58"/>
    <mergeCell ref="P57:Q58"/>
    <mergeCell ref="R57:R58"/>
    <mergeCell ref="S57:T58"/>
    <mergeCell ref="U57:Y58"/>
    <mergeCell ref="A57:C57"/>
    <mergeCell ref="D57:E57"/>
    <mergeCell ref="F57:G58"/>
    <mergeCell ref="H57:H58"/>
    <mergeCell ref="I57:J58"/>
    <mergeCell ref="K57:L58"/>
    <mergeCell ref="A58:C58"/>
    <mergeCell ref="D58:E58"/>
    <mergeCell ref="M55:M56"/>
    <mergeCell ref="N55:O56"/>
    <mergeCell ref="P55:Q56"/>
    <mergeCell ref="R55:R56"/>
    <mergeCell ref="S55:T56"/>
    <mergeCell ref="U55:Y56"/>
    <mergeCell ref="A55:C55"/>
    <mergeCell ref="D55:E55"/>
    <mergeCell ref="F55:G56"/>
    <mergeCell ref="H55:H56"/>
    <mergeCell ref="I55:J56"/>
    <mergeCell ref="K55:L56"/>
    <mergeCell ref="A56:C56"/>
    <mergeCell ref="D56:E56"/>
    <mergeCell ref="M53:M54"/>
    <mergeCell ref="N53:O54"/>
    <mergeCell ref="P53:Q54"/>
    <mergeCell ref="R53:R54"/>
    <mergeCell ref="S53:T54"/>
    <mergeCell ref="U53:Y54"/>
    <mergeCell ref="A53:C53"/>
    <mergeCell ref="D53:E53"/>
    <mergeCell ref="F53:G54"/>
    <mergeCell ref="H53:H54"/>
    <mergeCell ref="I53:J54"/>
    <mergeCell ref="K53:L54"/>
    <mergeCell ref="A54:C54"/>
    <mergeCell ref="D54:E54"/>
    <mergeCell ref="M51:M52"/>
    <mergeCell ref="N51:O52"/>
    <mergeCell ref="P51:Q52"/>
    <mergeCell ref="R51:R52"/>
    <mergeCell ref="S51:T52"/>
    <mergeCell ref="U51:Y52"/>
    <mergeCell ref="A51:C51"/>
    <mergeCell ref="D51:E51"/>
    <mergeCell ref="F51:G52"/>
    <mergeCell ref="H51:H52"/>
    <mergeCell ref="I51:J52"/>
    <mergeCell ref="K51:L52"/>
    <mergeCell ref="A52:C52"/>
    <mergeCell ref="D52:E52"/>
    <mergeCell ref="M49:M50"/>
    <mergeCell ref="N49:O50"/>
    <mergeCell ref="P49:Q50"/>
    <mergeCell ref="R49:R50"/>
    <mergeCell ref="S49:T50"/>
    <mergeCell ref="U49:Y50"/>
    <mergeCell ref="A49:C49"/>
    <mergeCell ref="D49:E49"/>
    <mergeCell ref="F49:G50"/>
    <mergeCell ref="H49:H50"/>
    <mergeCell ref="I49:J50"/>
    <mergeCell ref="K49:L50"/>
    <mergeCell ref="A50:C50"/>
    <mergeCell ref="D50:E50"/>
    <mergeCell ref="M47:M48"/>
    <mergeCell ref="N47:O48"/>
    <mergeCell ref="P47:Q48"/>
    <mergeCell ref="R47:R48"/>
    <mergeCell ref="S47:T48"/>
    <mergeCell ref="U47:Y48"/>
    <mergeCell ref="A47:C47"/>
    <mergeCell ref="D47:E47"/>
    <mergeCell ref="F47:G48"/>
    <mergeCell ref="H47:H48"/>
    <mergeCell ref="I47:J48"/>
    <mergeCell ref="K47:L48"/>
    <mergeCell ref="A48:C48"/>
    <mergeCell ref="D48:E48"/>
    <mergeCell ref="M45:M46"/>
    <mergeCell ref="N45:O46"/>
    <mergeCell ref="P45:Q46"/>
    <mergeCell ref="R45:R46"/>
    <mergeCell ref="S45:T46"/>
    <mergeCell ref="U45:Y46"/>
    <mergeCell ref="A45:C45"/>
    <mergeCell ref="D45:E45"/>
    <mergeCell ref="F45:G46"/>
    <mergeCell ref="H45:H46"/>
    <mergeCell ref="I45:J46"/>
    <mergeCell ref="K45:L46"/>
    <mergeCell ref="A46:C46"/>
    <mergeCell ref="D46:E46"/>
    <mergeCell ref="M43:M44"/>
    <mergeCell ref="N43:O44"/>
    <mergeCell ref="P43:Q44"/>
    <mergeCell ref="R43:R44"/>
    <mergeCell ref="S43:T44"/>
    <mergeCell ref="U43:Y44"/>
    <mergeCell ref="A43:C43"/>
    <mergeCell ref="D43:E43"/>
    <mergeCell ref="F43:G44"/>
    <mergeCell ref="H43:H44"/>
    <mergeCell ref="I43:J44"/>
    <mergeCell ref="K43:L44"/>
    <mergeCell ref="A44:C44"/>
    <mergeCell ref="D44:E44"/>
    <mergeCell ref="M41:M42"/>
    <mergeCell ref="N41:O42"/>
    <mergeCell ref="P41:Q42"/>
    <mergeCell ref="R41:R42"/>
    <mergeCell ref="S41:T42"/>
    <mergeCell ref="U41:Y42"/>
    <mergeCell ref="A41:C41"/>
    <mergeCell ref="D41:E41"/>
    <mergeCell ref="F41:G42"/>
    <mergeCell ref="H41:H42"/>
    <mergeCell ref="I41:J42"/>
    <mergeCell ref="K41:L42"/>
    <mergeCell ref="A42:C42"/>
    <mergeCell ref="D42:E42"/>
    <mergeCell ref="M39:M40"/>
    <mergeCell ref="N39:O40"/>
    <mergeCell ref="P39:Q40"/>
    <mergeCell ref="R39:R40"/>
    <mergeCell ref="S39:T40"/>
    <mergeCell ref="U39:Y40"/>
    <mergeCell ref="A39:C39"/>
    <mergeCell ref="D39:E39"/>
    <mergeCell ref="F39:G40"/>
    <mergeCell ref="H39:H40"/>
    <mergeCell ref="I39:J40"/>
    <mergeCell ref="K39:L40"/>
    <mergeCell ref="A40:C40"/>
    <mergeCell ref="D40:E40"/>
    <mergeCell ref="M37:M38"/>
    <mergeCell ref="N37:O38"/>
    <mergeCell ref="P37:Q38"/>
    <mergeCell ref="R37:R38"/>
    <mergeCell ref="S37:T38"/>
    <mergeCell ref="U37:Y38"/>
    <mergeCell ref="A37:C37"/>
    <mergeCell ref="D37:E37"/>
    <mergeCell ref="F37:G38"/>
    <mergeCell ref="H37:H38"/>
    <mergeCell ref="I37:J38"/>
    <mergeCell ref="K37:L38"/>
    <mergeCell ref="A38:C38"/>
    <mergeCell ref="D38:E38"/>
    <mergeCell ref="M35:M36"/>
    <mergeCell ref="N35:O36"/>
    <mergeCell ref="P35:Q36"/>
    <mergeCell ref="R35:R36"/>
    <mergeCell ref="S35:T36"/>
    <mergeCell ref="U35:Y36"/>
    <mergeCell ref="A35:C35"/>
    <mergeCell ref="D35:E35"/>
    <mergeCell ref="F35:G36"/>
    <mergeCell ref="H35:H36"/>
    <mergeCell ref="I35:J36"/>
    <mergeCell ref="K35:L36"/>
    <mergeCell ref="A36:C36"/>
    <mergeCell ref="D36:E36"/>
    <mergeCell ref="U31:Y31"/>
    <mergeCell ref="U32:Y32"/>
    <mergeCell ref="M33:M34"/>
    <mergeCell ref="N33:O34"/>
    <mergeCell ref="P33:Q34"/>
    <mergeCell ref="R33:R34"/>
    <mergeCell ref="S33:T34"/>
    <mergeCell ref="U33:Y34"/>
    <mergeCell ref="A33:C33"/>
    <mergeCell ref="D33:E33"/>
    <mergeCell ref="F33:G34"/>
    <mergeCell ref="H33:H34"/>
    <mergeCell ref="I33:J34"/>
    <mergeCell ref="K33:L34"/>
    <mergeCell ref="A34:C34"/>
    <mergeCell ref="D34:E34"/>
    <mergeCell ref="M31:M32"/>
    <mergeCell ref="N31:O32"/>
    <mergeCell ref="P31:Q32"/>
    <mergeCell ref="R31:R32"/>
    <mergeCell ref="S31:T32"/>
    <mergeCell ref="A31:C31"/>
    <mergeCell ref="D31:E31"/>
    <mergeCell ref="F31:G32"/>
    <mergeCell ref="H31:H32"/>
    <mergeCell ref="I31:J32"/>
    <mergeCell ref="K31:L32"/>
    <mergeCell ref="A32:C32"/>
    <mergeCell ref="D32:E32"/>
    <mergeCell ref="M29:M30"/>
    <mergeCell ref="N29:O30"/>
    <mergeCell ref="P29:Q30"/>
    <mergeCell ref="R29:R30"/>
    <mergeCell ref="H27:H28"/>
    <mergeCell ref="I27:J28"/>
    <mergeCell ref="K27:L28"/>
    <mergeCell ref="A28:C28"/>
    <mergeCell ref="D28:E28"/>
    <mergeCell ref="S29:T30"/>
    <mergeCell ref="U29:Y30"/>
    <mergeCell ref="A29:C29"/>
    <mergeCell ref="D29:E29"/>
    <mergeCell ref="F29:G30"/>
    <mergeCell ref="H29:H30"/>
    <mergeCell ref="I29:J30"/>
    <mergeCell ref="K29:L30"/>
    <mergeCell ref="A30:C30"/>
    <mergeCell ref="D30:E30"/>
    <mergeCell ref="U27:Y27"/>
    <mergeCell ref="U28:Y28"/>
    <mergeCell ref="M25:M26"/>
    <mergeCell ref="N25:O26"/>
    <mergeCell ref="P25:Q26"/>
    <mergeCell ref="R25:R26"/>
    <mergeCell ref="S25:T26"/>
    <mergeCell ref="U25:Y26"/>
    <mergeCell ref="A25:C25"/>
    <mergeCell ref="D25:E25"/>
    <mergeCell ref="F25:G26"/>
    <mergeCell ref="H25:H26"/>
    <mergeCell ref="I25:J26"/>
    <mergeCell ref="K25:L26"/>
    <mergeCell ref="A26:C26"/>
    <mergeCell ref="D26:E26"/>
    <mergeCell ref="M27:M28"/>
    <mergeCell ref="N27:O28"/>
    <mergeCell ref="P27:Q28"/>
    <mergeCell ref="R27:R28"/>
    <mergeCell ref="S27:T28"/>
    <mergeCell ref="A27:C27"/>
    <mergeCell ref="D27:E27"/>
    <mergeCell ref="F27:G28"/>
    <mergeCell ref="U21:Y21"/>
    <mergeCell ref="U22:Y22"/>
    <mergeCell ref="M23:M24"/>
    <mergeCell ref="N23:O24"/>
    <mergeCell ref="P23:Q24"/>
    <mergeCell ref="R23:R24"/>
    <mergeCell ref="S23:T24"/>
    <mergeCell ref="U23:Y24"/>
    <mergeCell ref="A23:C23"/>
    <mergeCell ref="D23:E23"/>
    <mergeCell ref="F23:G24"/>
    <mergeCell ref="H23:H24"/>
    <mergeCell ref="I23:J24"/>
    <mergeCell ref="K23:L24"/>
    <mergeCell ref="A24:C24"/>
    <mergeCell ref="D24:E24"/>
    <mergeCell ref="M21:M22"/>
    <mergeCell ref="N21:O22"/>
    <mergeCell ref="P21:Q22"/>
    <mergeCell ref="R21:R22"/>
    <mergeCell ref="S21:T22"/>
    <mergeCell ref="A21:C21"/>
    <mergeCell ref="D21:E21"/>
    <mergeCell ref="F21:G22"/>
    <mergeCell ref="H21:H22"/>
    <mergeCell ref="I21:J22"/>
    <mergeCell ref="K21:L22"/>
    <mergeCell ref="A22:C22"/>
    <mergeCell ref="D22:E22"/>
    <mergeCell ref="M19:M20"/>
    <mergeCell ref="N19:O20"/>
    <mergeCell ref="P19:Q20"/>
    <mergeCell ref="R19:R20"/>
    <mergeCell ref="S19:T20"/>
    <mergeCell ref="U19:Y20"/>
    <mergeCell ref="A19:C19"/>
    <mergeCell ref="D19:E19"/>
    <mergeCell ref="F19:G20"/>
    <mergeCell ref="H19:H20"/>
    <mergeCell ref="I19:J20"/>
    <mergeCell ref="K19:L20"/>
    <mergeCell ref="A20:C20"/>
    <mergeCell ref="D20:E20"/>
    <mergeCell ref="M17:M18"/>
    <mergeCell ref="N17:O18"/>
    <mergeCell ref="P17:Q18"/>
    <mergeCell ref="R17:R18"/>
    <mergeCell ref="S17:T18"/>
    <mergeCell ref="U17:Y18"/>
    <mergeCell ref="A17:C17"/>
    <mergeCell ref="D17:E17"/>
    <mergeCell ref="F17:G18"/>
    <mergeCell ref="H17:H18"/>
    <mergeCell ref="I17:J18"/>
    <mergeCell ref="K17:L18"/>
    <mergeCell ref="A18:C18"/>
    <mergeCell ref="D18:E18"/>
    <mergeCell ref="M15:M16"/>
    <mergeCell ref="N15:O16"/>
    <mergeCell ref="P15:Q16"/>
    <mergeCell ref="R15:R16"/>
    <mergeCell ref="S15:T16"/>
    <mergeCell ref="U15:Y16"/>
    <mergeCell ref="A15:C15"/>
    <mergeCell ref="D15:E15"/>
    <mergeCell ref="F15:G16"/>
    <mergeCell ref="H15:H16"/>
    <mergeCell ref="I15:J16"/>
    <mergeCell ref="K15:L16"/>
    <mergeCell ref="A16:C16"/>
    <mergeCell ref="D16:E16"/>
    <mergeCell ref="M13:M14"/>
    <mergeCell ref="N13:O14"/>
    <mergeCell ref="P13:Q14"/>
    <mergeCell ref="R13:R14"/>
    <mergeCell ref="S13:T14"/>
    <mergeCell ref="U13:Y14"/>
    <mergeCell ref="A13:C13"/>
    <mergeCell ref="D13:E13"/>
    <mergeCell ref="F13:G14"/>
    <mergeCell ref="H13:H14"/>
    <mergeCell ref="I13:J14"/>
    <mergeCell ref="K13:L14"/>
    <mergeCell ref="A14:C14"/>
    <mergeCell ref="D14:E14"/>
    <mergeCell ref="M11:M12"/>
    <mergeCell ref="N11:O12"/>
    <mergeCell ref="P11:Q12"/>
    <mergeCell ref="R11:R12"/>
    <mergeCell ref="S11:T12"/>
    <mergeCell ref="U11:Y12"/>
    <mergeCell ref="A11:C11"/>
    <mergeCell ref="D11:E11"/>
    <mergeCell ref="F11:G12"/>
    <mergeCell ref="H11:H12"/>
    <mergeCell ref="I11:J12"/>
    <mergeCell ref="K11:L12"/>
    <mergeCell ref="A12:C12"/>
    <mergeCell ref="D12:E12"/>
    <mergeCell ref="M9:M10"/>
    <mergeCell ref="N9:O10"/>
    <mergeCell ref="P9:Q10"/>
    <mergeCell ref="R9:R10"/>
    <mergeCell ref="S9:T10"/>
    <mergeCell ref="U9:Y10"/>
    <mergeCell ref="A9:C9"/>
    <mergeCell ref="D9:E9"/>
    <mergeCell ref="F9:G10"/>
    <mergeCell ref="H9:H10"/>
    <mergeCell ref="I9:J10"/>
    <mergeCell ref="K9:L10"/>
    <mergeCell ref="A10:C10"/>
    <mergeCell ref="D10:E10"/>
    <mergeCell ref="N7:O8"/>
    <mergeCell ref="P7:Q8"/>
    <mergeCell ref="R7:R8"/>
    <mergeCell ref="S7:T8"/>
    <mergeCell ref="U7:Y8"/>
    <mergeCell ref="A8:C8"/>
    <mergeCell ref="D8:E8"/>
    <mergeCell ref="U5:Y6"/>
    <mergeCell ref="A6:C6"/>
    <mergeCell ref="D6:E6"/>
    <mergeCell ref="A7:C7"/>
    <mergeCell ref="D7:E7"/>
    <mergeCell ref="F7:G8"/>
    <mergeCell ref="H7:H8"/>
    <mergeCell ref="I7:J8"/>
    <mergeCell ref="K7:L8"/>
    <mergeCell ref="M7:M8"/>
    <mergeCell ref="K5:L6"/>
    <mergeCell ref="M5:M6"/>
    <mergeCell ref="N5:O6"/>
    <mergeCell ref="P5:Q6"/>
    <mergeCell ref="R5:R6"/>
    <mergeCell ref="S5:T6"/>
    <mergeCell ref="A4:E4"/>
    <mergeCell ref="F4:J4"/>
    <mergeCell ref="K4:O4"/>
    <mergeCell ref="P4:T4"/>
    <mergeCell ref="U4:Y4"/>
    <mergeCell ref="A5:C5"/>
    <mergeCell ref="D5:E5"/>
    <mergeCell ref="F5:G6"/>
    <mergeCell ref="H5:H6"/>
    <mergeCell ref="I5:J6"/>
    <mergeCell ref="B1:H1"/>
    <mergeCell ref="B2:H2"/>
    <mergeCell ref="A3:E3"/>
    <mergeCell ref="F3:J3"/>
    <mergeCell ref="K3:O3"/>
    <mergeCell ref="P3:T3"/>
    <mergeCell ref="U3:Y3"/>
    <mergeCell ref="J1:Y1"/>
    <mergeCell ref="J2:Y2"/>
  </mergeCells>
  <phoneticPr fontId="1"/>
  <printOptions horizontalCentered="1" verticalCentered="1"/>
  <pageMargins left="0.39370078740157483" right="0.39370078740157483" top="0" bottom="0" header="0.23622047244094491" footer="0.19685039370078741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68"/>
  <sheetViews>
    <sheetView showGridLines="0" view="pageBreakPreview" zoomScale="115" zoomScaleNormal="100" zoomScaleSheetLayoutView="115" workbookViewId="0">
      <selection activeCell="U47" sqref="U47:Y48"/>
    </sheetView>
  </sheetViews>
  <sheetFormatPr defaultColWidth="3.46484375" defaultRowHeight="12.75" x14ac:dyDescent="0.25"/>
  <cols>
    <col min="1" max="20" width="3.46484375" style="1"/>
    <col min="21" max="25" width="3.46484375" style="3"/>
    <col min="26" max="16384" width="3.46484375" style="1"/>
  </cols>
  <sheetData>
    <row r="1" spans="1:25" ht="15" customHeight="1" x14ac:dyDescent="0.25">
      <c r="B1" s="98" t="s">
        <v>0</v>
      </c>
      <c r="C1" s="98"/>
      <c r="D1" s="98"/>
      <c r="E1" s="98"/>
      <c r="F1" s="98"/>
      <c r="G1" s="98"/>
      <c r="H1" s="98"/>
      <c r="J1" s="104" t="s">
        <v>43</v>
      </c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</row>
    <row r="2" spans="1:25" ht="15" customHeight="1" x14ac:dyDescent="0.25">
      <c r="B2" s="99" t="s">
        <v>451</v>
      </c>
      <c r="C2" s="99"/>
      <c r="D2" s="99"/>
      <c r="E2" s="99"/>
      <c r="F2" s="99"/>
      <c r="G2" s="99"/>
      <c r="H2" s="99"/>
      <c r="I2" s="2"/>
      <c r="J2" s="103" t="s">
        <v>452</v>
      </c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 ht="13.15" customHeight="1" x14ac:dyDescent="0.25">
      <c r="A3" s="100" t="s">
        <v>9</v>
      </c>
      <c r="B3" s="101"/>
      <c r="C3" s="101"/>
      <c r="D3" s="101"/>
      <c r="E3" s="102"/>
      <c r="F3" s="100" t="s">
        <v>1</v>
      </c>
      <c r="G3" s="101"/>
      <c r="H3" s="101"/>
      <c r="I3" s="101"/>
      <c r="J3" s="102"/>
      <c r="K3" s="101" t="s">
        <v>2</v>
      </c>
      <c r="L3" s="101"/>
      <c r="M3" s="101"/>
      <c r="N3" s="101"/>
      <c r="O3" s="101"/>
      <c r="P3" s="100" t="s">
        <v>3</v>
      </c>
      <c r="Q3" s="101"/>
      <c r="R3" s="101"/>
      <c r="S3" s="101"/>
      <c r="T3" s="102"/>
      <c r="U3" s="100" t="s">
        <v>370</v>
      </c>
      <c r="V3" s="101"/>
      <c r="W3" s="101"/>
      <c r="X3" s="101"/>
      <c r="Y3" s="102"/>
    </row>
    <row r="4" spans="1:25" ht="13.15" customHeight="1" x14ac:dyDescent="0.25">
      <c r="A4" s="105" t="s">
        <v>4</v>
      </c>
      <c r="B4" s="106"/>
      <c r="C4" s="106"/>
      <c r="D4" s="106"/>
      <c r="E4" s="107"/>
      <c r="F4" s="105" t="s">
        <v>5</v>
      </c>
      <c r="G4" s="106"/>
      <c r="H4" s="106"/>
      <c r="I4" s="106"/>
      <c r="J4" s="107"/>
      <c r="K4" s="106" t="s">
        <v>6</v>
      </c>
      <c r="L4" s="106"/>
      <c r="M4" s="106"/>
      <c r="N4" s="106"/>
      <c r="O4" s="106"/>
      <c r="P4" s="105" t="s">
        <v>7</v>
      </c>
      <c r="Q4" s="106"/>
      <c r="R4" s="106"/>
      <c r="S4" s="106"/>
      <c r="T4" s="107"/>
      <c r="U4" s="106" t="s">
        <v>369</v>
      </c>
      <c r="V4" s="106"/>
      <c r="W4" s="106"/>
      <c r="X4" s="106"/>
      <c r="Y4" s="107"/>
    </row>
    <row r="5" spans="1:25" ht="13.15" customHeight="1" x14ac:dyDescent="0.25">
      <c r="A5" s="12">
        <v>46327</v>
      </c>
      <c r="B5" s="13"/>
      <c r="C5" s="14"/>
      <c r="D5" s="15" t="str">
        <f>TEXT(A5,"aaa")</f>
        <v>日</v>
      </c>
      <c r="E5" s="16"/>
      <c r="F5" s="49">
        <v>400</v>
      </c>
      <c r="G5" s="28"/>
      <c r="H5" s="32" t="s">
        <v>8</v>
      </c>
      <c r="I5" s="28">
        <v>500</v>
      </c>
      <c r="J5" s="76"/>
      <c r="K5" s="49"/>
      <c r="L5" s="28"/>
      <c r="M5" s="32" t="str">
        <f>IF(K5&gt;0,"～","")</f>
        <v/>
      </c>
      <c r="N5" s="28"/>
      <c r="O5" s="76"/>
      <c r="P5" s="49"/>
      <c r="Q5" s="28"/>
      <c r="R5" s="32" t="str">
        <f>IF(P5&gt;0,"～","")</f>
        <v/>
      </c>
      <c r="S5" s="28"/>
      <c r="T5" s="76"/>
      <c r="U5" s="84"/>
      <c r="V5" s="84"/>
      <c r="W5" s="84"/>
      <c r="X5" s="84"/>
      <c r="Y5" s="85"/>
    </row>
    <row r="6" spans="1:25" ht="13.15" customHeight="1" x14ac:dyDescent="0.25">
      <c r="A6" s="25" t="s">
        <v>283</v>
      </c>
      <c r="B6" s="26"/>
      <c r="C6" s="51"/>
      <c r="D6" s="52" t="str">
        <f>TEXT(A5,"ddd")</f>
        <v>Sun</v>
      </c>
      <c r="E6" s="27"/>
      <c r="F6" s="50"/>
      <c r="G6" s="29"/>
      <c r="H6" s="33"/>
      <c r="I6" s="29"/>
      <c r="J6" s="77"/>
      <c r="K6" s="50"/>
      <c r="L6" s="29"/>
      <c r="M6" s="33"/>
      <c r="N6" s="29"/>
      <c r="O6" s="77"/>
      <c r="P6" s="50"/>
      <c r="Q6" s="29"/>
      <c r="R6" s="33"/>
      <c r="S6" s="29"/>
      <c r="T6" s="77"/>
      <c r="U6" s="84"/>
      <c r="V6" s="84"/>
      <c r="W6" s="84"/>
      <c r="X6" s="84"/>
      <c r="Y6" s="85"/>
    </row>
    <row r="7" spans="1:25" ht="13.15" customHeight="1" x14ac:dyDescent="0.25">
      <c r="A7" s="43">
        <f>A5+1</f>
        <v>46328</v>
      </c>
      <c r="B7" s="20"/>
      <c r="C7" s="44"/>
      <c r="D7" s="45" t="str">
        <f>TEXT(A7,"aaa")</f>
        <v>月</v>
      </c>
      <c r="E7" s="21"/>
      <c r="F7" s="39">
        <v>400</v>
      </c>
      <c r="G7" s="35"/>
      <c r="H7" s="41" t="s">
        <v>8</v>
      </c>
      <c r="I7" s="35">
        <v>700</v>
      </c>
      <c r="J7" s="36"/>
      <c r="K7" s="39"/>
      <c r="L7" s="35"/>
      <c r="M7" s="41" t="str">
        <f t="shared" ref="M7" si="0">IF(K7&gt;0,"～","")</f>
        <v/>
      </c>
      <c r="N7" s="35"/>
      <c r="O7" s="36"/>
      <c r="P7" s="78"/>
      <c r="Q7" s="79"/>
      <c r="R7" s="41" t="str">
        <f>IF(P7&gt;0,"～","")</f>
        <v/>
      </c>
      <c r="S7" s="79"/>
      <c r="T7" s="80"/>
      <c r="U7" s="101"/>
      <c r="V7" s="101"/>
      <c r="W7" s="101"/>
      <c r="X7" s="101"/>
      <c r="Y7" s="102"/>
    </row>
    <row r="8" spans="1:25" ht="13.15" customHeight="1" x14ac:dyDescent="0.25">
      <c r="A8" s="9" t="s">
        <v>284</v>
      </c>
      <c r="B8" s="10"/>
      <c r="C8" s="47"/>
      <c r="D8" s="48" t="str">
        <f>TEXT(A7,"ddd")</f>
        <v>Mon</v>
      </c>
      <c r="E8" s="11"/>
      <c r="F8" s="40"/>
      <c r="G8" s="37"/>
      <c r="H8" s="42"/>
      <c r="I8" s="37"/>
      <c r="J8" s="38"/>
      <c r="K8" s="40"/>
      <c r="L8" s="37"/>
      <c r="M8" s="42"/>
      <c r="N8" s="37"/>
      <c r="O8" s="38"/>
      <c r="P8" s="78"/>
      <c r="Q8" s="79"/>
      <c r="R8" s="42"/>
      <c r="S8" s="79"/>
      <c r="T8" s="80"/>
      <c r="U8" s="106"/>
      <c r="V8" s="106"/>
      <c r="W8" s="106"/>
      <c r="X8" s="106"/>
      <c r="Y8" s="107"/>
    </row>
    <row r="9" spans="1:25" ht="13.15" customHeight="1" x14ac:dyDescent="0.25">
      <c r="A9" s="12">
        <f>A7+1</f>
        <v>46329</v>
      </c>
      <c r="B9" s="13"/>
      <c r="C9" s="14"/>
      <c r="D9" s="15" t="str">
        <f>TEXT(A9,"aaa")</f>
        <v>火</v>
      </c>
      <c r="E9" s="16"/>
      <c r="F9" s="49">
        <v>400</v>
      </c>
      <c r="G9" s="28"/>
      <c r="H9" s="32" t="s">
        <v>8</v>
      </c>
      <c r="I9" s="28">
        <v>800</v>
      </c>
      <c r="J9" s="76"/>
      <c r="K9" s="39"/>
      <c r="L9" s="35"/>
      <c r="M9" s="41" t="str">
        <f t="shared" ref="M9" si="1">IF(K9&gt;0,"～","")</f>
        <v/>
      </c>
      <c r="N9" s="35"/>
      <c r="O9" s="36"/>
      <c r="P9" s="39"/>
      <c r="Q9" s="35"/>
      <c r="R9" s="41" t="str">
        <f t="shared" ref="R9" si="2">IF(P9&gt;0,"～","")</f>
        <v/>
      </c>
      <c r="S9" s="35"/>
      <c r="T9" s="36"/>
      <c r="U9" s="24" t="s">
        <v>381</v>
      </c>
      <c r="V9" s="13"/>
      <c r="W9" s="13"/>
      <c r="X9" s="13"/>
      <c r="Y9" s="16"/>
    </row>
    <row r="10" spans="1:25" ht="13.15" customHeight="1" x14ac:dyDescent="0.25">
      <c r="A10" s="25" t="s">
        <v>285</v>
      </c>
      <c r="B10" s="26"/>
      <c r="C10" s="51"/>
      <c r="D10" s="52" t="str">
        <f>TEXT(A9,"ddd")</f>
        <v>Tue</v>
      </c>
      <c r="E10" s="27"/>
      <c r="F10" s="50"/>
      <c r="G10" s="29"/>
      <c r="H10" s="33"/>
      <c r="I10" s="29"/>
      <c r="J10" s="77"/>
      <c r="K10" s="40"/>
      <c r="L10" s="37"/>
      <c r="M10" s="42"/>
      <c r="N10" s="37"/>
      <c r="O10" s="38"/>
      <c r="P10" s="40"/>
      <c r="Q10" s="37"/>
      <c r="R10" s="42"/>
      <c r="S10" s="37"/>
      <c r="T10" s="38"/>
      <c r="U10" s="25" t="s">
        <v>398</v>
      </c>
      <c r="V10" s="26"/>
      <c r="W10" s="26"/>
      <c r="X10" s="26"/>
      <c r="Y10" s="27"/>
    </row>
    <row r="11" spans="1:25" ht="13.15" customHeight="1" x14ac:dyDescent="0.25">
      <c r="A11" s="43">
        <f>A9+1</f>
        <v>46330</v>
      </c>
      <c r="B11" s="20"/>
      <c r="C11" s="44"/>
      <c r="D11" s="45" t="str">
        <f>TEXT(A11,"aaa")</f>
        <v>水</v>
      </c>
      <c r="E11" s="21"/>
      <c r="F11" s="39">
        <v>400</v>
      </c>
      <c r="G11" s="35"/>
      <c r="H11" s="41" t="s">
        <v>8</v>
      </c>
      <c r="I11" s="35">
        <v>800</v>
      </c>
      <c r="J11" s="36"/>
      <c r="K11" s="39">
        <v>1700</v>
      </c>
      <c r="L11" s="35"/>
      <c r="M11" s="41" t="str">
        <f t="shared" ref="M11" si="3">IF(K11&gt;0,"～","")</f>
        <v>～</v>
      </c>
      <c r="N11" s="35">
        <v>2000</v>
      </c>
      <c r="O11" s="36"/>
      <c r="P11" s="78"/>
      <c r="Q11" s="79"/>
      <c r="R11" s="41" t="str">
        <f t="shared" ref="R11" si="4">IF(P11&gt;0,"～","")</f>
        <v/>
      </c>
      <c r="S11" s="79"/>
      <c r="T11" s="80"/>
      <c r="U11" s="24"/>
      <c r="V11" s="13"/>
      <c r="W11" s="13"/>
      <c r="X11" s="13"/>
      <c r="Y11" s="16"/>
    </row>
    <row r="12" spans="1:25" ht="13.15" customHeight="1" x14ac:dyDescent="0.25">
      <c r="A12" s="9" t="s">
        <v>286</v>
      </c>
      <c r="B12" s="10"/>
      <c r="C12" s="47"/>
      <c r="D12" s="48" t="str">
        <f>TEXT(A11,"ddd")</f>
        <v>Wed</v>
      </c>
      <c r="E12" s="11"/>
      <c r="F12" s="40"/>
      <c r="G12" s="37"/>
      <c r="H12" s="42"/>
      <c r="I12" s="37"/>
      <c r="J12" s="38"/>
      <c r="K12" s="40"/>
      <c r="L12" s="37"/>
      <c r="M12" s="42"/>
      <c r="N12" s="37"/>
      <c r="O12" s="38"/>
      <c r="P12" s="78"/>
      <c r="Q12" s="79"/>
      <c r="R12" s="42"/>
      <c r="S12" s="79"/>
      <c r="T12" s="80"/>
      <c r="U12" s="25"/>
      <c r="V12" s="26"/>
      <c r="W12" s="26"/>
      <c r="X12" s="26"/>
      <c r="Y12" s="27"/>
    </row>
    <row r="13" spans="1:25" ht="13.15" customHeight="1" x14ac:dyDescent="0.25">
      <c r="A13" s="43">
        <f>A11+1</f>
        <v>46331</v>
      </c>
      <c r="B13" s="20"/>
      <c r="C13" s="44"/>
      <c r="D13" s="45" t="str">
        <f>TEXT(A13,"aaa")</f>
        <v>木</v>
      </c>
      <c r="E13" s="21"/>
      <c r="F13" s="39">
        <v>400</v>
      </c>
      <c r="G13" s="35"/>
      <c r="H13" s="83" t="s">
        <v>8</v>
      </c>
      <c r="I13" s="79">
        <v>900</v>
      </c>
      <c r="J13" s="80"/>
      <c r="K13" s="39">
        <v>1700</v>
      </c>
      <c r="L13" s="35"/>
      <c r="M13" s="41" t="str">
        <f t="shared" ref="M13" si="5">IF(K13&gt;0,"～","")</f>
        <v>～</v>
      </c>
      <c r="N13" s="35">
        <v>2200</v>
      </c>
      <c r="O13" s="36"/>
      <c r="P13" s="39"/>
      <c r="Q13" s="35"/>
      <c r="R13" s="41" t="str">
        <f t="shared" ref="R13" si="6">IF(P13&gt;0,"～","")</f>
        <v/>
      </c>
      <c r="S13" s="35"/>
      <c r="T13" s="36"/>
      <c r="U13" s="84"/>
      <c r="V13" s="84"/>
      <c r="W13" s="84"/>
      <c r="X13" s="84"/>
      <c r="Y13" s="85"/>
    </row>
    <row r="14" spans="1:25" ht="13.15" customHeight="1" x14ac:dyDescent="0.25">
      <c r="A14" s="9" t="s">
        <v>287</v>
      </c>
      <c r="B14" s="10"/>
      <c r="C14" s="47"/>
      <c r="D14" s="48" t="str">
        <f>TEXT(A13,"ddd")</f>
        <v>Thu</v>
      </c>
      <c r="E14" s="11"/>
      <c r="F14" s="40"/>
      <c r="G14" s="37"/>
      <c r="H14" s="83"/>
      <c r="I14" s="79"/>
      <c r="J14" s="80"/>
      <c r="K14" s="40"/>
      <c r="L14" s="37"/>
      <c r="M14" s="42"/>
      <c r="N14" s="37"/>
      <c r="O14" s="38"/>
      <c r="P14" s="40"/>
      <c r="Q14" s="37"/>
      <c r="R14" s="42"/>
      <c r="S14" s="37"/>
      <c r="T14" s="38"/>
      <c r="U14" s="84"/>
      <c r="V14" s="84"/>
      <c r="W14" s="84"/>
      <c r="X14" s="84"/>
      <c r="Y14" s="85"/>
    </row>
    <row r="15" spans="1:25" ht="13.15" customHeight="1" x14ac:dyDescent="0.25">
      <c r="A15" s="43">
        <f>A13+1</f>
        <v>46332</v>
      </c>
      <c r="B15" s="20"/>
      <c r="C15" s="44"/>
      <c r="D15" s="45" t="str">
        <f>TEXT(A15,"aaa")</f>
        <v>金</v>
      </c>
      <c r="E15" s="21"/>
      <c r="F15" s="39">
        <v>500</v>
      </c>
      <c r="G15" s="35"/>
      <c r="H15" s="41" t="s">
        <v>8</v>
      </c>
      <c r="I15" s="35">
        <v>900</v>
      </c>
      <c r="J15" s="36"/>
      <c r="K15" s="79">
        <v>1700</v>
      </c>
      <c r="L15" s="79"/>
      <c r="M15" s="41" t="str">
        <f t="shared" ref="M15" si="7">IF(K15&gt;0,"～","")</f>
        <v>～</v>
      </c>
      <c r="N15" s="79">
        <v>2200</v>
      </c>
      <c r="O15" s="79"/>
      <c r="P15" s="78"/>
      <c r="Q15" s="79"/>
      <c r="R15" s="41" t="str">
        <f t="shared" ref="R15" si="8">IF(P15&gt;0,"～","")</f>
        <v/>
      </c>
      <c r="S15" s="79"/>
      <c r="T15" s="80"/>
      <c r="U15" s="101"/>
      <c r="V15" s="101"/>
      <c r="W15" s="101"/>
      <c r="X15" s="101"/>
      <c r="Y15" s="102"/>
    </row>
    <row r="16" spans="1:25" ht="13.15" customHeight="1" x14ac:dyDescent="0.25">
      <c r="A16" s="9" t="s">
        <v>288</v>
      </c>
      <c r="B16" s="10"/>
      <c r="C16" s="47"/>
      <c r="D16" s="48" t="str">
        <f>TEXT(A15,"ddd")</f>
        <v>Fri</v>
      </c>
      <c r="E16" s="11"/>
      <c r="F16" s="40"/>
      <c r="G16" s="37"/>
      <c r="H16" s="42"/>
      <c r="I16" s="37"/>
      <c r="J16" s="38"/>
      <c r="K16" s="79"/>
      <c r="L16" s="79"/>
      <c r="M16" s="42"/>
      <c r="N16" s="79"/>
      <c r="O16" s="79"/>
      <c r="P16" s="78"/>
      <c r="Q16" s="79"/>
      <c r="R16" s="42"/>
      <c r="S16" s="79"/>
      <c r="T16" s="80"/>
      <c r="U16" s="106"/>
      <c r="V16" s="106"/>
      <c r="W16" s="106"/>
      <c r="X16" s="106"/>
      <c r="Y16" s="107"/>
    </row>
    <row r="17" spans="1:25" ht="13.15" customHeight="1" x14ac:dyDescent="0.25">
      <c r="A17" s="64">
        <f>A15+1</f>
        <v>46333</v>
      </c>
      <c r="B17" s="65"/>
      <c r="C17" s="66"/>
      <c r="D17" s="67" t="str">
        <f>TEXT(A17,"aaa")</f>
        <v>土</v>
      </c>
      <c r="E17" s="68"/>
      <c r="F17" s="69">
        <v>600</v>
      </c>
      <c r="G17" s="55"/>
      <c r="H17" s="53" t="s">
        <v>8</v>
      </c>
      <c r="I17" s="55">
        <v>1000</v>
      </c>
      <c r="J17" s="56"/>
      <c r="K17" s="55">
        <v>1700</v>
      </c>
      <c r="L17" s="55"/>
      <c r="M17" s="53" t="str">
        <f t="shared" ref="M17" si="9">IF(K17&gt;0,"～","")</f>
        <v>～</v>
      </c>
      <c r="N17" s="55">
        <v>2200</v>
      </c>
      <c r="O17" s="55"/>
      <c r="P17" s="69"/>
      <c r="Q17" s="55"/>
      <c r="R17" s="53" t="str">
        <f t="shared" ref="R17" si="10">IF(P17&gt;0,"～","")</f>
        <v/>
      </c>
      <c r="S17" s="55"/>
      <c r="T17" s="56"/>
      <c r="U17" s="62"/>
      <c r="V17" s="62"/>
      <c r="W17" s="62"/>
      <c r="X17" s="62"/>
      <c r="Y17" s="63"/>
    </row>
    <row r="18" spans="1:25" ht="13.15" customHeight="1" x14ac:dyDescent="0.25">
      <c r="A18" s="71" t="s">
        <v>289</v>
      </c>
      <c r="B18" s="72"/>
      <c r="C18" s="73"/>
      <c r="D18" s="74" t="str">
        <f>TEXT(A17,"ddd")</f>
        <v>Sat</v>
      </c>
      <c r="E18" s="75"/>
      <c r="F18" s="70"/>
      <c r="G18" s="57"/>
      <c r="H18" s="54"/>
      <c r="I18" s="57"/>
      <c r="J18" s="58"/>
      <c r="K18" s="57"/>
      <c r="L18" s="57"/>
      <c r="M18" s="54"/>
      <c r="N18" s="57"/>
      <c r="O18" s="57"/>
      <c r="P18" s="70"/>
      <c r="Q18" s="57"/>
      <c r="R18" s="54"/>
      <c r="S18" s="57"/>
      <c r="T18" s="58"/>
      <c r="U18" s="62"/>
      <c r="V18" s="62"/>
      <c r="W18" s="62"/>
      <c r="X18" s="62"/>
      <c r="Y18" s="63"/>
    </row>
    <row r="19" spans="1:25" ht="13.15" customHeight="1" x14ac:dyDescent="0.25">
      <c r="A19" s="12">
        <f>A17+1</f>
        <v>46334</v>
      </c>
      <c r="B19" s="13"/>
      <c r="C19" s="14"/>
      <c r="D19" s="15" t="str">
        <f>TEXT(A19,"aaa")</f>
        <v>日</v>
      </c>
      <c r="E19" s="16"/>
      <c r="F19" s="49">
        <v>700</v>
      </c>
      <c r="G19" s="28"/>
      <c r="H19" s="32" t="s">
        <v>8</v>
      </c>
      <c r="I19" s="28">
        <v>1000</v>
      </c>
      <c r="J19" s="76"/>
      <c r="K19" s="31">
        <v>1800</v>
      </c>
      <c r="L19" s="31"/>
      <c r="M19" s="32" t="str">
        <f t="shared" ref="M19" si="11">IF(K19&gt;0,"～","")</f>
        <v>～</v>
      </c>
      <c r="N19" s="31">
        <v>2200</v>
      </c>
      <c r="O19" s="31"/>
      <c r="P19" s="30"/>
      <c r="Q19" s="31"/>
      <c r="R19" s="32" t="str">
        <f t="shared" ref="R19" si="12">IF(P19&gt;0,"～","")</f>
        <v/>
      </c>
      <c r="S19" s="31"/>
      <c r="T19" s="34"/>
      <c r="U19" s="13"/>
      <c r="V19" s="13"/>
      <c r="W19" s="13"/>
      <c r="X19" s="13"/>
      <c r="Y19" s="16"/>
    </row>
    <row r="20" spans="1:25" ht="13.15" customHeight="1" x14ac:dyDescent="0.25">
      <c r="A20" s="25" t="s">
        <v>290</v>
      </c>
      <c r="B20" s="26"/>
      <c r="C20" s="51"/>
      <c r="D20" s="52" t="str">
        <f>TEXT(A19,"ddd")</f>
        <v>Sun</v>
      </c>
      <c r="E20" s="27"/>
      <c r="F20" s="50"/>
      <c r="G20" s="29"/>
      <c r="H20" s="33"/>
      <c r="I20" s="29"/>
      <c r="J20" s="77"/>
      <c r="K20" s="31"/>
      <c r="L20" s="31"/>
      <c r="M20" s="33"/>
      <c r="N20" s="31"/>
      <c r="O20" s="31"/>
      <c r="P20" s="30"/>
      <c r="Q20" s="31"/>
      <c r="R20" s="33"/>
      <c r="S20" s="31"/>
      <c r="T20" s="34"/>
      <c r="U20" s="26"/>
      <c r="V20" s="26"/>
      <c r="W20" s="26"/>
      <c r="X20" s="26"/>
      <c r="Y20" s="27"/>
    </row>
    <row r="21" spans="1:25" ht="13.15" customHeight="1" x14ac:dyDescent="0.25">
      <c r="A21" s="43">
        <f>A19+1</f>
        <v>46335</v>
      </c>
      <c r="B21" s="20"/>
      <c r="C21" s="44"/>
      <c r="D21" s="45" t="str">
        <f>TEXT(A21,"aaa")</f>
        <v>月</v>
      </c>
      <c r="E21" s="21"/>
      <c r="F21" s="39">
        <v>800</v>
      </c>
      <c r="G21" s="35"/>
      <c r="H21" s="41" t="s">
        <v>8</v>
      </c>
      <c r="I21" s="35">
        <v>1000</v>
      </c>
      <c r="J21" s="36"/>
      <c r="K21" s="35">
        <v>1900</v>
      </c>
      <c r="L21" s="35"/>
      <c r="M21" s="41" t="str">
        <f t="shared" ref="M21" si="13">IF(K21&gt;0,"～","")</f>
        <v>～</v>
      </c>
      <c r="N21" s="35">
        <v>2100</v>
      </c>
      <c r="O21" s="35"/>
      <c r="P21" s="39"/>
      <c r="Q21" s="35"/>
      <c r="R21" s="41" t="str">
        <f t="shared" ref="R21" si="14">IF(P21&gt;0,"～","")</f>
        <v/>
      </c>
      <c r="S21" s="35"/>
      <c r="T21" s="36"/>
      <c r="U21" s="108"/>
      <c r="V21" s="108"/>
      <c r="W21" s="108"/>
      <c r="X21" s="108"/>
      <c r="Y21" s="109"/>
    </row>
    <row r="22" spans="1:25" ht="13.15" customHeight="1" x14ac:dyDescent="0.25">
      <c r="A22" s="9" t="s">
        <v>291</v>
      </c>
      <c r="B22" s="10"/>
      <c r="C22" s="47"/>
      <c r="D22" s="48" t="str">
        <f>TEXT(A21,"ddd")</f>
        <v>Mon</v>
      </c>
      <c r="E22" s="11"/>
      <c r="F22" s="40"/>
      <c r="G22" s="37"/>
      <c r="H22" s="42"/>
      <c r="I22" s="37"/>
      <c r="J22" s="38"/>
      <c r="K22" s="37"/>
      <c r="L22" s="37"/>
      <c r="M22" s="42"/>
      <c r="N22" s="37"/>
      <c r="O22" s="37"/>
      <c r="P22" s="40"/>
      <c r="Q22" s="37"/>
      <c r="R22" s="42"/>
      <c r="S22" s="37"/>
      <c r="T22" s="38"/>
      <c r="U22" s="108"/>
      <c r="V22" s="108"/>
      <c r="W22" s="108"/>
      <c r="X22" s="108"/>
      <c r="Y22" s="109"/>
    </row>
    <row r="23" spans="1:25" ht="13.15" customHeight="1" x14ac:dyDescent="0.25">
      <c r="A23" s="43">
        <f>A21+1</f>
        <v>46336</v>
      </c>
      <c r="B23" s="20"/>
      <c r="C23" s="44"/>
      <c r="D23" s="45" t="str">
        <f>TEXT(A23,"aaa")</f>
        <v>火</v>
      </c>
      <c r="E23" s="21"/>
      <c r="F23" s="39">
        <v>900</v>
      </c>
      <c r="G23" s="35"/>
      <c r="H23" s="83" t="s">
        <v>8</v>
      </c>
      <c r="I23" s="79">
        <v>1000</v>
      </c>
      <c r="J23" s="80"/>
      <c r="K23" s="79">
        <v>1900</v>
      </c>
      <c r="L23" s="79"/>
      <c r="M23" s="41" t="str">
        <f t="shared" ref="M23" si="15">IF(K23&gt;0,"～","")</f>
        <v>～</v>
      </c>
      <c r="N23" s="79">
        <v>2100</v>
      </c>
      <c r="O23" s="79"/>
      <c r="P23" s="78"/>
      <c r="Q23" s="79"/>
      <c r="R23" s="41" t="str">
        <f t="shared" ref="R23" si="16">IF(P23&gt;0,"～","")</f>
        <v/>
      </c>
      <c r="S23" s="79"/>
      <c r="T23" s="80"/>
      <c r="U23" s="13"/>
      <c r="V23" s="13"/>
      <c r="W23" s="13"/>
      <c r="X23" s="13"/>
      <c r="Y23" s="16"/>
    </row>
    <row r="24" spans="1:25" ht="13.15" customHeight="1" x14ac:dyDescent="0.25">
      <c r="A24" s="9" t="s">
        <v>292</v>
      </c>
      <c r="B24" s="10"/>
      <c r="C24" s="47"/>
      <c r="D24" s="48" t="str">
        <f>TEXT(A23,"ddd")</f>
        <v>Tue</v>
      </c>
      <c r="E24" s="11"/>
      <c r="F24" s="40"/>
      <c r="G24" s="37"/>
      <c r="H24" s="83"/>
      <c r="I24" s="79"/>
      <c r="J24" s="80"/>
      <c r="K24" s="79"/>
      <c r="L24" s="79"/>
      <c r="M24" s="42"/>
      <c r="N24" s="79"/>
      <c r="O24" s="79"/>
      <c r="P24" s="78"/>
      <c r="Q24" s="79"/>
      <c r="R24" s="42"/>
      <c r="S24" s="79"/>
      <c r="T24" s="80"/>
      <c r="U24" s="26"/>
      <c r="V24" s="26"/>
      <c r="W24" s="26"/>
      <c r="X24" s="26"/>
      <c r="Y24" s="27"/>
    </row>
    <row r="25" spans="1:25" ht="13.15" customHeight="1" x14ac:dyDescent="0.25">
      <c r="A25" s="43">
        <f>A23+1</f>
        <v>46337</v>
      </c>
      <c r="B25" s="20"/>
      <c r="C25" s="44"/>
      <c r="D25" s="45" t="str">
        <f>TEXT(A25,"aaa")</f>
        <v>水</v>
      </c>
      <c r="E25" s="21"/>
      <c r="F25" s="39">
        <v>1000</v>
      </c>
      <c r="G25" s="35"/>
      <c r="H25" s="41" t="s">
        <v>8</v>
      </c>
      <c r="I25" s="35">
        <v>1100</v>
      </c>
      <c r="J25" s="36"/>
      <c r="K25" s="35">
        <v>2000</v>
      </c>
      <c r="L25" s="35"/>
      <c r="M25" s="41" t="str">
        <f t="shared" ref="M25" si="17">IF(K25&gt;0,"～","")</f>
        <v>～</v>
      </c>
      <c r="N25" s="35">
        <v>2200</v>
      </c>
      <c r="O25" s="35"/>
      <c r="P25" s="39"/>
      <c r="Q25" s="35"/>
      <c r="R25" s="41" t="str">
        <f t="shared" ref="R25" si="18">IF(P25&gt;0,"～","")</f>
        <v/>
      </c>
      <c r="S25" s="35"/>
      <c r="T25" s="36"/>
      <c r="U25" s="108"/>
      <c r="V25" s="108"/>
      <c r="W25" s="108"/>
      <c r="X25" s="108"/>
      <c r="Y25" s="109"/>
    </row>
    <row r="26" spans="1:25" ht="13.15" customHeight="1" x14ac:dyDescent="0.25">
      <c r="A26" s="9" t="s">
        <v>293</v>
      </c>
      <c r="B26" s="10"/>
      <c r="C26" s="47"/>
      <c r="D26" s="48" t="str">
        <f>TEXT(A25,"ddd")</f>
        <v>Wed</v>
      </c>
      <c r="E26" s="11"/>
      <c r="F26" s="40"/>
      <c r="G26" s="37"/>
      <c r="H26" s="42"/>
      <c r="I26" s="37"/>
      <c r="J26" s="38"/>
      <c r="K26" s="37"/>
      <c r="L26" s="37"/>
      <c r="M26" s="42"/>
      <c r="N26" s="37"/>
      <c r="O26" s="37"/>
      <c r="P26" s="40"/>
      <c r="Q26" s="37"/>
      <c r="R26" s="42"/>
      <c r="S26" s="37"/>
      <c r="T26" s="38"/>
      <c r="U26" s="108"/>
      <c r="V26" s="108"/>
      <c r="W26" s="108"/>
      <c r="X26" s="108"/>
      <c r="Y26" s="109"/>
    </row>
    <row r="27" spans="1:25" ht="13.15" customHeight="1" x14ac:dyDescent="0.25">
      <c r="A27" s="43">
        <f>A25+1</f>
        <v>46338</v>
      </c>
      <c r="B27" s="20"/>
      <c r="C27" s="44"/>
      <c r="D27" s="45" t="str">
        <f>TEXT(A27,"aaa")</f>
        <v>木</v>
      </c>
      <c r="E27" s="21"/>
      <c r="F27" s="39">
        <v>2000</v>
      </c>
      <c r="G27" s="35"/>
      <c r="H27" s="83" t="s">
        <v>8</v>
      </c>
      <c r="I27" s="35">
        <v>2200</v>
      </c>
      <c r="J27" s="36"/>
      <c r="K27" s="39"/>
      <c r="L27" s="35"/>
      <c r="M27" s="41" t="str">
        <f t="shared" ref="M27" si="19">IF(K27&gt;0,"～","")</f>
        <v/>
      </c>
      <c r="N27" s="35"/>
      <c r="O27" s="36"/>
      <c r="P27" s="78"/>
      <c r="Q27" s="79"/>
      <c r="R27" s="41" t="str">
        <f t="shared" ref="R27" si="20">IF(P27&gt;0,"～","")</f>
        <v/>
      </c>
      <c r="S27" s="79"/>
      <c r="T27" s="80"/>
      <c r="U27" s="13"/>
      <c r="V27" s="13"/>
      <c r="W27" s="13"/>
      <c r="X27" s="13"/>
      <c r="Y27" s="16"/>
    </row>
    <row r="28" spans="1:25" ht="13.15" customHeight="1" x14ac:dyDescent="0.25">
      <c r="A28" s="9" t="s">
        <v>294</v>
      </c>
      <c r="B28" s="10"/>
      <c r="C28" s="47"/>
      <c r="D28" s="48" t="str">
        <f>TEXT(A27,"ddd")</f>
        <v>Thu</v>
      </c>
      <c r="E28" s="11"/>
      <c r="F28" s="40"/>
      <c r="G28" s="37"/>
      <c r="H28" s="83"/>
      <c r="I28" s="37"/>
      <c r="J28" s="38"/>
      <c r="K28" s="40"/>
      <c r="L28" s="37"/>
      <c r="M28" s="42"/>
      <c r="N28" s="37"/>
      <c r="O28" s="38"/>
      <c r="P28" s="78"/>
      <c r="Q28" s="79"/>
      <c r="R28" s="42"/>
      <c r="S28" s="79"/>
      <c r="T28" s="80"/>
      <c r="U28" s="26"/>
      <c r="V28" s="26"/>
      <c r="W28" s="26"/>
      <c r="X28" s="26"/>
      <c r="Y28" s="27"/>
    </row>
    <row r="29" spans="1:25" ht="13.15" customHeight="1" x14ac:dyDescent="0.25">
      <c r="A29" s="43">
        <f>A27+1</f>
        <v>46339</v>
      </c>
      <c r="B29" s="20"/>
      <c r="C29" s="44"/>
      <c r="D29" s="45" t="str">
        <f>TEXT(A29,"aaa")</f>
        <v>金</v>
      </c>
      <c r="E29" s="21"/>
      <c r="F29" s="39">
        <v>2100</v>
      </c>
      <c r="G29" s="35"/>
      <c r="H29" s="41" t="s">
        <v>8</v>
      </c>
      <c r="I29" s="35">
        <v>2200</v>
      </c>
      <c r="J29" s="36"/>
      <c r="K29" s="39"/>
      <c r="L29" s="35"/>
      <c r="M29" s="41" t="str">
        <f t="shared" ref="M29" si="21">IF(K29&gt;0,"～","")</f>
        <v/>
      </c>
      <c r="N29" s="79"/>
      <c r="O29" s="80"/>
      <c r="P29" s="39"/>
      <c r="Q29" s="35"/>
      <c r="R29" s="41" t="str">
        <f t="shared" ref="R29" si="22">IF(P29&gt;0,"～","")</f>
        <v/>
      </c>
      <c r="S29" s="35"/>
      <c r="T29" s="36"/>
      <c r="U29" s="108"/>
      <c r="V29" s="108"/>
      <c r="W29" s="108"/>
      <c r="X29" s="108"/>
      <c r="Y29" s="109"/>
    </row>
    <row r="30" spans="1:25" ht="13.15" customHeight="1" x14ac:dyDescent="0.25">
      <c r="A30" s="9" t="s">
        <v>295</v>
      </c>
      <c r="B30" s="10"/>
      <c r="C30" s="47"/>
      <c r="D30" s="48" t="str">
        <f>TEXT(A29,"ddd")</f>
        <v>Fri</v>
      </c>
      <c r="E30" s="11"/>
      <c r="F30" s="40"/>
      <c r="G30" s="37"/>
      <c r="H30" s="42"/>
      <c r="I30" s="37"/>
      <c r="J30" s="38"/>
      <c r="K30" s="40"/>
      <c r="L30" s="37"/>
      <c r="M30" s="42"/>
      <c r="N30" s="79"/>
      <c r="O30" s="80"/>
      <c r="P30" s="40"/>
      <c r="Q30" s="37"/>
      <c r="R30" s="42"/>
      <c r="S30" s="37"/>
      <c r="T30" s="38"/>
      <c r="U30" s="108"/>
      <c r="V30" s="108"/>
      <c r="W30" s="108"/>
      <c r="X30" s="108"/>
      <c r="Y30" s="109"/>
    </row>
    <row r="31" spans="1:25" ht="13.15" customHeight="1" x14ac:dyDescent="0.25">
      <c r="A31" s="64">
        <f>A29+1</f>
        <v>46340</v>
      </c>
      <c r="B31" s="65"/>
      <c r="C31" s="66"/>
      <c r="D31" s="67" t="str">
        <f>TEXT(A31,"aaa")</f>
        <v>土</v>
      </c>
      <c r="E31" s="68"/>
      <c r="F31" s="69">
        <v>2100</v>
      </c>
      <c r="G31" s="55"/>
      <c r="H31" s="53" t="s">
        <v>8</v>
      </c>
      <c r="I31" s="55">
        <v>2200</v>
      </c>
      <c r="J31" s="56"/>
      <c r="K31" s="69"/>
      <c r="L31" s="55"/>
      <c r="M31" s="53" t="str">
        <f t="shared" ref="M31" si="23">IF(K31&gt;0,"～","")</f>
        <v/>
      </c>
      <c r="N31" s="55"/>
      <c r="O31" s="56"/>
      <c r="P31" s="59"/>
      <c r="Q31" s="60"/>
      <c r="R31" s="53" t="str">
        <f t="shared" ref="R31" si="24">IF(P31&gt;0,"～","")</f>
        <v/>
      </c>
      <c r="S31" s="60"/>
      <c r="T31" s="61"/>
      <c r="U31" s="65"/>
      <c r="V31" s="65"/>
      <c r="W31" s="65"/>
      <c r="X31" s="65"/>
      <c r="Y31" s="68"/>
    </row>
    <row r="32" spans="1:25" ht="13.15" customHeight="1" x14ac:dyDescent="0.25">
      <c r="A32" s="71" t="s">
        <v>296</v>
      </c>
      <c r="B32" s="72"/>
      <c r="C32" s="73"/>
      <c r="D32" s="74" t="str">
        <f>TEXT(A31,"ddd")</f>
        <v>Sat</v>
      </c>
      <c r="E32" s="75"/>
      <c r="F32" s="70"/>
      <c r="G32" s="57"/>
      <c r="H32" s="54"/>
      <c r="I32" s="57"/>
      <c r="J32" s="58"/>
      <c r="K32" s="70"/>
      <c r="L32" s="57"/>
      <c r="M32" s="54"/>
      <c r="N32" s="57"/>
      <c r="O32" s="58"/>
      <c r="P32" s="59"/>
      <c r="Q32" s="60"/>
      <c r="R32" s="54"/>
      <c r="S32" s="60"/>
      <c r="T32" s="61"/>
      <c r="U32" s="72"/>
      <c r="V32" s="72"/>
      <c r="W32" s="72"/>
      <c r="X32" s="72"/>
      <c r="Y32" s="75"/>
    </row>
    <row r="33" spans="1:25" ht="13.15" customHeight="1" x14ac:dyDescent="0.25">
      <c r="A33" s="12">
        <f>A31+1</f>
        <v>46341</v>
      </c>
      <c r="B33" s="13"/>
      <c r="C33" s="14"/>
      <c r="D33" s="15" t="str">
        <f>TEXT(A33,"aaa")</f>
        <v>日</v>
      </c>
      <c r="E33" s="16"/>
      <c r="F33" s="49">
        <v>400</v>
      </c>
      <c r="G33" s="28"/>
      <c r="H33" s="32" t="s">
        <v>8</v>
      </c>
      <c r="I33" s="31">
        <v>500</v>
      </c>
      <c r="J33" s="34"/>
      <c r="K33" s="28"/>
      <c r="L33" s="28"/>
      <c r="M33" s="32" t="str">
        <f t="shared" ref="M33" si="25">IF(K33&gt;0,"～","")</f>
        <v/>
      </c>
      <c r="N33" s="28"/>
      <c r="O33" s="28"/>
      <c r="P33" s="49"/>
      <c r="Q33" s="28"/>
      <c r="R33" s="32" t="str">
        <f t="shared" ref="R33" si="26">IF(P33&gt;0,"～","")</f>
        <v/>
      </c>
      <c r="S33" s="28"/>
      <c r="T33" s="76"/>
      <c r="U33" s="84"/>
      <c r="V33" s="84"/>
      <c r="W33" s="84"/>
      <c r="X33" s="84"/>
      <c r="Y33" s="85"/>
    </row>
    <row r="34" spans="1:25" ht="13.15" customHeight="1" x14ac:dyDescent="0.25">
      <c r="A34" s="25" t="s">
        <v>297</v>
      </c>
      <c r="B34" s="26"/>
      <c r="C34" s="51"/>
      <c r="D34" s="52" t="str">
        <f>TEXT(A33,"ddd")</f>
        <v>Sun</v>
      </c>
      <c r="E34" s="27"/>
      <c r="F34" s="50"/>
      <c r="G34" s="29"/>
      <c r="H34" s="33"/>
      <c r="I34" s="31"/>
      <c r="J34" s="34"/>
      <c r="K34" s="29"/>
      <c r="L34" s="29"/>
      <c r="M34" s="33"/>
      <c r="N34" s="29"/>
      <c r="O34" s="29"/>
      <c r="P34" s="50"/>
      <c r="Q34" s="29"/>
      <c r="R34" s="33"/>
      <c r="S34" s="29"/>
      <c r="T34" s="77"/>
      <c r="U34" s="84"/>
      <c r="V34" s="84"/>
      <c r="W34" s="84"/>
      <c r="X34" s="84"/>
      <c r="Y34" s="85"/>
    </row>
    <row r="35" spans="1:25" ht="13.15" customHeight="1" x14ac:dyDescent="0.25">
      <c r="A35" s="43">
        <f>A33+1</f>
        <v>46342</v>
      </c>
      <c r="B35" s="20"/>
      <c r="C35" s="44"/>
      <c r="D35" s="45" t="str">
        <f>TEXT(A35,"aaa")</f>
        <v>月</v>
      </c>
      <c r="E35" s="21"/>
      <c r="F35" s="39">
        <v>400</v>
      </c>
      <c r="G35" s="35"/>
      <c r="H35" s="41" t="s">
        <v>8</v>
      </c>
      <c r="I35" s="35">
        <v>500</v>
      </c>
      <c r="J35" s="36"/>
      <c r="K35" s="79"/>
      <c r="L35" s="79"/>
      <c r="M35" s="41" t="str">
        <f t="shared" ref="M35" si="27">IF(K35&gt;0,"～","")</f>
        <v/>
      </c>
      <c r="N35" s="79"/>
      <c r="O35" s="79"/>
      <c r="P35" s="78"/>
      <c r="Q35" s="79"/>
      <c r="R35" s="41" t="str">
        <f t="shared" ref="R35" si="28">IF(P35&gt;0,"～","")</f>
        <v/>
      </c>
      <c r="S35" s="79"/>
      <c r="T35" s="80"/>
      <c r="U35" s="101"/>
      <c r="V35" s="101"/>
      <c r="W35" s="101"/>
      <c r="X35" s="101"/>
      <c r="Y35" s="102"/>
    </row>
    <row r="36" spans="1:25" ht="13.15" customHeight="1" x14ac:dyDescent="0.25">
      <c r="A36" s="9" t="s">
        <v>298</v>
      </c>
      <c r="B36" s="10"/>
      <c r="C36" s="47"/>
      <c r="D36" s="48" t="str">
        <f>TEXT(A35,"ddd")</f>
        <v>Mon</v>
      </c>
      <c r="E36" s="11"/>
      <c r="F36" s="40"/>
      <c r="G36" s="37"/>
      <c r="H36" s="42"/>
      <c r="I36" s="37"/>
      <c r="J36" s="38"/>
      <c r="K36" s="79"/>
      <c r="L36" s="79"/>
      <c r="M36" s="42"/>
      <c r="N36" s="79"/>
      <c r="O36" s="79"/>
      <c r="P36" s="78"/>
      <c r="Q36" s="79"/>
      <c r="R36" s="42"/>
      <c r="S36" s="79"/>
      <c r="T36" s="80"/>
      <c r="U36" s="106"/>
      <c r="V36" s="106"/>
      <c r="W36" s="106"/>
      <c r="X36" s="106"/>
      <c r="Y36" s="107"/>
    </row>
    <row r="37" spans="1:25" ht="13.15" customHeight="1" x14ac:dyDescent="0.25">
      <c r="A37" s="43">
        <f>A35+1</f>
        <v>46343</v>
      </c>
      <c r="B37" s="20"/>
      <c r="C37" s="44"/>
      <c r="D37" s="45" t="str">
        <f>TEXT(A37,"aaa")</f>
        <v>火</v>
      </c>
      <c r="E37" s="21"/>
      <c r="F37" s="39">
        <v>400</v>
      </c>
      <c r="G37" s="35"/>
      <c r="H37" s="41" t="s">
        <v>8</v>
      </c>
      <c r="I37" s="35">
        <v>600</v>
      </c>
      <c r="J37" s="36"/>
      <c r="K37" s="39"/>
      <c r="L37" s="35"/>
      <c r="M37" s="41" t="str">
        <f t="shared" ref="M37" si="29">IF(K37&gt;0,"～","")</f>
        <v/>
      </c>
      <c r="N37" s="35"/>
      <c r="O37" s="36"/>
      <c r="P37" s="39"/>
      <c r="Q37" s="35"/>
      <c r="R37" s="41" t="str">
        <f t="shared" ref="R37" si="30">IF(P37&gt;0,"～","")</f>
        <v/>
      </c>
      <c r="S37" s="35"/>
      <c r="T37" s="36"/>
      <c r="U37" s="84"/>
      <c r="V37" s="84"/>
      <c r="W37" s="84"/>
      <c r="X37" s="84"/>
      <c r="Y37" s="85"/>
    </row>
    <row r="38" spans="1:25" ht="13.15" customHeight="1" x14ac:dyDescent="0.25">
      <c r="A38" s="9" t="s">
        <v>299</v>
      </c>
      <c r="B38" s="10"/>
      <c r="C38" s="47"/>
      <c r="D38" s="48" t="str">
        <f>TEXT(A37,"ddd")</f>
        <v>Tue</v>
      </c>
      <c r="E38" s="11"/>
      <c r="F38" s="40"/>
      <c r="G38" s="37"/>
      <c r="H38" s="42"/>
      <c r="I38" s="37"/>
      <c r="J38" s="38"/>
      <c r="K38" s="40"/>
      <c r="L38" s="37"/>
      <c r="M38" s="42"/>
      <c r="N38" s="37"/>
      <c r="O38" s="38"/>
      <c r="P38" s="40"/>
      <c r="Q38" s="37"/>
      <c r="R38" s="42"/>
      <c r="S38" s="37"/>
      <c r="T38" s="38"/>
      <c r="U38" s="84"/>
      <c r="V38" s="84"/>
      <c r="W38" s="84"/>
      <c r="X38" s="84"/>
      <c r="Y38" s="85"/>
    </row>
    <row r="39" spans="1:25" ht="13.15" customHeight="1" x14ac:dyDescent="0.25">
      <c r="A39" s="43">
        <f>A37+1</f>
        <v>46344</v>
      </c>
      <c r="B39" s="20"/>
      <c r="C39" s="44"/>
      <c r="D39" s="45" t="str">
        <f>TEXT(A39,"aaa")</f>
        <v>水</v>
      </c>
      <c r="E39" s="21"/>
      <c r="F39" s="39">
        <v>400</v>
      </c>
      <c r="G39" s="35"/>
      <c r="H39" s="41" t="s">
        <v>8</v>
      </c>
      <c r="I39" s="35">
        <v>700</v>
      </c>
      <c r="J39" s="36"/>
      <c r="K39" s="39">
        <v>1700</v>
      </c>
      <c r="L39" s="35"/>
      <c r="M39" s="41" t="str">
        <f t="shared" ref="M39" si="31">IF(K39&gt;0,"～","")</f>
        <v>～</v>
      </c>
      <c r="N39" s="35">
        <v>1800</v>
      </c>
      <c r="O39" s="36"/>
      <c r="P39" s="78"/>
      <c r="Q39" s="79"/>
      <c r="R39" s="41" t="str">
        <f t="shared" ref="R39" si="32">IF(P39&gt;0,"～","")</f>
        <v/>
      </c>
      <c r="S39" s="79"/>
      <c r="T39" s="80"/>
      <c r="U39" s="101"/>
      <c r="V39" s="101"/>
      <c r="W39" s="101"/>
      <c r="X39" s="101"/>
      <c r="Y39" s="102"/>
    </row>
    <row r="40" spans="1:25" ht="13.15" customHeight="1" x14ac:dyDescent="0.25">
      <c r="A40" s="9" t="s">
        <v>300</v>
      </c>
      <c r="B40" s="10"/>
      <c r="C40" s="47"/>
      <c r="D40" s="48" t="str">
        <f>TEXT(A39,"ddd")</f>
        <v>Wed</v>
      </c>
      <c r="E40" s="11"/>
      <c r="F40" s="40"/>
      <c r="G40" s="37"/>
      <c r="H40" s="42"/>
      <c r="I40" s="37"/>
      <c r="J40" s="38"/>
      <c r="K40" s="40"/>
      <c r="L40" s="37"/>
      <c r="M40" s="42"/>
      <c r="N40" s="37"/>
      <c r="O40" s="38"/>
      <c r="P40" s="78"/>
      <c r="Q40" s="79"/>
      <c r="R40" s="42"/>
      <c r="S40" s="79"/>
      <c r="T40" s="80"/>
      <c r="U40" s="106"/>
      <c r="V40" s="106"/>
      <c r="W40" s="106"/>
      <c r="X40" s="106"/>
      <c r="Y40" s="107"/>
    </row>
    <row r="41" spans="1:25" ht="13.15" customHeight="1" x14ac:dyDescent="0.25">
      <c r="A41" s="43">
        <f>A39+1</f>
        <v>46345</v>
      </c>
      <c r="B41" s="20"/>
      <c r="C41" s="44"/>
      <c r="D41" s="45" t="str">
        <f>TEXT(A41,"aaa")</f>
        <v>木</v>
      </c>
      <c r="E41" s="21"/>
      <c r="F41" s="39">
        <v>400</v>
      </c>
      <c r="G41" s="35"/>
      <c r="H41" s="41" t="s">
        <v>8</v>
      </c>
      <c r="I41" s="35">
        <v>800</v>
      </c>
      <c r="J41" s="36"/>
      <c r="K41" s="35">
        <v>1600</v>
      </c>
      <c r="L41" s="35"/>
      <c r="M41" s="41" t="str">
        <f t="shared" ref="M41" si="33">IF(K41&gt;0,"～","")</f>
        <v>～</v>
      </c>
      <c r="N41" s="35">
        <v>2000</v>
      </c>
      <c r="O41" s="35"/>
      <c r="P41" s="39"/>
      <c r="Q41" s="35"/>
      <c r="R41" s="41" t="str">
        <f t="shared" ref="R41" si="34">IF(P41&gt;0,"～","")</f>
        <v/>
      </c>
      <c r="S41" s="35"/>
      <c r="T41" s="36"/>
      <c r="U41" s="108"/>
      <c r="V41" s="108"/>
      <c r="W41" s="108"/>
      <c r="X41" s="108"/>
      <c r="Y41" s="109"/>
    </row>
    <row r="42" spans="1:25" ht="13.15" customHeight="1" x14ac:dyDescent="0.25">
      <c r="A42" s="9" t="s">
        <v>301</v>
      </c>
      <c r="B42" s="10"/>
      <c r="C42" s="47"/>
      <c r="D42" s="48" t="str">
        <f>TEXT(A41,"ddd")</f>
        <v>Thu</v>
      </c>
      <c r="E42" s="11"/>
      <c r="F42" s="40"/>
      <c r="G42" s="37"/>
      <c r="H42" s="42"/>
      <c r="I42" s="37"/>
      <c r="J42" s="38"/>
      <c r="K42" s="37"/>
      <c r="L42" s="37"/>
      <c r="M42" s="42"/>
      <c r="N42" s="37"/>
      <c r="O42" s="37"/>
      <c r="P42" s="40"/>
      <c r="Q42" s="37"/>
      <c r="R42" s="42"/>
      <c r="S42" s="37"/>
      <c r="T42" s="38"/>
      <c r="U42" s="108"/>
      <c r="V42" s="108"/>
      <c r="W42" s="108"/>
      <c r="X42" s="108"/>
      <c r="Y42" s="109"/>
    </row>
    <row r="43" spans="1:25" ht="13.15" customHeight="1" x14ac:dyDescent="0.25">
      <c r="A43" s="43">
        <f>A41+1</f>
        <v>46346</v>
      </c>
      <c r="B43" s="20"/>
      <c r="C43" s="44"/>
      <c r="D43" s="45" t="str">
        <f>TEXT(A43,"aaa")</f>
        <v>金</v>
      </c>
      <c r="E43" s="21"/>
      <c r="F43" s="39">
        <v>400</v>
      </c>
      <c r="G43" s="35"/>
      <c r="H43" s="83" t="s">
        <v>8</v>
      </c>
      <c r="I43" s="79">
        <v>800</v>
      </c>
      <c r="J43" s="80"/>
      <c r="K43" s="35">
        <v>1600</v>
      </c>
      <c r="L43" s="35"/>
      <c r="M43" s="41" t="str">
        <f t="shared" ref="M43" si="35">IF(K43&gt;0,"～","")</f>
        <v>～</v>
      </c>
      <c r="N43" s="35">
        <v>2200</v>
      </c>
      <c r="O43" s="35"/>
      <c r="P43" s="78"/>
      <c r="Q43" s="79"/>
      <c r="R43" s="41" t="str">
        <f t="shared" ref="R43" si="36">IF(P43&gt;0,"～","")</f>
        <v/>
      </c>
      <c r="S43" s="79"/>
      <c r="T43" s="80"/>
      <c r="U43" s="101"/>
      <c r="V43" s="101"/>
      <c r="W43" s="101"/>
      <c r="X43" s="101"/>
      <c r="Y43" s="102"/>
    </row>
    <row r="44" spans="1:25" ht="13.15" customHeight="1" x14ac:dyDescent="0.25">
      <c r="A44" s="9" t="s">
        <v>302</v>
      </c>
      <c r="B44" s="10"/>
      <c r="C44" s="47"/>
      <c r="D44" s="48" t="str">
        <f>TEXT(A43,"ddd")</f>
        <v>Fri</v>
      </c>
      <c r="E44" s="11"/>
      <c r="F44" s="40"/>
      <c r="G44" s="37"/>
      <c r="H44" s="83"/>
      <c r="I44" s="79"/>
      <c r="J44" s="80"/>
      <c r="K44" s="37"/>
      <c r="L44" s="37"/>
      <c r="M44" s="42"/>
      <c r="N44" s="37"/>
      <c r="O44" s="37"/>
      <c r="P44" s="78"/>
      <c r="Q44" s="79"/>
      <c r="R44" s="42"/>
      <c r="S44" s="79"/>
      <c r="T44" s="80"/>
      <c r="U44" s="106"/>
      <c r="V44" s="106"/>
      <c r="W44" s="106"/>
      <c r="X44" s="106"/>
      <c r="Y44" s="107"/>
    </row>
    <row r="45" spans="1:25" ht="13.15" customHeight="1" x14ac:dyDescent="0.25">
      <c r="A45" s="64">
        <f>A43+1</f>
        <v>46347</v>
      </c>
      <c r="B45" s="65"/>
      <c r="C45" s="66"/>
      <c r="D45" s="67" t="str">
        <f>TEXT(A45,"aaa")</f>
        <v>土</v>
      </c>
      <c r="E45" s="68"/>
      <c r="F45" s="69">
        <v>400</v>
      </c>
      <c r="G45" s="55"/>
      <c r="H45" s="53" t="s">
        <v>8</v>
      </c>
      <c r="I45" s="55">
        <v>800</v>
      </c>
      <c r="J45" s="56"/>
      <c r="K45" s="55">
        <v>1600</v>
      </c>
      <c r="L45" s="55"/>
      <c r="M45" s="53" t="str">
        <f t="shared" ref="M45" si="37">IF(K45&gt;0,"～","")</f>
        <v>～</v>
      </c>
      <c r="N45" s="55">
        <v>2200</v>
      </c>
      <c r="O45" s="55"/>
      <c r="P45" s="69"/>
      <c r="Q45" s="55"/>
      <c r="R45" s="53" t="str">
        <f t="shared" ref="R45" si="38">IF(P45&gt;0,"～","")</f>
        <v/>
      </c>
      <c r="S45" s="55"/>
      <c r="T45" s="56"/>
      <c r="U45" s="62"/>
      <c r="V45" s="62"/>
      <c r="W45" s="62"/>
      <c r="X45" s="62"/>
      <c r="Y45" s="63"/>
    </row>
    <row r="46" spans="1:25" ht="13.15" customHeight="1" x14ac:dyDescent="0.25">
      <c r="A46" s="71" t="s">
        <v>303</v>
      </c>
      <c r="B46" s="72"/>
      <c r="C46" s="73"/>
      <c r="D46" s="74" t="str">
        <f>TEXT(A45,"ddd")</f>
        <v>Sat</v>
      </c>
      <c r="E46" s="75"/>
      <c r="F46" s="70"/>
      <c r="G46" s="57"/>
      <c r="H46" s="54"/>
      <c r="I46" s="57"/>
      <c r="J46" s="58"/>
      <c r="K46" s="57"/>
      <c r="L46" s="57"/>
      <c r="M46" s="54"/>
      <c r="N46" s="57"/>
      <c r="O46" s="57"/>
      <c r="P46" s="70"/>
      <c r="Q46" s="57"/>
      <c r="R46" s="54"/>
      <c r="S46" s="57"/>
      <c r="T46" s="58"/>
      <c r="U46" s="62"/>
      <c r="V46" s="62"/>
      <c r="W46" s="62"/>
      <c r="X46" s="62"/>
      <c r="Y46" s="63"/>
    </row>
    <row r="47" spans="1:25" ht="13.15" customHeight="1" x14ac:dyDescent="0.25">
      <c r="A47" s="12">
        <f>A45+1</f>
        <v>46348</v>
      </c>
      <c r="B47" s="13"/>
      <c r="C47" s="14"/>
      <c r="D47" s="15" t="str">
        <f>TEXT(A47,"aaa")</f>
        <v>日</v>
      </c>
      <c r="E47" s="16"/>
      <c r="F47" s="49">
        <v>500</v>
      </c>
      <c r="G47" s="28"/>
      <c r="H47" s="32" t="s">
        <v>8</v>
      </c>
      <c r="I47" s="28">
        <v>900</v>
      </c>
      <c r="J47" s="76"/>
      <c r="K47" s="31">
        <v>1700</v>
      </c>
      <c r="L47" s="31"/>
      <c r="M47" s="32" t="str">
        <f t="shared" ref="M47" si="39">IF(K47&gt;0,"～","")</f>
        <v>～</v>
      </c>
      <c r="N47" s="31">
        <v>2200</v>
      </c>
      <c r="O47" s="31"/>
      <c r="P47" s="30"/>
      <c r="Q47" s="31"/>
      <c r="R47" s="32" t="str">
        <f t="shared" ref="R47" si="40">IF(P47&gt;0,"～","")</f>
        <v/>
      </c>
      <c r="S47" s="31"/>
      <c r="T47" s="34"/>
      <c r="U47" s="13"/>
      <c r="V47" s="13"/>
      <c r="W47" s="13"/>
      <c r="X47" s="13"/>
      <c r="Y47" s="16"/>
    </row>
    <row r="48" spans="1:25" ht="13.15" customHeight="1" x14ac:dyDescent="0.25">
      <c r="A48" s="25" t="s">
        <v>304</v>
      </c>
      <c r="B48" s="26"/>
      <c r="C48" s="51"/>
      <c r="D48" s="52" t="str">
        <f>TEXT(A47,"ddd")</f>
        <v>Sun</v>
      </c>
      <c r="E48" s="27"/>
      <c r="F48" s="50"/>
      <c r="G48" s="29"/>
      <c r="H48" s="33"/>
      <c r="I48" s="29"/>
      <c r="J48" s="77"/>
      <c r="K48" s="31"/>
      <c r="L48" s="31"/>
      <c r="M48" s="33"/>
      <c r="N48" s="31"/>
      <c r="O48" s="31"/>
      <c r="P48" s="30"/>
      <c r="Q48" s="31"/>
      <c r="R48" s="33"/>
      <c r="S48" s="31"/>
      <c r="T48" s="34"/>
      <c r="U48" s="26"/>
      <c r="V48" s="26"/>
      <c r="W48" s="26"/>
      <c r="X48" s="26"/>
      <c r="Y48" s="27"/>
    </row>
    <row r="49" spans="1:25" ht="13.15" customHeight="1" x14ac:dyDescent="0.25">
      <c r="A49" s="12">
        <f>A47+1</f>
        <v>46349</v>
      </c>
      <c r="B49" s="13"/>
      <c r="C49" s="14"/>
      <c r="D49" s="15" t="str">
        <f>TEXT(A49,"aaa")</f>
        <v>月</v>
      </c>
      <c r="E49" s="16"/>
      <c r="F49" s="49">
        <v>700</v>
      </c>
      <c r="G49" s="28"/>
      <c r="H49" s="32" t="s">
        <v>8</v>
      </c>
      <c r="I49" s="31">
        <v>900</v>
      </c>
      <c r="J49" s="34"/>
      <c r="K49" s="28">
        <v>1700</v>
      </c>
      <c r="L49" s="28"/>
      <c r="M49" s="32" t="str">
        <f t="shared" ref="M49" si="41">IF(K49&gt;0,"～","")</f>
        <v>～</v>
      </c>
      <c r="N49" s="28">
        <v>1900</v>
      </c>
      <c r="O49" s="28"/>
      <c r="P49" s="39"/>
      <c r="Q49" s="35"/>
      <c r="R49" s="41" t="str">
        <f t="shared" ref="R49" si="42">IF(P49&gt;0,"～","")</f>
        <v/>
      </c>
      <c r="S49" s="35"/>
      <c r="T49" s="36"/>
      <c r="U49" s="24" t="s">
        <v>382</v>
      </c>
      <c r="V49" s="13"/>
      <c r="W49" s="13"/>
      <c r="X49" s="13"/>
      <c r="Y49" s="16"/>
    </row>
    <row r="50" spans="1:25" ht="13.15" customHeight="1" x14ac:dyDescent="0.25">
      <c r="A50" s="25" t="s">
        <v>305</v>
      </c>
      <c r="B50" s="26"/>
      <c r="C50" s="51"/>
      <c r="D50" s="52" t="str">
        <f>TEXT(A49,"ddd")</f>
        <v>Mon</v>
      </c>
      <c r="E50" s="27"/>
      <c r="F50" s="50"/>
      <c r="G50" s="29"/>
      <c r="H50" s="33"/>
      <c r="I50" s="31"/>
      <c r="J50" s="34"/>
      <c r="K50" s="29"/>
      <c r="L50" s="29"/>
      <c r="M50" s="33"/>
      <c r="N50" s="29"/>
      <c r="O50" s="29"/>
      <c r="P50" s="40"/>
      <c r="Q50" s="37"/>
      <c r="R50" s="42"/>
      <c r="S50" s="37"/>
      <c r="T50" s="38"/>
      <c r="U50" s="25" t="s">
        <v>399</v>
      </c>
      <c r="V50" s="26"/>
      <c r="W50" s="26"/>
      <c r="X50" s="26"/>
      <c r="Y50" s="27"/>
    </row>
    <row r="51" spans="1:25" ht="13.15" customHeight="1" x14ac:dyDescent="0.25">
      <c r="A51" s="43">
        <f>A49+1</f>
        <v>46350</v>
      </c>
      <c r="B51" s="20"/>
      <c r="C51" s="44"/>
      <c r="D51" s="45" t="str">
        <f>TEXT(A51,"aaa")</f>
        <v>火</v>
      </c>
      <c r="E51" s="21"/>
      <c r="F51" s="39">
        <v>800</v>
      </c>
      <c r="G51" s="35"/>
      <c r="H51" s="41" t="s">
        <v>8</v>
      </c>
      <c r="I51" s="35">
        <v>900</v>
      </c>
      <c r="J51" s="36"/>
      <c r="K51" s="79">
        <v>1800</v>
      </c>
      <c r="L51" s="79"/>
      <c r="M51" s="41" t="str">
        <f t="shared" ref="M51" si="43">IF(K51&gt;0,"～","")</f>
        <v>～</v>
      </c>
      <c r="N51" s="79">
        <v>1900</v>
      </c>
      <c r="O51" s="79"/>
      <c r="P51" s="78"/>
      <c r="Q51" s="79"/>
      <c r="R51" s="41" t="str">
        <f t="shared" ref="R51" si="44">IF(P51&gt;0,"～","")</f>
        <v/>
      </c>
      <c r="S51" s="79"/>
      <c r="T51" s="80"/>
      <c r="U51" s="13"/>
      <c r="V51" s="13"/>
      <c r="W51" s="13"/>
      <c r="X51" s="13"/>
      <c r="Y51" s="16"/>
    </row>
    <row r="52" spans="1:25" ht="13.15" customHeight="1" x14ac:dyDescent="0.25">
      <c r="A52" s="9" t="s">
        <v>306</v>
      </c>
      <c r="B52" s="10"/>
      <c r="C52" s="47"/>
      <c r="D52" s="48" t="str">
        <f>TEXT(A51,"ddd")</f>
        <v>Tue</v>
      </c>
      <c r="E52" s="11"/>
      <c r="F52" s="40"/>
      <c r="G52" s="37"/>
      <c r="H52" s="42"/>
      <c r="I52" s="37"/>
      <c r="J52" s="38"/>
      <c r="K52" s="79"/>
      <c r="L52" s="79"/>
      <c r="M52" s="42"/>
      <c r="N52" s="79"/>
      <c r="O52" s="79"/>
      <c r="P52" s="78"/>
      <c r="Q52" s="79"/>
      <c r="R52" s="42"/>
      <c r="S52" s="79"/>
      <c r="T52" s="80"/>
      <c r="U52" s="26"/>
      <c r="V52" s="26"/>
      <c r="W52" s="26"/>
      <c r="X52" s="26"/>
      <c r="Y52" s="27"/>
    </row>
    <row r="53" spans="1:25" ht="13.15" customHeight="1" x14ac:dyDescent="0.25">
      <c r="A53" s="43">
        <f>A51+1</f>
        <v>46351</v>
      </c>
      <c r="B53" s="20"/>
      <c r="C53" s="44"/>
      <c r="D53" s="45" t="str">
        <f>TEXT(A53,"aaa")</f>
        <v>水</v>
      </c>
      <c r="E53" s="21"/>
      <c r="F53" s="39">
        <v>1900</v>
      </c>
      <c r="G53" s="35"/>
      <c r="H53" s="41" t="s">
        <v>8</v>
      </c>
      <c r="I53" s="35">
        <v>2000</v>
      </c>
      <c r="J53" s="36"/>
      <c r="K53" s="35"/>
      <c r="L53" s="35"/>
      <c r="M53" s="41" t="str">
        <f t="shared" ref="M53" si="45">IF(K53&gt;0,"～","")</f>
        <v/>
      </c>
      <c r="N53" s="35"/>
      <c r="O53" s="35"/>
      <c r="P53" s="39"/>
      <c r="Q53" s="35"/>
      <c r="R53" s="41" t="str">
        <f t="shared" ref="R53" si="46">IF(P53&gt;0,"～","")</f>
        <v/>
      </c>
      <c r="S53" s="35"/>
      <c r="T53" s="36"/>
      <c r="U53" s="108"/>
      <c r="V53" s="108"/>
      <c r="W53" s="108"/>
      <c r="X53" s="108"/>
      <c r="Y53" s="109"/>
    </row>
    <row r="54" spans="1:25" ht="13.15" customHeight="1" x14ac:dyDescent="0.25">
      <c r="A54" s="9" t="s">
        <v>307</v>
      </c>
      <c r="B54" s="10"/>
      <c r="C54" s="47"/>
      <c r="D54" s="48" t="str">
        <f>TEXT(A53,"ddd")</f>
        <v>Wed</v>
      </c>
      <c r="E54" s="11"/>
      <c r="F54" s="40"/>
      <c r="G54" s="37"/>
      <c r="H54" s="42"/>
      <c r="I54" s="37"/>
      <c r="J54" s="38"/>
      <c r="K54" s="37"/>
      <c r="L54" s="37"/>
      <c r="M54" s="42"/>
      <c r="N54" s="37"/>
      <c r="O54" s="37"/>
      <c r="P54" s="40"/>
      <c r="Q54" s="37"/>
      <c r="R54" s="42"/>
      <c r="S54" s="37"/>
      <c r="T54" s="38"/>
      <c r="U54" s="108"/>
      <c r="V54" s="108"/>
      <c r="W54" s="108"/>
      <c r="X54" s="108"/>
      <c r="Y54" s="109"/>
    </row>
    <row r="55" spans="1:25" ht="13.15" customHeight="1" x14ac:dyDescent="0.25">
      <c r="A55" s="43">
        <f>A53+1</f>
        <v>46352</v>
      </c>
      <c r="B55" s="20"/>
      <c r="C55" s="44"/>
      <c r="D55" s="45" t="str">
        <f>TEXT(A55,"aaa")</f>
        <v>木</v>
      </c>
      <c r="E55" s="21"/>
      <c r="F55" s="39">
        <v>2000</v>
      </c>
      <c r="G55" s="35"/>
      <c r="H55" s="41" t="s">
        <v>8</v>
      </c>
      <c r="I55" s="35">
        <v>2100</v>
      </c>
      <c r="J55" s="36"/>
      <c r="K55" s="39"/>
      <c r="L55" s="35"/>
      <c r="M55" s="41" t="str">
        <f>IF(K55&gt;0,"～","")</f>
        <v/>
      </c>
      <c r="N55" s="35"/>
      <c r="O55" s="36"/>
      <c r="P55" s="78"/>
      <c r="Q55" s="79"/>
      <c r="R55" s="41" t="str">
        <f t="shared" ref="R55" si="47">IF(P55&gt;0,"～","")</f>
        <v/>
      </c>
      <c r="S55" s="79"/>
      <c r="T55" s="80"/>
      <c r="U55" s="13"/>
      <c r="V55" s="13"/>
      <c r="W55" s="13"/>
      <c r="X55" s="13"/>
      <c r="Y55" s="16"/>
    </row>
    <row r="56" spans="1:25" ht="13.15" customHeight="1" x14ac:dyDescent="0.25">
      <c r="A56" s="9" t="s">
        <v>308</v>
      </c>
      <c r="B56" s="10"/>
      <c r="C56" s="47"/>
      <c r="D56" s="48" t="str">
        <f>TEXT(A55,"ddd")</f>
        <v>Thu</v>
      </c>
      <c r="E56" s="11"/>
      <c r="F56" s="40"/>
      <c r="G56" s="37"/>
      <c r="H56" s="42"/>
      <c r="I56" s="37"/>
      <c r="J56" s="38"/>
      <c r="K56" s="40"/>
      <c r="L56" s="37"/>
      <c r="M56" s="42"/>
      <c r="N56" s="37"/>
      <c r="O56" s="38"/>
      <c r="P56" s="78"/>
      <c r="Q56" s="79"/>
      <c r="R56" s="42"/>
      <c r="S56" s="79"/>
      <c r="T56" s="80"/>
      <c r="U56" s="26"/>
      <c r="V56" s="26"/>
      <c r="W56" s="26"/>
      <c r="X56" s="26"/>
      <c r="Y56" s="27"/>
    </row>
    <row r="57" spans="1:25" ht="13.15" customHeight="1" x14ac:dyDescent="0.25">
      <c r="A57" s="43">
        <f>A55+1</f>
        <v>46353</v>
      </c>
      <c r="B57" s="20"/>
      <c r="C57" s="44"/>
      <c r="D57" s="45" t="str">
        <f>TEXT(A57,"aaa")</f>
        <v>金</v>
      </c>
      <c r="E57" s="21"/>
      <c r="F57" s="39">
        <v>2000</v>
      </c>
      <c r="G57" s="35"/>
      <c r="H57" s="41" t="s">
        <v>8</v>
      </c>
      <c r="I57" s="35">
        <v>2200</v>
      </c>
      <c r="J57" s="36"/>
      <c r="K57" s="39"/>
      <c r="L57" s="35"/>
      <c r="M57" s="41" t="str">
        <f t="shared" ref="M57" si="48">IF(K57&gt;0,"～","")</f>
        <v/>
      </c>
      <c r="N57" s="35"/>
      <c r="O57" s="36"/>
      <c r="P57" s="39"/>
      <c r="Q57" s="35"/>
      <c r="R57" s="41" t="str">
        <f>IF(P57&gt;0,"～","")</f>
        <v/>
      </c>
      <c r="S57" s="35"/>
      <c r="T57" s="36"/>
      <c r="U57" s="108"/>
      <c r="V57" s="108"/>
      <c r="W57" s="108"/>
      <c r="X57" s="108"/>
      <c r="Y57" s="109"/>
    </row>
    <row r="58" spans="1:25" ht="13.15" customHeight="1" x14ac:dyDescent="0.25">
      <c r="A58" s="9" t="s">
        <v>309</v>
      </c>
      <c r="B58" s="10"/>
      <c r="C58" s="47"/>
      <c r="D58" s="48" t="str">
        <f>TEXT(A57,"ddd")</f>
        <v>Fri</v>
      </c>
      <c r="E58" s="11"/>
      <c r="F58" s="40"/>
      <c r="G58" s="37"/>
      <c r="H58" s="42"/>
      <c r="I58" s="37"/>
      <c r="J58" s="38"/>
      <c r="K58" s="40"/>
      <c r="L58" s="37"/>
      <c r="M58" s="42"/>
      <c r="N58" s="37"/>
      <c r="O58" s="38"/>
      <c r="P58" s="40"/>
      <c r="Q58" s="37"/>
      <c r="R58" s="42"/>
      <c r="S58" s="37"/>
      <c r="T58" s="38"/>
      <c r="U58" s="108"/>
      <c r="V58" s="108"/>
      <c r="W58" s="108"/>
      <c r="X58" s="108"/>
      <c r="Y58" s="109"/>
    </row>
    <row r="59" spans="1:25" ht="13.15" customHeight="1" x14ac:dyDescent="0.25">
      <c r="A59" s="64">
        <f>A57+1</f>
        <v>46354</v>
      </c>
      <c r="B59" s="65"/>
      <c r="C59" s="66"/>
      <c r="D59" s="67" t="str">
        <f>TEXT(A59,"aaa")</f>
        <v>土</v>
      </c>
      <c r="E59" s="68"/>
      <c r="F59" s="69">
        <v>2100</v>
      </c>
      <c r="G59" s="55"/>
      <c r="H59" s="88" t="s">
        <v>8</v>
      </c>
      <c r="I59" s="60">
        <v>2200</v>
      </c>
      <c r="J59" s="61"/>
      <c r="K59" s="59"/>
      <c r="L59" s="95"/>
      <c r="M59" s="53" t="str">
        <f t="shared" ref="M59" si="49">IF(K59&gt;0,"～","")</f>
        <v/>
      </c>
      <c r="N59" s="95"/>
      <c r="O59" s="61"/>
      <c r="P59" s="69"/>
      <c r="Q59" s="55"/>
      <c r="R59" s="53" t="str">
        <f t="shared" ref="R59" si="50">IF(P59&gt;0,"～","")</f>
        <v/>
      </c>
      <c r="S59" s="60"/>
      <c r="T59" s="61"/>
      <c r="U59" s="65"/>
      <c r="V59" s="65"/>
      <c r="W59" s="65"/>
      <c r="X59" s="65"/>
      <c r="Y59" s="68"/>
    </row>
    <row r="60" spans="1:25" ht="13.15" customHeight="1" x14ac:dyDescent="0.25">
      <c r="A60" s="71" t="s">
        <v>310</v>
      </c>
      <c r="B60" s="72"/>
      <c r="C60" s="73"/>
      <c r="D60" s="74" t="str">
        <f>TEXT(A59,"ddd")</f>
        <v>Sat</v>
      </c>
      <c r="E60" s="75"/>
      <c r="F60" s="70"/>
      <c r="G60" s="57"/>
      <c r="H60" s="88"/>
      <c r="I60" s="60"/>
      <c r="J60" s="61"/>
      <c r="K60" s="70"/>
      <c r="L60" s="57"/>
      <c r="M60" s="54"/>
      <c r="N60" s="57"/>
      <c r="O60" s="58"/>
      <c r="P60" s="70"/>
      <c r="Q60" s="57"/>
      <c r="R60" s="54"/>
      <c r="S60" s="60"/>
      <c r="T60" s="61"/>
      <c r="U60" s="72"/>
      <c r="V60" s="72"/>
      <c r="W60" s="72"/>
      <c r="X60" s="72"/>
      <c r="Y60" s="75"/>
    </row>
    <row r="61" spans="1:25" ht="13.15" customHeight="1" x14ac:dyDescent="0.25">
      <c r="A61" s="12">
        <f>A59+1</f>
        <v>46355</v>
      </c>
      <c r="B61" s="13"/>
      <c r="C61" s="14"/>
      <c r="D61" s="15" t="str">
        <f>TEXT(A61,"aaa")</f>
        <v>日</v>
      </c>
      <c r="E61" s="16"/>
      <c r="F61" s="49">
        <v>400</v>
      </c>
      <c r="G61" s="28"/>
      <c r="H61" s="32" t="s">
        <v>8</v>
      </c>
      <c r="I61" s="28">
        <v>500</v>
      </c>
      <c r="J61" s="76"/>
      <c r="K61" s="30"/>
      <c r="L61" s="31"/>
      <c r="M61" s="32" t="str">
        <f t="shared" ref="M61" si="51">IF(K61&gt;0,"～","")</f>
        <v/>
      </c>
      <c r="N61" s="31"/>
      <c r="O61" s="34"/>
      <c r="P61" s="30"/>
      <c r="Q61" s="31"/>
      <c r="R61" s="32" t="str">
        <f t="shared" ref="R61" si="52">IF(P61&gt;0,"～","")</f>
        <v/>
      </c>
      <c r="S61" s="28"/>
      <c r="T61" s="76"/>
      <c r="U61" s="84"/>
      <c r="V61" s="84"/>
      <c r="W61" s="84"/>
      <c r="X61" s="84"/>
      <c r="Y61" s="85"/>
    </row>
    <row r="62" spans="1:25" ht="13.15" customHeight="1" x14ac:dyDescent="0.25">
      <c r="A62" s="25" t="s">
        <v>311</v>
      </c>
      <c r="B62" s="26"/>
      <c r="C62" s="51"/>
      <c r="D62" s="52" t="str">
        <f>TEXT(A61,"ddd")</f>
        <v>Sun</v>
      </c>
      <c r="E62" s="27"/>
      <c r="F62" s="50"/>
      <c r="G62" s="29"/>
      <c r="H62" s="33"/>
      <c r="I62" s="29"/>
      <c r="J62" s="77"/>
      <c r="K62" s="30"/>
      <c r="L62" s="31"/>
      <c r="M62" s="33"/>
      <c r="N62" s="31"/>
      <c r="O62" s="34"/>
      <c r="P62" s="50"/>
      <c r="Q62" s="29"/>
      <c r="R62" s="33"/>
      <c r="S62" s="29"/>
      <c r="T62" s="77"/>
      <c r="U62" s="84"/>
      <c r="V62" s="84"/>
      <c r="W62" s="84"/>
      <c r="X62" s="84"/>
      <c r="Y62" s="85"/>
    </row>
    <row r="63" spans="1:25" ht="13.15" customHeight="1" x14ac:dyDescent="0.25">
      <c r="A63" s="43">
        <f>A61+1</f>
        <v>46356</v>
      </c>
      <c r="B63" s="20"/>
      <c r="C63" s="44"/>
      <c r="D63" s="45" t="str">
        <f>TEXT(A63,"aaa")</f>
        <v>月</v>
      </c>
      <c r="E63" s="21"/>
      <c r="F63" s="39">
        <v>400</v>
      </c>
      <c r="G63" s="35"/>
      <c r="H63" s="41" t="s">
        <v>8</v>
      </c>
      <c r="I63" s="35">
        <v>500</v>
      </c>
      <c r="J63" s="36"/>
      <c r="K63" s="39">
        <v>1300</v>
      </c>
      <c r="L63" s="35"/>
      <c r="M63" s="41" t="str">
        <f t="shared" ref="M63" si="53">IF(K63&gt;0,"～","")</f>
        <v>～</v>
      </c>
      <c r="N63" s="35">
        <v>1400</v>
      </c>
      <c r="O63" s="35"/>
      <c r="P63" s="78"/>
      <c r="Q63" s="79"/>
      <c r="R63" s="41" t="str">
        <f t="shared" ref="R63" si="54">IF(P63&gt;0,"～","")</f>
        <v/>
      </c>
      <c r="S63" s="79"/>
      <c r="T63" s="80"/>
      <c r="U63" s="101"/>
      <c r="V63" s="101"/>
      <c r="W63" s="101"/>
      <c r="X63" s="101"/>
      <c r="Y63" s="102"/>
    </row>
    <row r="64" spans="1:25" ht="13.15" customHeight="1" x14ac:dyDescent="0.25">
      <c r="A64" s="9" t="s">
        <v>312</v>
      </c>
      <c r="B64" s="10"/>
      <c r="C64" s="47"/>
      <c r="D64" s="48" t="str">
        <f>TEXT(A63,"ddd")</f>
        <v>Mon</v>
      </c>
      <c r="E64" s="11"/>
      <c r="F64" s="40"/>
      <c r="G64" s="37"/>
      <c r="H64" s="42"/>
      <c r="I64" s="37"/>
      <c r="J64" s="38"/>
      <c r="K64" s="40"/>
      <c r="L64" s="37"/>
      <c r="M64" s="42"/>
      <c r="N64" s="37"/>
      <c r="O64" s="37"/>
      <c r="P64" s="40"/>
      <c r="Q64" s="37"/>
      <c r="R64" s="42"/>
      <c r="S64" s="37"/>
      <c r="T64" s="38"/>
      <c r="U64" s="106"/>
      <c r="V64" s="106"/>
      <c r="W64" s="106"/>
      <c r="X64" s="106"/>
      <c r="Y64" s="107"/>
    </row>
    <row r="65" spans="1:25" ht="13.15" customHeight="1" x14ac:dyDescent="0.25">
      <c r="A65" s="113"/>
      <c r="B65" s="101"/>
      <c r="C65" s="114"/>
      <c r="D65" s="115"/>
      <c r="E65" s="102"/>
      <c r="F65" s="39"/>
      <c r="G65" s="35"/>
      <c r="H65" s="41"/>
      <c r="I65" s="35"/>
      <c r="J65" s="36"/>
      <c r="K65" s="39"/>
      <c r="L65" s="35"/>
      <c r="M65" s="41" t="str">
        <f>IF(K65&gt;0,"～","")</f>
        <v/>
      </c>
      <c r="N65" s="79"/>
      <c r="O65" s="79"/>
      <c r="P65" s="78"/>
      <c r="Q65" s="79"/>
      <c r="R65" s="41" t="str">
        <f t="shared" ref="R65" si="55">IF(P65&gt;0,"～","")</f>
        <v/>
      </c>
      <c r="S65" s="79"/>
      <c r="T65" s="80"/>
      <c r="U65" s="108"/>
      <c r="V65" s="108"/>
      <c r="W65" s="108"/>
      <c r="X65" s="108"/>
      <c r="Y65" s="109"/>
    </row>
    <row r="66" spans="1:25" ht="13.15" customHeight="1" x14ac:dyDescent="0.25">
      <c r="A66" s="105"/>
      <c r="B66" s="106"/>
      <c r="C66" s="116"/>
      <c r="D66" s="117"/>
      <c r="E66" s="107"/>
      <c r="F66" s="40"/>
      <c r="G66" s="37"/>
      <c r="H66" s="42"/>
      <c r="I66" s="37"/>
      <c r="J66" s="38"/>
      <c r="K66" s="40"/>
      <c r="L66" s="37"/>
      <c r="M66" s="42"/>
      <c r="N66" s="37"/>
      <c r="O66" s="37"/>
      <c r="P66" s="40"/>
      <c r="Q66" s="37"/>
      <c r="R66" s="42"/>
      <c r="S66" s="37"/>
      <c r="T66" s="38"/>
      <c r="U66" s="106"/>
      <c r="V66" s="106"/>
      <c r="W66" s="106"/>
      <c r="X66" s="106"/>
      <c r="Y66" s="107"/>
    </row>
    <row r="67" spans="1:25" ht="14.1" customHeight="1" x14ac:dyDescent="0.25">
      <c r="A67" s="111" t="s">
        <v>41</v>
      </c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</row>
    <row r="68" spans="1:25" ht="14.1" customHeight="1" x14ac:dyDescent="0.25">
      <c r="A68" s="112" t="s">
        <v>42</v>
      </c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</row>
  </sheetData>
  <mergeCells count="453">
    <mergeCell ref="A67:Y67"/>
    <mergeCell ref="A68:Y68"/>
    <mergeCell ref="M65:M66"/>
    <mergeCell ref="N65:O66"/>
    <mergeCell ref="P65:Q66"/>
    <mergeCell ref="R65:R66"/>
    <mergeCell ref="S65:T66"/>
    <mergeCell ref="U65:Y66"/>
    <mergeCell ref="A65:C65"/>
    <mergeCell ref="D65:E65"/>
    <mergeCell ref="F65:G66"/>
    <mergeCell ref="H65:H66"/>
    <mergeCell ref="I65:J66"/>
    <mergeCell ref="K65:L66"/>
    <mergeCell ref="A66:C66"/>
    <mergeCell ref="D66:E66"/>
    <mergeCell ref="M63:M64"/>
    <mergeCell ref="N63:O64"/>
    <mergeCell ref="P63:Q64"/>
    <mergeCell ref="R63:R64"/>
    <mergeCell ref="S63:T64"/>
    <mergeCell ref="U63:Y64"/>
    <mergeCell ref="A63:C63"/>
    <mergeCell ref="D63:E63"/>
    <mergeCell ref="F63:G64"/>
    <mergeCell ref="H63:H64"/>
    <mergeCell ref="I63:J64"/>
    <mergeCell ref="K63:L64"/>
    <mergeCell ref="A64:C64"/>
    <mergeCell ref="D64:E64"/>
    <mergeCell ref="M61:M62"/>
    <mergeCell ref="N61:O62"/>
    <mergeCell ref="P61:Q62"/>
    <mergeCell ref="R61:R62"/>
    <mergeCell ref="S61:T62"/>
    <mergeCell ref="U61:Y62"/>
    <mergeCell ref="A61:C61"/>
    <mergeCell ref="D61:E61"/>
    <mergeCell ref="F61:G62"/>
    <mergeCell ref="H61:H62"/>
    <mergeCell ref="I61:J62"/>
    <mergeCell ref="K61:L62"/>
    <mergeCell ref="A62:C62"/>
    <mergeCell ref="D62:E62"/>
    <mergeCell ref="M59:M60"/>
    <mergeCell ref="N59:O60"/>
    <mergeCell ref="P59:Q60"/>
    <mergeCell ref="R59:R60"/>
    <mergeCell ref="S59:T60"/>
    <mergeCell ref="U59:Y60"/>
    <mergeCell ref="A59:C59"/>
    <mergeCell ref="D59:E59"/>
    <mergeCell ref="F59:G60"/>
    <mergeCell ref="H59:H60"/>
    <mergeCell ref="I59:J60"/>
    <mergeCell ref="K59:L60"/>
    <mergeCell ref="A60:C60"/>
    <mergeCell ref="D60:E60"/>
    <mergeCell ref="M57:M58"/>
    <mergeCell ref="N57:O58"/>
    <mergeCell ref="P57:Q58"/>
    <mergeCell ref="R57:R58"/>
    <mergeCell ref="S57:T58"/>
    <mergeCell ref="U57:Y58"/>
    <mergeCell ref="A57:C57"/>
    <mergeCell ref="D57:E57"/>
    <mergeCell ref="F57:G58"/>
    <mergeCell ref="H57:H58"/>
    <mergeCell ref="I57:J58"/>
    <mergeCell ref="K57:L58"/>
    <mergeCell ref="A58:C58"/>
    <mergeCell ref="D58:E58"/>
    <mergeCell ref="M55:M56"/>
    <mergeCell ref="N55:O56"/>
    <mergeCell ref="P55:Q56"/>
    <mergeCell ref="R55:R56"/>
    <mergeCell ref="S55:T56"/>
    <mergeCell ref="U55:Y56"/>
    <mergeCell ref="A55:C55"/>
    <mergeCell ref="D55:E55"/>
    <mergeCell ref="F55:G56"/>
    <mergeCell ref="H55:H56"/>
    <mergeCell ref="I55:J56"/>
    <mergeCell ref="K55:L56"/>
    <mergeCell ref="A56:C56"/>
    <mergeCell ref="D56:E56"/>
    <mergeCell ref="M53:M54"/>
    <mergeCell ref="N53:O54"/>
    <mergeCell ref="P53:Q54"/>
    <mergeCell ref="R53:R54"/>
    <mergeCell ref="S53:T54"/>
    <mergeCell ref="U53:Y54"/>
    <mergeCell ref="A53:C53"/>
    <mergeCell ref="D53:E53"/>
    <mergeCell ref="F53:G54"/>
    <mergeCell ref="H53:H54"/>
    <mergeCell ref="I53:J54"/>
    <mergeCell ref="K53:L54"/>
    <mergeCell ref="A54:C54"/>
    <mergeCell ref="D54:E54"/>
    <mergeCell ref="U49:Y49"/>
    <mergeCell ref="U50:Y50"/>
    <mergeCell ref="M51:M52"/>
    <mergeCell ref="N51:O52"/>
    <mergeCell ref="P51:Q52"/>
    <mergeCell ref="R51:R52"/>
    <mergeCell ref="S51:T52"/>
    <mergeCell ref="U51:Y52"/>
    <mergeCell ref="A51:C51"/>
    <mergeCell ref="D51:E51"/>
    <mergeCell ref="F51:G52"/>
    <mergeCell ref="H51:H52"/>
    <mergeCell ref="I51:J52"/>
    <mergeCell ref="K51:L52"/>
    <mergeCell ref="A52:C52"/>
    <mergeCell ref="D52:E52"/>
    <mergeCell ref="M49:M50"/>
    <mergeCell ref="N49:O50"/>
    <mergeCell ref="P49:Q50"/>
    <mergeCell ref="R49:R50"/>
    <mergeCell ref="S49:T50"/>
    <mergeCell ref="A49:C49"/>
    <mergeCell ref="D49:E49"/>
    <mergeCell ref="F49:G50"/>
    <mergeCell ref="H49:H50"/>
    <mergeCell ref="I49:J50"/>
    <mergeCell ref="K49:L50"/>
    <mergeCell ref="A50:C50"/>
    <mergeCell ref="D50:E50"/>
    <mergeCell ref="M47:M48"/>
    <mergeCell ref="N47:O48"/>
    <mergeCell ref="P47:Q48"/>
    <mergeCell ref="R47:R48"/>
    <mergeCell ref="S47:T48"/>
    <mergeCell ref="U47:Y48"/>
    <mergeCell ref="A47:C47"/>
    <mergeCell ref="D47:E47"/>
    <mergeCell ref="F47:G48"/>
    <mergeCell ref="H47:H48"/>
    <mergeCell ref="I47:J48"/>
    <mergeCell ref="K47:L48"/>
    <mergeCell ref="A48:C48"/>
    <mergeCell ref="D48:E48"/>
    <mergeCell ref="M45:M46"/>
    <mergeCell ref="N45:O46"/>
    <mergeCell ref="P45:Q46"/>
    <mergeCell ref="R45:R46"/>
    <mergeCell ref="S45:T46"/>
    <mergeCell ref="U45:Y46"/>
    <mergeCell ref="A45:C45"/>
    <mergeCell ref="D45:E45"/>
    <mergeCell ref="F45:G46"/>
    <mergeCell ref="H45:H46"/>
    <mergeCell ref="I45:J46"/>
    <mergeCell ref="K45:L46"/>
    <mergeCell ref="A46:C46"/>
    <mergeCell ref="D46:E46"/>
    <mergeCell ref="M43:M44"/>
    <mergeCell ref="N43:O44"/>
    <mergeCell ref="P43:Q44"/>
    <mergeCell ref="R43:R44"/>
    <mergeCell ref="S43:T44"/>
    <mergeCell ref="U43:Y44"/>
    <mergeCell ref="A43:C43"/>
    <mergeCell ref="D43:E43"/>
    <mergeCell ref="F43:G44"/>
    <mergeCell ref="H43:H44"/>
    <mergeCell ref="I43:J44"/>
    <mergeCell ref="K43:L44"/>
    <mergeCell ref="A44:C44"/>
    <mergeCell ref="D44:E44"/>
    <mergeCell ref="M41:M42"/>
    <mergeCell ref="N41:O42"/>
    <mergeCell ref="P41:Q42"/>
    <mergeCell ref="R41:R42"/>
    <mergeCell ref="S41:T42"/>
    <mergeCell ref="U41:Y42"/>
    <mergeCell ref="A41:C41"/>
    <mergeCell ref="D41:E41"/>
    <mergeCell ref="F41:G42"/>
    <mergeCell ref="H41:H42"/>
    <mergeCell ref="I41:J42"/>
    <mergeCell ref="K41:L42"/>
    <mergeCell ref="A42:C42"/>
    <mergeCell ref="D42:E42"/>
    <mergeCell ref="M39:M40"/>
    <mergeCell ref="N39:O40"/>
    <mergeCell ref="P39:Q40"/>
    <mergeCell ref="R39:R40"/>
    <mergeCell ref="S39:T40"/>
    <mergeCell ref="U39:Y40"/>
    <mergeCell ref="A39:C39"/>
    <mergeCell ref="D39:E39"/>
    <mergeCell ref="F39:G40"/>
    <mergeCell ref="H39:H40"/>
    <mergeCell ref="I39:J40"/>
    <mergeCell ref="K39:L40"/>
    <mergeCell ref="A40:C40"/>
    <mergeCell ref="D40:E40"/>
    <mergeCell ref="M37:M38"/>
    <mergeCell ref="N37:O38"/>
    <mergeCell ref="P37:Q38"/>
    <mergeCell ref="R37:R38"/>
    <mergeCell ref="S37:T38"/>
    <mergeCell ref="U37:Y38"/>
    <mergeCell ref="A37:C37"/>
    <mergeCell ref="D37:E37"/>
    <mergeCell ref="F37:G38"/>
    <mergeCell ref="H37:H38"/>
    <mergeCell ref="I37:J38"/>
    <mergeCell ref="K37:L38"/>
    <mergeCell ref="A38:C38"/>
    <mergeCell ref="D38:E38"/>
    <mergeCell ref="M35:M36"/>
    <mergeCell ref="N35:O36"/>
    <mergeCell ref="P35:Q36"/>
    <mergeCell ref="R35:R36"/>
    <mergeCell ref="S35:T36"/>
    <mergeCell ref="U35:Y36"/>
    <mergeCell ref="A35:C35"/>
    <mergeCell ref="D35:E35"/>
    <mergeCell ref="F35:G36"/>
    <mergeCell ref="H35:H36"/>
    <mergeCell ref="I35:J36"/>
    <mergeCell ref="K35:L36"/>
    <mergeCell ref="A36:C36"/>
    <mergeCell ref="D36:E36"/>
    <mergeCell ref="M33:M34"/>
    <mergeCell ref="N33:O34"/>
    <mergeCell ref="P33:Q34"/>
    <mergeCell ref="R33:R34"/>
    <mergeCell ref="S33:T34"/>
    <mergeCell ref="U33:Y34"/>
    <mergeCell ref="A33:C33"/>
    <mergeCell ref="D33:E33"/>
    <mergeCell ref="F33:G34"/>
    <mergeCell ref="H33:H34"/>
    <mergeCell ref="I33:J34"/>
    <mergeCell ref="K33:L34"/>
    <mergeCell ref="A34:C34"/>
    <mergeCell ref="D34:E34"/>
    <mergeCell ref="M31:M32"/>
    <mergeCell ref="N31:O32"/>
    <mergeCell ref="P31:Q32"/>
    <mergeCell ref="R31:R32"/>
    <mergeCell ref="S31:T32"/>
    <mergeCell ref="U31:Y32"/>
    <mergeCell ref="A31:C31"/>
    <mergeCell ref="D31:E31"/>
    <mergeCell ref="F31:G32"/>
    <mergeCell ref="H31:H32"/>
    <mergeCell ref="I31:J32"/>
    <mergeCell ref="K31:L32"/>
    <mergeCell ref="A32:C32"/>
    <mergeCell ref="D32:E32"/>
    <mergeCell ref="M29:M30"/>
    <mergeCell ref="N29:O30"/>
    <mergeCell ref="P29:Q30"/>
    <mergeCell ref="R29:R30"/>
    <mergeCell ref="S29:T30"/>
    <mergeCell ref="U29:Y30"/>
    <mergeCell ref="A29:C29"/>
    <mergeCell ref="D29:E29"/>
    <mergeCell ref="F29:G30"/>
    <mergeCell ref="H29:H30"/>
    <mergeCell ref="I29:J30"/>
    <mergeCell ref="K29:L30"/>
    <mergeCell ref="A30:C30"/>
    <mergeCell ref="D30:E30"/>
    <mergeCell ref="M27:M28"/>
    <mergeCell ref="N27:O28"/>
    <mergeCell ref="P27:Q28"/>
    <mergeCell ref="R27:R28"/>
    <mergeCell ref="S27:T28"/>
    <mergeCell ref="U27:Y28"/>
    <mergeCell ref="A27:C27"/>
    <mergeCell ref="D27:E27"/>
    <mergeCell ref="F27:G28"/>
    <mergeCell ref="H27:H28"/>
    <mergeCell ref="I27:J28"/>
    <mergeCell ref="K27:L28"/>
    <mergeCell ref="A28:C28"/>
    <mergeCell ref="D28:E28"/>
    <mergeCell ref="M25:M26"/>
    <mergeCell ref="N25:O26"/>
    <mergeCell ref="P25:Q26"/>
    <mergeCell ref="R25:R26"/>
    <mergeCell ref="S25:T26"/>
    <mergeCell ref="U25:Y26"/>
    <mergeCell ref="A25:C25"/>
    <mergeCell ref="D25:E25"/>
    <mergeCell ref="F25:G26"/>
    <mergeCell ref="H25:H26"/>
    <mergeCell ref="I25:J26"/>
    <mergeCell ref="K25:L26"/>
    <mergeCell ref="A26:C26"/>
    <mergeCell ref="D26:E26"/>
    <mergeCell ref="M23:M24"/>
    <mergeCell ref="N23:O24"/>
    <mergeCell ref="P23:Q24"/>
    <mergeCell ref="R23:R24"/>
    <mergeCell ref="S23:T24"/>
    <mergeCell ref="U23:Y24"/>
    <mergeCell ref="A23:C23"/>
    <mergeCell ref="D23:E23"/>
    <mergeCell ref="F23:G24"/>
    <mergeCell ref="H23:H24"/>
    <mergeCell ref="I23:J24"/>
    <mergeCell ref="K23:L24"/>
    <mergeCell ref="A24:C24"/>
    <mergeCell ref="D24:E24"/>
    <mergeCell ref="M21:M22"/>
    <mergeCell ref="N21:O22"/>
    <mergeCell ref="P21:Q22"/>
    <mergeCell ref="R21:R22"/>
    <mergeCell ref="S21:T22"/>
    <mergeCell ref="U21:Y22"/>
    <mergeCell ref="A21:C21"/>
    <mergeCell ref="D21:E21"/>
    <mergeCell ref="F21:G22"/>
    <mergeCell ref="H21:H22"/>
    <mergeCell ref="I21:J22"/>
    <mergeCell ref="K21:L22"/>
    <mergeCell ref="A22:C22"/>
    <mergeCell ref="D22:E22"/>
    <mergeCell ref="M19:M20"/>
    <mergeCell ref="N19:O20"/>
    <mergeCell ref="P19:Q20"/>
    <mergeCell ref="R19:R20"/>
    <mergeCell ref="S19:T20"/>
    <mergeCell ref="U19:Y20"/>
    <mergeCell ref="A19:C19"/>
    <mergeCell ref="D19:E19"/>
    <mergeCell ref="F19:G20"/>
    <mergeCell ref="H19:H20"/>
    <mergeCell ref="I19:J20"/>
    <mergeCell ref="K19:L20"/>
    <mergeCell ref="A20:C20"/>
    <mergeCell ref="D20:E20"/>
    <mergeCell ref="M17:M18"/>
    <mergeCell ref="N17:O18"/>
    <mergeCell ref="P17:Q18"/>
    <mergeCell ref="R17:R18"/>
    <mergeCell ref="S17:T18"/>
    <mergeCell ref="U17:Y18"/>
    <mergeCell ref="A17:C17"/>
    <mergeCell ref="D17:E17"/>
    <mergeCell ref="F17:G18"/>
    <mergeCell ref="H17:H18"/>
    <mergeCell ref="I17:J18"/>
    <mergeCell ref="K17:L18"/>
    <mergeCell ref="A18:C18"/>
    <mergeCell ref="D18:E18"/>
    <mergeCell ref="M15:M16"/>
    <mergeCell ref="N15:O16"/>
    <mergeCell ref="P15:Q16"/>
    <mergeCell ref="R15:R16"/>
    <mergeCell ref="S15:T16"/>
    <mergeCell ref="U15:Y16"/>
    <mergeCell ref="A15:C15"/>
    <mergeCell ref="D15:E15"/>
    <mergeCell ref="F15:G16"/>
    <mergeCell ref="H15:H16"/>
    <mergeCell ref="I15:J16"/>
    <mergeCell ref="K15:L16"/>
    <mergeCell ref="A16:C16"/>
    <mergeCell ref="D16:E16"/>
    <mergeCell ref="M13:M14"/>
    <mergeCell ref="N13:O14"/>
    <mergeCell ref="P13:Q14"/>
    <mergeCell ref="R13:R14"/>
    <mergeCell ref="S13:T14"/>
    <mergeCell ref="U13:Y14"/>
    <mergeCell ref="A13:C13"/>
    <mergeCell ref="D13:E13"/>
    <mergeCell ref="F13:G14"/>
    <mergeCell ref="H13:H14"/>
    <mergeCell ref="I13:J14"/>
    <mergeCell ref="K13:L14"/>
    <mergeCell ref="A14:C14"/>
    <mergeCell ref="D14:E14"/>
    <mergeCell ref="U9:Y9"/>
    <mergeCell ref="U10:Y10"/>
    <mergeCell ref="M11:M12"/>
    <mergeCell ref="N11:O12"/>
    <mergeCell ref="P11:Q12"/>
    <mergeCell ref="R11:R12"/>
    <mergeCell ref="S11:T12"/>
    <mergeCell ref="A11:C11"/>
    <mergeCell ref="D11:E11"/>
    <mergeCell ref="F11:G12"/>
    <mergeCell ref="H11:H12"/>
    <mergeCell ref="I11:J12"/>
    <mergeCell ref="K11:L12"/>
    <mergeCell ref="A12:C12"/>
    <mergeCell ref="D12:E12"/>
    <mergeCell ref="M9:M10"/>
    <mergeCell ref="N9:O10"/>
    <mergeCell ref="P9:Q10"/>
    <mergeCell ref="R9:R10"/>
    <mergeCell ref="S9:T10"/>
    <mergeCell ref="A9:C9"/>
    <mergeCell ref="D9:E9"/>
    <mergeCell ref="F9:G10"/>
    <mergeCell ref="H9:H10"/>
    <mergeCell ref="I9:J10"/>
    <mergeCell ref="K9:L10"/>
    <mergeCell ref="A10:C10"/>
    <mergeCell ref="D10:E10"/>
    <mergeCell ref="N7:O8"/>
    <mergeCell ref="P7:Q8"/>
    <mergeCell ref="R7:R8"/>
    <mergeCell ref="S7:T8"/>
    <mergeCell ref="U5:Y6"/>
    <mergeCell ref="A6:C6"/>
    <mergeCell ref="D6:E6"/>
    <mergeCell ref="A7:C7"/>
    <mergeCell ref="D7:E7"/>
    <mergeCell ref="F7:G8"/>
    <mergeCell ref="H7:H8"/>
    <mergeCell ref="I7:J8"/>
    <mergeCell ref="K7:L8"/>
    <mergeCell ref="M7:M8"/>
    <mergeCell ref="K5:L6"/>
    <mergeCell ref="M5:M6"/>
    <mergeCell ref="N5:O6"/>
    <mergeCell ref="P5:Q6"/>
    <mergeCell ref="R5:R6"/>
    <mergeCell ref="S5:T6"/>
    <mergeCell ref="U11:Y11"/>
    <mergeCell ref="U12:Y12"/>
    <mergeCell ref="B1:H1"/>
    <mergeCell ref="B2:H2"/>
    <mergeCell ref="A3:E3"/>
    <mergeCell ref="F3:J3"/>
    <mergeCell ref="K3:O3"/>
    <mergeCell ref="P3:T3"/>
    <mergeCell ref="U3:Y3"/>
    <mergeCell ref="J1:Y1"/>
    <mergeCell ref="J2:Y2"/>
    <mergeCell ref="A4:E4"/>
    <mergeCell ref="F4:J4"/>
    <mergeCell ref="K4:O4"/>
    <mergeCell ref="P4:T4"/>
    <mergeCell ref="U4:Y4"/>
    <mergeCell ref="A5:C5"/>
    <mergeCell ref="D5:E5"/>
    <mergeCell ref="F5:G6"/>
    <mergeCell ref="H5:H6"/>
    <mergeCell ref="I5:J6"/>
    <mergeCell ref="U7:Y8"/>
    <mergeCell ref="A8:C8"/>
    <mergeCell ref="D8:E8"/>
  </mergeCells>
  <phoneticPr fontId="1"/>
  <printOptions horizontalCentered="1" verticalCentered="1"/>
  <pageMargins left="0.39370078740157483" right="0.39370078740157483" top="0" bottom="0" header="0.23622047244094491" footer="0.19685039370078741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68"/>
  <sheetViews>
    <sheetView showGridLines="0" view="pageBreakPreview" zoomScale="115" zoomScaleNormal="100" zoomScaleSheetLayoutView="115" workbookViewId="0">
      <selection activeCell="U19" sqref="U19:Y20"/>
    </sheetView>
  </sheetViews>
  <sheetFormatPr defaultColWidth="3.46484375" defaultRowHeight="12.75" x14ac:dyDescent="0.25"/>
  <cols>
    <col min="1" max="20" width="3.46484375" style="1"/>
    <col min="21" max="25" width="3.46484375" style="3"/>
    <col min="26" max="16384" width="3.46484375" style="1"/>
  </cols>
  <sheetData>
    <row r="1" spans="1:25" ht="15" customHeight="1" x14ac:dyDescent="0.25">
      <c r="B1" s="98" t="s">
        <v>0</v>
      </c>
      <c r="C1" s="98"/>
      <c r="D1" s="98"/>
      <c r="E1" s="98"/>
      <c r="F1" s="98"/>
      <c r="G1" s="98"/>
      <c r="H1" s="98"/>
      <c r="J1" s="104" t="s">
        <v>43</v>
      </c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</row>
    <row r="2" spans="1:25" ht="15" customHeight="1" x14ac:dyDescent="0.25">
      <c r="B2" s="99" t="s">
        <v>453</v>
      </c>
      <c r="C2" s="99"/>
      <c r="D2" s="99"/>
      <c r="E2" s="99"/>
      <c r="F2" s="99"/>
      <c r="G2" s="99"/>
      <c r="H2" s="99"/>
      <c r="I2" s="2"/>
      <c r="J2" s="103" t="s">
        <v>454</v>
      </c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 ht="13.15" customHeight="1" x14ac:dyDescent="0.25">
      <c r="A3" s="100" t="s">
        <v>9</v>
      </c>
      <c r="B3" s="101"/>
      <c r="C3" s="101"/>
      <c r="D3" s="101"/>
      <c r="E3" s="102"/>
      <c r="F3" s="100" t="s">
        <v>1</v>
      </c>
      <c r="G3" s="101"/>
      <c r="H3" s="101"/>
      <c r="I3" s="101"/>
      <c r="J3" s="102"/>
      <c r="K3" s="101" t="s">
        <v>2</v>
      </c>
      <c r="L3" s="101"/>
      <c r="M3" s="101"/>
      <c r="N3" s="101"/>
      <c r="O3" s="101"/>
      <c r="P3" s="100" t="s">
        <v>3</v>
      </c>
      <c r="Q3" s="101"/>
      <c r="R3" s="101"/>
      <c r="S3" s="101"/>
      <c r="T3" s="102"/>
      <c r="U3" s="100" t="s">
        <v>370</v>
      </c>
      <c r="V3" s="101"/>
      <c r="W3" s="101"/>
      <c r="X3" s="101"/>
      <c r="Y3" s="102"/>
    </row>
    <row r="4" spans="1:25" ht="13.15" customHeight="1" x14ac:dyDescent="0.25">
      <c r="A4" s="105" t="s">
        <v>4</v>
      </c>
      <c r="B4" s="106"/>
      <c r="C4" s="106"/>
      <c r="D4" s="106"/>
      <c r="E4" s="107"/>
      <c r="F4" s="105" t="s">
        <v>5</v>
      </c>
      <c r="G4" s="106"/>
      <c r="H4" s="106"/>
      <c r="I4" s="106"/>
      <c r="J4" s="107"/>
      <c r="K4" s="106" t="s">
        <v>6</v>
      </c>
      <c r="L4" s="106"/>
      <c r="M4" s="106"/>
      <c r="N4" s="106"/>
      <c r="O4" s="106"/>
      <c r="P4" s="105" t="s">
        <v>7</v>
      </c>
      <c r="Q4" s="106"/>
      <c r="R4" s="106"/>
      <c r="S4" s="106"/>
      <c r="T4" s="107"/>
      <c r="U4" s="106" t="s">
        <v>369</v>
      </c>
      <c r="V4" s="106"/>
      <c r="W4" s="106"/>
      <c r="X4" s="106"/>
      <c r="Y4" s="107"/>
    </row>
    <row r="5" spans="1:25" ht="13.15" customHeight="1" x14ac:dyDescent="0.25">
      <c r="A5" s="43">
        <v>46357</v>
      </c>
      <c r="B5" s="20"/>
      <c r="C5" s="44"/>
      <c r="D5" s="45" t="str">
        <f>TEXT(A5,"aaa")</f>
        <v>火</v>
      </c>
      <c r="E5" s="21"/>
      <c r="F5" s="39">
        <v>400</v>
      </c>
      <c r="G5" s="35"/>
      <c r="H5" s="41" t="s">
        <v>8</v>
      </c>
      <c r="I5" s="35">
        <v>600</v>
      </c>
      <c r="J5" s="36"/>
      <c r="K5" s="39">
        <v>1300</v>
      </c>
      <c r="L5" s="35"/>
      <c r="M5" s="41" t="str">
        <f>IF(K5&gt;0,"～","")</f>
        <v>～</v>
      </c>
      <c r="N5" s="35">
        <v>1500</v>
      </c>
      <c r="O5" s="36"/>
      <c r="P5" s="39"/>
      <c r="Q5" s="35"/>
      <c r="R5" s="41" t="str">
        <f>IF(P5&gt;0,"～","")</f>
        <v/>
      </c>
      <c r="S5" s="35"/>
      <c r="T5" s="36"/>
      <c r="U5" s="84"/>
      <c r="V5" s="84"/>
      <c r="W5" s="84"/>
      <c r="X5" s="84"/>
      <c r="Y5" s="85"/>
    </row>
    <row r="6" spans="1:25" ht="13.15" customHeight="1" x14ac:dyDescent="0.25">
      <c r="A6" s="9" t="s">
        <v>313</v>
      </c>
      <c r="B6" s="10"/>
      <c r="C6" s="47"/>
      <c r="D6" s="48" t="str">
        <f>TEXT(A5,"ddd")</f>
        <v>Tue</v>
      </c>
      <c r="E6" s="11"/>
      <c r="F6" s="40"/>
      <c r="G6" s="37"/>
      <c r="H6" s="42"/>
      <c r="I6" s="37"/>
      <c r="J6" s="38"/>
      <c r="K6" s="40"/>
      <c r="L6" s="37"/>
      <c r="M6" s="42"/>
      <c r="N6" s="37"/>
      <c r="O6" s="38"/>
      <c r="P6" s="40"/>
      <c r="Q6" s="37"/>
      <c r="R6" s="42"/>
      <c r="S6" s="37"/>
      <c r="T6" s="38"/>
      <c r="U6" s="84"/>
      <c r="V6" s="84"/>
      <c r="W6" s="84"/>
      <c r="X6" s="84"/>
      <c r="Y6" s="85"/>
    </row>
    <row r="7" spans="1:25" ht="13.15" customHeight="1" x14ac:dyDescent="0.25">
      <c r="A7" s="43">
        <f>A5+1</f>
        <v>46358</v>
      </c>
      <c r="B7" s="20"/>
      <c r="C7" s="44"/>
      <c r="D7" s="45" t="str">
        <f>TEXT(A7,"aaa")</f>
        <v>水</v>
      </c>
      <c r="E7" s="21"/>
      <c r="F7" s="39">
        <v>400</v>
      </c>
      <c r="G7" s="35"/>
      <c r="H7" s="41" t="s">
        <v>8</v>
      </c>
      <c r="I7" s="35">
        <v>600</v>
      </c>
      <c r="J7" s="36"/>
      <c r="K7" s="39">
        <v>1400</v>
      </c>
      <c r="L7" s="35"/>
      <c r="M7" s="41" t="str">
        <f t="shared" ref="M7" si="0">IF(K7&gt;0,"～","")</f>
        <v>～</v>
      </c>
      <c r="N7" s="35">
        <v>1800</v>
      </c>
      <c r="O7" s="36"/>
      <c r="P7" s="78"/>
      <c r="Q7" s="79"/>
      <c r="R7" s="41" t="str">
        <f>IF(P7&gt;0,"～","")</f>
        <v/>
      </c>
      <c r="S7" s="79"/>
      <c r="T7" s="80"/>
      <c r="U7" s="101"/>
      <c r="V7" s="101"/>
      <c r="W7" s="101"/>
      <c r="X7" s="101"/>
      <c r="Y7" s="102"/>
    </row>
    <row r="8" spans="1:25" ht="13.15" customHeight="1" x14ac:dyDescent="0.25">
      <c r="A8" s="9" t="s">
        <v>314</v>
      </c>
      <c r="B8" s="10"/>
      <c r="C8" s="47"/>
      <c r="D8" s="48" t="str">
        <f>TEXT(A7,"ddd")</f>
        <v>Wed</v>
      </c>
      <c r="E8" s="11"/>
      <c r="F8" s="40"/>
      <c r="G8" s="37"/>
      <c r="H8" s="42"/>
      <c r="I8" s="37"/>
      <c r="J8" s="38"/>
      <c r="K8" s="40"/>
      <c r="L8" s="37"/>
      <c r="M8" s="42"/>
      <c r="N8" s="37"/>
      <c r="O8" s="38"/>
      <c r="P8" s="78"/>
      <c r="Q8" s="79"/>
      <c r="R8" s="42"/>
      <c r="S8" s="79"/>
      <c r="T8" s="80"/>
      <c r="U8" s="106"/>
      <c r="V8" s="106"/>
      <c r="W8" s="106"/>
      <c r="X8" s="106"/>
      <c r="Y8" s="107"/>
    </row>
    <row r="9" spans="1:25" ht="13.15" customHeight="1" x14ac:dyDescent="0.25">
      <c r="A9" s="43">
        <f>A7+1</f>
        <v>46359</v>
      </c>
      <c r="B9" s="20"/>
      <c r="C9" s="44"/>
      <c r="D9" s="45" t="str">
        <f>TEXT(A9,"aaa")</f>
        <v>木</v>
      </c>
      <c r="E9" s="21"/>
      <c r="F9" s="39">
        <v>400</v>
      </c>
      <c r="G9" s="35"/>
      <c r="H9" s="41" t="s">
        <v>8</v>
      </c>
      <c r="I9" s="35">
        <v>700</v>
      </c>
      <c r="J9" s="36"/>
      <c r="K9" s="39">
        <v>1500</v>
      </c>
      <c r="L9" s="35"/>
      <c r="M9" s="41" t="str">
        <f t="shared" ref="M9" si="1">IF(K9&gt;0,"～","")</f>
        <v>～</v>
      </c>
      <c r="N9" s="35">
        <v>2100</v>
      </c>
      <c r="O9" s="36"/>
      <c r="P9" s="39"/>
      <c r="Q9" s="35"/>
      <c r="R9" s="41" t="str">
        <f t="shared" ref="R9" si="2">IF(P9&gt;0,"～","")</f>
        <v/>
      </c>
      <c r="S9" s="35"/>
      <c r="T9" s="36"/>
      <c r="U9" s="108"/>
      <c r="V9" s="108"/>
      <c r="W9" s="108"/>
      <c r="X9" s="108"/>
      <c r="Y9" s="109"/>
    </row>
    <row r="10" spans="1:25" ht="13.15" customHeight="1" x14ac:dyDescent="0.25">
      <c r="A10" s="9" t="s">
        <v>315</v>
      </c>
      <c r="B10" s="10"/>
      <c r="C10" s="47"/>
      <c r="D10" s="48" t="str">
        <f>TEXT(A9,"ddd")</f>
        <v>Thu</v>
      </c>
      <c r="E10" s="11"/>
      <c r="F10" s="40"/>
      <c r="G10" s="37"/>
      <c r="H10" s="42"/>
      <c r="I10" s="37"/>
      <c r="J10" s="38"/>
      <c r="K10" s="40"/>
      <c r="L10" s="37"/>
      <c r="M10" s="42"/>
      <c r="N10" s="37"/>
      <c r="O10" s="38"/>
      <c r="P10" s="40"/>
      <c r="Q10" s="37"/>
      <c r="R10" s="42"/>
      <c r="S10" s="37"/>
      <c r="T10" s="38"/>
      <c r="U10" s="108"/>
      <c r="V10" s="108"/>
      <c r="W10" s="108"/>
      <c r="X10" s="108"/>
      <c r="Y10" s="109"/>
    </row>
    <row r="11" spans="1:25" ht="13.15" customHeight="1" x14ac:dyDescent="0.25">
      <c r="A11" s="43">
        <f>A9+1</f>
        <v>46360</v>
      </c>
      <c r="B11" s="20"/>
      <c r="C11" s="44"/>
      <c r="D11" s="45" t="str">
        <f>TEXT(A11,"aaa")</f>
        <v>金</v>
      </c>
      <c r="E11" s="21"/>
      <c r="F11" s="39">
        <v>400</v>
      </c>
      <c r="G11" s="35"/>
      <c r="H11" s="41" t="s">
        <v>8</v>
      </c>
      <c r="I11" s="35">
        <v>700</v>
      </c>
      <c r="J11" s="36"/>
      <c r="K11" s="39">
        <v>1600</v>
      </c>
      <c r="L11" s="35"/>
      <c r="M11" s="41" t="str">
        <f t="shared" ref="M11" si="3">IF(K11&gt;0,"～","")</f>
        <v>～</v>
      </c>
      <c r="N11" s="35">
        <v>2200</v>
      </c>
      <c r="O11" s="36"/>
      <c r="P11" s="78"/>
      <c r="Q11" s="79"/>
      <c r="R11" s="41" t="str">
        <f t="shared" ref="R11" si="4">IF(P11&gt;0,"～","")</f>
        <v/>
      </c>
      <c r="S11" s="79"/>
      <c r="T11" s="80"/>
      <c r="U11" s="101"/>
      <c r="V11" s="101"/>
      <c r="W11" s="101"/>
      <c r="X11" s="101"/>
      <c r="Y11" s="102"/>
    </row>
    <row r="12" spans="1:25" ht="13.15" customHeight="1" x14ac:dyDescent="0.25">
      <c r="A12" s="9" t="s">
        <v>316</v>
      </c>
      <c r="B12" s="10"/>
      <c r="C12" s="47"/>
      <c r="D12" s="48" t="str">
        <f>TEXT(A11,"ddd")</f>
        <v>Fri</v>
      </c>
      <c r="E12" s="11"/>
      <c r="F12" s="40"/>
      <c r="G12" s="37"/>
      <c r="H12" s="42"/>
      <c r="I12" s="37"/>
      <c r="J12" s="38"/>
      <c r="K12" s="40"/>
      <c r="L12" s="37"/>
      <c r="M12" s="42"/>
      <c r="N12" s="37"/>
      <c r="O12" s="38"/>
      <c r="P12" s="78"/>
      <c r="Q12" s="79"/>
      <c r="R12" s="42"/>
      <c r="S12" s="79"/>
      <c r="T12" s="80"/>
      <c r="U12" s="106"/>
      <c r="V12" s="106"/>
      <c r="W12" s="106"/>
      <c r="X12" s="106"/>
      <c r="Y12" s="107"/>
    </row>
    <row r="13" spans="1:25" ht="13.15" customHeight="1" x14ac:dyDescent="0.25">
      <c r="A13" s="64">
        <f>A11+1</f>
        <v>46361</v>
      </c>
      <c r="B13" s="65"/>
      <c r="C13" s="66"/>
      <c r="D13" s="67" t="str">
        <f>TEXT(A13,"aaa")</f>
        <v>土</v>
      </c>
      <c r="E13" s="68"/>
      <c r="F13" s="69">
        <v>400</v>
      </c>
      <c r="G13" s="55"/>
      <c r="H13" s="88" t="s">
        <v>8</v>
      </c>
      <c r="I13" s="60">
        <v>800</v>
      </c>
      <c r="J13" s="61"/>
      <c r="K13" s="69">
        <v>1600</v>
      </c>
      <c r="L13" s="55"/>
      <c r="M13" s="53" t="str">
        <f t="shared" ref="M13" si="5">IF(K13&gt;0,"～","")</f>
        <v>～</v>
      </c>
      <c r="N13" s="55">
        <v>2200</v>
      </c>
      <c r="O13" s="56"/>
      <c r="P13" s="69"/>
      <c r="Q13" s="55"/>
      <c r="R13" s="53" t="str">
        <f t="shared" ref="R13" si="6">IF(P13&gt;0,"～","")</f>
        <v/>
      </c>
      <c r="S13" s="55"/>
      <c r="T13" s="56"/>
      <c r="U13" s="62"/>
      <c r="V13" s="62"/>
      <c r="W13" s="62"/>
      <c r="X13" s="62"/>
      <c r="Y13" s="63"/>
    </row>
    <row r="14" spans="1:25" ht="13.15" customHeight="1" x14ac:dyDescent="0.25">
      <c r="A14" s="71" t="s">
        <v>317</v>
      </c>
      <c r="B14" s="72"/>
      <c r="C14" s="73"/>
      <c r="D14" s="74" t="str">
        <f>TEXT(A13,"ddd")</f>
        <v>Sat</v>
      </c>
      <c r="E14" s="75"/>
      <c r="F14" s="70"/>
      <c r="G14" s="57"/>
      <c r="H14" s="88"/>
      <c r="I14" s="60"/>
      <c r="J14" s="61"/>
      <c r="K14" s="70"/>
      <c r="L14" s="57"/>
      <c r="M14" s="54"/>
      <c r="N14" s="57"/>
      <c r="O14" s="58"/>
      <c r="P14" s="70"/>
      <c r="Q14" s="57"/>
      <c r="R14" s="54"/>
      <c r="S14" s="57"/>
      <c r="T14" s="58"/>
      <c r="U14" s="62"/>
      <c r="V14" s="62"/>
      <c r="W14" s="62"/>
      <c r="X14" s="62"/>
      <c r="Y14" s="63"/>
    </row>
    <row r="15" spans="1:25" ht="13.15" customHeight="1" x14ac:dyDescent="0.25">
      <c r="A15" s="12">
        <f>A13+1</f>
        <v>46362</v>
      </c>
      <c r="B15" s="13"/>
      <c r="C15" s="14"/>
      <c r="D15" s="15" t="str">
        <f>TEXT(A15,"aaa")</f>
        <v>日</v>
      </c>
      <c r="E15" s="16"/>
      <c r="F15" s="49">
        <v>600</v>
      </c>
      <c r="G15" s="28"/>
      <c r="H15" s="32" t="s">
        <v>8</v>
      </c>
      <c r="I15" s="28">
        <v>800</v>
      </c>
      <c r="J15" s="76"/>
      <c r="K15" s="31">
        <v>1700</v>
      </c>
      <c r="L15" s="31"/>
      <c r="M15" s="32" t="str">
        <f t="shared" ref="M15" si="7">IF(K15&gt;0,"～","")</f>
        <v>～</v>
      </c>
      <c r="N15" s="31">
        <v>2200</v>
      </c>
      <c r="O15" s="31"/>
      <c r="P15" s="30"/>
      <c r="Q15" s="31"/>
      <c r="R15" s="32" t="str">
        <f t="shared" ref="R15" si="8">IF(P15&gt;0,"～","")</f>
        <v/>
      </c>
      <c r="S15" s="31"/>
      <c r="T15" s="34"/>
      <c r="U15" s="13"/>
      <c r="V15" s="13"/>
      <c r="W15" s="13"/>
      <c r="X15" s="13"/>
      <c r="Y15" s="16"/>
    </row>
    <row r="16" spans="1:25" ht="13.15" customHeight="1" x14ac:dyDescent="0.25">
      <c r="A16" s="25" t="s">
        <v>318</v>
      </c>
      <c r="B16" s="26"/>
      <c r="C16" s="51"/>
      <c r="D16" s="52" t="str">
        <f>TEXT(A15,"ddd")</f>
        <v>Sun</v>
      </c>
      <c r="E16" s="27"/>
      <c r="F16" s="50"/>
      <c r="G16" s="29"/>
      <c r="H16" s="33"/>
      <c r="I16" s="29"/>
      <c r="J16" s="77"/>
      <c r="K16" s="31"/>
      <c r="L16" s="31"/>
      <c r="M16" s="33"/>
      <c r="N16" s="31"/>
      <c r="O16" s="31"/>
      <c r="P16" s="30"/>
      <c r="Q16" s="31"/>
      <c r="R16" s="33"/>
      <c r="S16" s="31"/>
      <c r="T16" s="34"/>
      <c r="U16" s="26"/>
      <c r="V16" s="26"/>
      <c r="W16" s="26"/>
      <c r="X16" s="26"/>
      <c r="Y16" s="27"/>
    </row>
    <row r="17" spans="1:25" ht="13.15" customHeight="1" x14ac:dyDescent="0.25">
      <c r="A17" s="43">
        <f>A15+1</f>
        <v>46363</v>
      </c>
      <c r="B17" s="20"/>
      <c r="C17" s="44"/>
      <c r="D17" s="45" t="str">
        <f>TEXT(A17,"aaa")</f>
        <v>月</v>
      </c>
      <c r="E17" s="21"/>
      <c r="F17" s="39">
        <v>1800</v>
      </c>
      <c r="G17" s="35"/>
      <c r="H17" s="41" t="s">
        <v>8</v>
      </c>
      <c r="I17" s="35">
        <v>2200</v>
      </c>
      <c r="J17" s="36"/>
      <c r="K17" s="35"/>
      <c r="L17" s="35"/>
      <c r="M17" s="41" t="str">
        <f t="shared" ref="M17" si="9">IF(K17&gt;0,"～","")</f>
        <v/>
      </c>
      <c r="N17" s="35"/>
      <c r="O17" s="35"/>
      <c r="P17" s="39"/>
      <c r="Q17" s="35"/>
      <c r="R17" s="41" t="str">
        <f t="shared" ref="R17" si="10">IF(P17&gt;0,"～","")</f>
        <v/>
      </c>
      <c r="S17" s="35"/>
      <c r="T17" s="36"/>
      <c r="U17" s="108"/>
      <c r="V17" s="108"/>
      <c r="W17" s="108"/>
      <c r="X17" s="108"/>
      <c r="Y17" s="109"/>
    </row>
    <row r="18" spans="1:25" ht="13.15" customHeight="1" x14ac:dyDescent="0.25">
      <c r="A18" s="9" t="s">
        <v>319</v>
      </c>
      <c r="B18" s="10"/>
      <c r="C18" s="47"/>
      <c r="D18" s="48" t="str">
        <f>TEXT(A17,"ddd")</f>
        <v>Mon</v>
      </c>
      <c r="E18" s="11"/>
      <c r="F18" s="40"/>
      <c r="G18" s="37"/>
      <c r="H18" s="42"/>
      <c r="I18" s="37"/>
      <c r="J18" s="38"/>
      <c r="K18" s="37"/>
      <c r="L18" s="37"/>
      <c r="M18" s="42"/>
      <c r="N18" s="37"/>
      <c r="O18" s="37"/>
      <c r="P18" s="40"/>
      <c r="Q18" s="37"/>
      <c r="R18" s="42"/>
      <c r="S18" s="37"/>
      <c r="T18" s="38"/>
      <c r="U18" s="108"/>
      <c r="V18" s="108"/>
      <c r="W18" s="108"/>
      <c r="X18" s="108"/>
      <c r="Y18" s="109"/>
    </row>
    <row r="19" spans="1:25" ht="13.15" customHeight="1" x14ac:dyDescent="0.25">
      <c r="A19" s="43">
        <f>A17+1</f>
        <v>46364</v>
      </c>
      <c r="B19" s="20"/>
      <c r="C19" s="44"/>
      <c r="D19" s="45" t="str">
        <f>TEXT(A19,"aaa")</f>
        <v>火</v>
      </c>
      <c r="E19" s="21"/>
      <c r="F19" s="39">
        <v>1800</v>
      </c>
      <c r="G19" s="35"/>
      <c r="H19" s="41" t="s">
        <v>8</v>
      </c>
      <c r="I19" s="35">
        <v>2200</v>
      </c>
      <c r="J19" s="36"/>
      <c r="K19" s="79"/>
      <c r="L19" s="79"/>
      <c r="M19" s="41" t="str">
        <f t="shared" ref="M19" si="11">IF(K19&gt;0,"～","")</f>
        <v/>
      </c>
      <c r="N19" s="79"/>
      <c r="O19" s="79"/>
      <c r="P19" s="78"/>
      <c r="Q19" s="79"/>
      <c r="R19" s="41" t="str">
        <f t="shared" ref="R19" si="12">IF(P19&gt;0,"～","")</f>
        <v/>
      </c>
      <c r="S19" s="79"/>
      <c r="T19" s="80"/>
      <c r="U19" s="13"/>
      <c r="V19" s="13"/>
      <c r="W19" s="13"/>
      <c r="X19" s="13"/>
      <c r="Y19" s="16"/>
    </row>
    <row r="20" spans="1:25" ht="13.15" customHeight="1" x14ac:dyDescent="0.25">
      <c r="A20" s="9" t="s">
        <v>320</v>
      </c>
      <c r="B20" s="10"/>
      <c r="C20" s="47"/>
      <c r="D20" s="48" t="str">
        <f>TEXT(A19,"ddd")</f>
        <v>Tue</v>
      </c>
      <c r="E20" s="11"/>
      <c r="F20" s="40"/>
      <c r="G20" s="37"/>
      <c r="H20" s="42"/>
      <c r="I20" s="37"/>
      <c r="J20" s="38"/>
      <c r="K20" s="79"/>
      <c r="L20" s="79"/>
      <c r="M20" s="42"/>
      <c r="N20" s="79"/>
      <c r="O20" s="79"/>
      <c r="P20" s="78"/>
      <c r="Q20" s="79"/>
      <c r="R20" s="42"/>
      <c r="S20" s="79"/>
      <c r="T20" s="80"/>
      <c r="U20" s="26"/>
      <c r="V20" s="26"/>
      <c r="W20" s="26"/>
      <c r="X20" s="26"/>
      <c r="Y20" s="27"/>
    </row>
    <row r="21" spans="1:25" ht="13.15" customHeight="1" x14ac:dyDescent="0.25">
      <c r="A21" s="43">
        <f>A19+1</f>
        <v>46365</v>
      </c>
      <c r="B21" s="20"/>
      <c r="C21" s="44"/>
      <c r="D21" s="45" t="str">
        <f>TEXT(A21,"aaa")</f>
        <v>水</v>
      </c>
      <c r="E21" s="21"/>
      <c r="F21" s="39">
        <v>1900</v>
      </c>
      <c r="G21" s="35"/>
      <c r="H21" s="41" t="s">
        <v>8</v>
      </c>
      <c r="I21" s="35">
        <v>2100</v>
      </c>
      <c r="J21" s="36"/>
      <c r="K21" s="35"/>
      <c r="L21" s="35"/>
      <c r="M21" s="41" t="str">
        <f t="shared" ref="M21" si="13">IF(K21&gt;0,"～","")</f>
        <v/>
      </c>
      <c r="N21" s="35"/>
      <c r="O21" s="35"/>
      <c r="P21" s="39"/>
      <c r="Q21" s="35"/>
      <c r="R21" s="41" t="str">
        <f t="shared" ref="R21" si="14">IF(P21&gt;0,"～","")</f>
        <v/>
      </c>
      <c r="S21" s="35"/>
      <c r="T21" s="36"/>
      <c r="U21" s="108"/>
      <c r="V21" s="108"/>
      <c r="W21" s="108"/>
      <c r="X21" s="108"/>
      <c r="Y21" s="109"/>
    </row>
    <row r="22" spans="1:25" ht="13.15" customHeight="1" x14ac:dyDescent="0.25">
      <c r="A22" s="9" t="s">
        <v>321</v>
      </c>
      <c r="B22" s="10"/>
      <c r="C22" s="47"/>
      <c r="D22" s="48" t="str">
        <f>TEXT(A21,"ddd")</f>
        <v>Wed</v>
      </c>
      <c r="E22" s="11"/>
      <c r="F22" s="40"/>
      <c r="G22" s="37"/>
      <c r="H22" s="42"/>
      <c r="I22" s="37"/>
      <c r="J22" s="38"/>
      <c r="K22" s="37"/>
      <c r="L22" s="37"/>
      <c r="M22" s="42"/>
      <c r="N22" s="37"/>
      <c r="O22" s="37"/>
      <c r="P22" s="40"/>
      <c r="Q22" s="37"/>
      <c r="R22" s="42"/>
      <c r="S22" s="37"/>
      <c r="T22" s="38"/>
      <c r="U22" s="108"/>
      <c r="V22" s="108"/>
      <c r="W22" s="108"/>
      <c r="X22" s="108"/>
      <c r="Y22" s="109"/>
    </row>
    <row r="23" spans="1:25" ht="13.15" customHeight="1" x14ac:dyDescent="0.25">
      <c r="A23" s="43">
        <f>A21+1</f>
        <v>46366</v>
      </c>
      <c r="B23" s="20"/>
      <c r="C23" s="44"/>
      <c r="D23" s="45" t="str">
        <f>TEXT(A23,"aaa")</f>
        <v>木</v>
      </c>
      <c r="E23" s="21"/>
      <c r="F23" s="39">
        <v>1900</v>
      </c>
      <c r="G23" s="35"/>
      <c r="H23" s="83" t="s">
        <v>8</v>
      </c>
      <c r="I23" s="79">
        <v>2200</v>
      </c>
      <c r="J23" s="80"/>
      <c r="K23" s="79"/>
      <c r="L23" s="79"/>
      <c r="M23" s="41" t="str">
        <f t="shared" ref="M23" si="15">IF(K23&gt;0,"～","")</f>
        <v/>
      </c>
      <c r="N23" s="79"/>
      <c r="O23" s="79"/>
      <c r="P23" s="78"/>
      <c r="Q23" s="79"/>
      <c r="R23" s="41" t="str">
        <f t="shared" ref="R23" si="16">IF(P23&gt;0,"～","")</f>
        <v/>
      </c>
      <c r="S23" s="79"/>
      <c r="T23" s="80"/>
      <c r="U23" s="101"/>
      <c r="V23" s="101"/>
      <c r="W23" s="101"/>
      <c r="X23" s="101"/>
      <c r="Y23" s="102"/>
    </row>
    <row r="24" spans="1:25" ht="13.15" customHeight="1" x14ac:dyDescent="0.25">
      <c r="A24" s="9" t="s">
        <v>322</v>
      </c>
      <c r="B24" s="10"/>
      <c r="C24" s="47"/>
      <c r="D24" s="48" t="str">
        <f>TEXT(A23,"ddd")</f>
        <v>Thu</v>
      </c>
      <c r="E24" s="11"/>
      <c r="F24" s="40"/>
      <c r="G24" s="37"/>
      <c r="H24" s="83"/>
      <c r="I24" s="79"/>
      <c r="J24" s="80"/>
      <c r="K24" s="79"/>
      <c r="L24" s="79"/>
      <c r="M24" s="42"/>
      <c r="N24" s="79"/>
      <c r="O24" s="79"/>
      <c r="P24" s="78"/>
      <c r="Q24" s="79"/>
      <c r="R24" s="42"/>
      <c r="S24" s="79"/>
      <c r="T24" s="80"/>
      <c r="U24" s="106"/>
      <c r="V24" s="106"/>
      <c r="W24" s="106"/>
      <c r="X24" s="106"/>
      <c r="Y24" s="107"/>
    </row>
    <row r="25" spans="1:25" ht="13.15" customHeight="1" x14ac:dyDescent="0.25">
      <c r="A25" s="43">
        <f>A23+1</f>
        <v>46367</v>
      </c>
      <c r="B25" s="20"/>
      <c r="C25" s="44"/>
      <c r="D25" s="45" t="str">
        <f>TEXT(A25,"aaa")</f>
        <v>金</v>
      </c>
      <c r="E25" s="21"/>
      <c r="F25" s="39">
        <v>2000</v>
      </c>
      <c r="G25" s="35"/>
      <c r="H25" s="41" t="s">
        <v>8</v>
      </c>
      <c r="I25" s="35">
        <v>2200</v>
      </c>
      <c r="J25" s="36"/>
      <c r="K25" s="35"/>
      <c r="L25" s="35"/>
      <c r="M25" s="41" t="str">
        <f t="shared" ref="M25" si="17">IF(K25&gt;0,"～","")</f>
        <v/>
      </c>
      <c r="N25" s="35"/>
      <c r="O25" s="35"/>
      <c r="P25" s="39"/>
      <c r="Q25" s="35"/>
      <c r="R25" s="41" t="str">
        <f t="shared" ref="R25" si="18">IF(P25&gt;0,"～","")</f>
        <v/>
      </c>
      <c r="S25" s="35"/>
      <c r="T25" s="36"/>
      <c r="U25" s="108"/>
      <c r="V25" s="108"/>
      <c r="W25" s="108"/>
      <c r="X25" s="108"/>
      <c r="Y25" s="109"/>
    </row>
    <row r="26" spans="1:25" ht="13.15" customHeight="1" x14ac:dyDescent="0.25">
      <c r="A26" s="9" t="s">
        <v>323</v>
      </c>
      <c r="B26" s="10"/>
      <c r="C26" s="47"/>
      <c r="D26" s="48" t="str">
        <f>TEXT(A25,"ddd")</f>
        <v>Fri</v>
      </c>
      <c r="E26" s="11"/>
      <c r="F26" s="40"/>
      <c r="G26" s="37"/>
      <c r="H26" s="42"/>
      <c r="I26" s="37"/>
      <c r="J26" s="38"/>
      <c r="K26" s="37"/>
      <c r="L26" s="37"/>
      <c r="M26" s="42"/>
      <c r="N26" s="37"/>
      <c r="O26" s="37"/>
      <c r="P26" s="40"/>
      <c r="Q26" s="37"/>
      <c r="R26" s="42"/>
      <c r="S26" s="37"/>
      <c r="T26" s="38"/>
      <c r="U26" s="108"/>
      <c r="V26" s="108"/>
      <c r="W26" s="108"/>
      <c r="X26" s="108"/>
      <c r="Y26" s="109"/>
    </row>
    <row r="27" spans="1:25" ht="13.15" customHeight="1" x14ac:dyDescent="0.25">
      <c r="A27" s="64">
        <f>A25+1</f>
        <v>46368</v>
      </c>
      <c r="B27" s="65"/>
      <c r="C27" s="66"/>
      <c r="D27" s="67" t="str">
        <f>TEXT(A27,"aaa")</f>
        <v>土</v>
      </c>
      <c r="E27" s="68"/>
      <c r="F27" s="69">
        <v>2000</v>
      </c>
      <c r="G27" s="55"/>
      <c r="H27" s="88" t="s">
        <v>8</v>
      </c>
      <c r="I27" s="55">
        <v>2200</v>
      </c>
      <c r="J27" s="56"/>
      <c r="K27" s="69"/>
      <c r="L27" s="55"/>
      <c r="M27" s="53" t="str">
        <f t="shared" ref="M27" si="19">IF(K27&gt;0,"～","")</f>
        <v/>
      </c>
      <c r="N27" s="55"/>
      <c r="O27" s="56"/>
      <c r="P27" s="59"/>
      <c r="Q27" s="60"/>
      <c r="R27" s="53" t="str">
        <f t="shared" ref="R27" si="20">IF(P27&gt;0,"～","")</f>
        <v/>
      </c>
      <c r="S27" s="60"/>
      <c r="T27" s="61"/>
      <c r="U27" s="65"/>
      <c r="V27" s="65"/>
      <c r="W27" s="65"/>
      <c r="X27" s="65"/>
      <c r="Y27" s="68"/>
    </row>
    <row r="28" spans="1:25" ht="13.15" customHeight="1" x14ac:dyDescent="0.25">
      <c r="A28" s="71" t="s">
        <v>324</v>
      </c>
      <c r="B28" s="72"/>
      <c r="C28" s="73"/>
      <c r="D28" s="74" t="str">
        <f>TEXT(A27,"ddd")</f>
        <v>Sat</v>
      </c>
      <c r="E28" s="75"/>
      <c r="F28" s="70"/>
      <c r="G28" s="57"/>
      <c r="H28" s="88"/>
      <c r="I28" s="57"/>
      <c r="J28" s="58"/>
      <c r="K28" s="70"/>
      <c r="L28" s="57"/>
      <c r="M28" s="54"/>
      <c r="N28" s="57"/>
      <c r="O28" s="58"/>
      <c r="P28" s="59"/>
      <c r="Q28" s="60"/>
      <c r="R28" s="54"/>
      <c r="S28" s="60"/>
      <c r="T28" s="61"/>
      <c r="U28" s="72"/>
      <c r="V28" s="72"/>
      <c r="W28" s="72"/>
      <c r="X28" s="72"/>
      <c r="Y28" s="75"/>
    </row>
    <row r="29" spans="1:25" ht="13.15" customHeight="1" x14ac:dyDescent="0.25">
      <c r="A29" s="12">
        <f>A27+1</f>
        <v>46369</v>
      </c>
      <c r="B29" s="13"/>
      <c r="C29" s="14"/>
      <c r="D29" s="15" t="str">
        <f>TEXT(A29,"aaa")</f>
        <v>日</v>
      </c>
      <c r="E29" s="16"/>
      <c r="F29" s="49">
        <v>1100</v>
      </c>
      <c r="G29" s="28"/>
      <c r="H29" s="32" t="s">
        <v>8</v>
      </c>
      <c r="I29" s="28">
        <v>1200</v>
      </c>
      <c r="J29" s="76"/>
      <c r="K29" s="49">
        <v>2100</v>
      </c>
      <c r="L29" s="28"/>
      <c r="M29" s="32" t="str">
        <f t="shared" ref="M29" si="21">IF(K29&gt;0,"～","")</f>
        <v>～</v>
      </c>
      <c r="N29" s="31">
        <v>2200</v>
      </c>
      <c r="O29" s="34"/>
      <c r="P29" s="49"/>
      <c r="Q29" s="28"/>
      <c r="R29" s="32" t="str">
        <f t="shared" ref="R29" si="22">IF(P29&gt;0,"～","")</f>
        <v/>
      </c>
      <c r="S29" s="28"/>
      <c r="T29" s="76"/>
      <c r="U29" s="84"/>
      <c r="V29" s="84"/>
      <c r="W29" s="84"/>
      <c r="X29" s="84"/>
      <c r="Y29" s="85"/>
    </row>
    <row r="30" spans="1:25" ht="13.15" customHeight="1" x14ac:dyDescent="0.25">
      <c r="A30" s="25" t="s">
        <v>325</v>
      </c>
      <c r="B30" s="26"/>
      <c r="C30" s="51"/>
      <c r="D30" s="52" t="str">
        <f>TEXT(A29,"ddd")</f>
        <v>Sun</v>
      </c>
      <c r="E30" s="27"/>
      <c r="F30" s="50"/>
      <c r="G30" s="29"/>
      <c r="H30" s="33"/>
      <c r="I30" s="29"/>
      <c r="J30" s="77"/>
      <c r="K30" s="50"/>
      <c r="L30" s="29"/>
      <c r="M30" s="33"/>
      <c r="N30" s="31"/>
      <c r="O30" s="34"/>
      <c r="P30" s="50"/>
      <c r="Q30" s="29"/>
      <c r="R30" s="33"/>
      <c r="S30" s="29"/>
      <c r="T30" s="77"/>
      <c r="U30" s="84"/>
      <c r="V30" s="84"/>
      <c r="W30" s="84"/>
      <c r="X30" s="84"/>
      <c r="Y30" s="85"/>
    </row>
    <row r="31" spans="1:25" ht="13.15" customHeight="1" x14ac:dyDescent="0.25">
      <c r="A31" s="43">
        <f>A29+1</f>
        <v>46370</v>
      </c>
      <c r="B31" s="20"/>
      <c r="C31" s="44"/>
      <c r="D31" s="45" t="str">
        <f>TEXT(A31,"aaa")</f>
        <v>月</v>
      </c>
      <c r="E31" s="21"/>
      <c r="F31" s="39">
        <v>400</v>
      </c>
      <c r="G31" s="35"/>
      <c r="H31" s="41" t="s">
        <v>8</v>
      </c>
      <c r="I31" s="35">
        <v>500</v>
      </c>
      <c r="J31" s="36"/>
      <c r="K31" s="39">
        <v>1100</v>
      </c>
      <c r="L31" s="35"/>
      <c r="M31" s="41" t="str">
        <f t="shared" ref="M31" si="23">IF(K31&gt;0,"～","")</f>
        <v>～</v>
      </c>
      <c r="N31" s="35">
        <v>1300</v>
      </c>
      <c r="O31" s="36"/>
      <c r="P31" s="78">
        <v>2100</v>
      </c>
      <c r="Q31" s="79"/>
      <c r="R31" s="41" t="str">
        <f t="shared" ref="R31" si="24">IF(P31&gt;0,"～","")</f>
        <v>～</v>
      </c>
      <c r="S31" s="79">
        <v>2200</v>
      </c>
      <c r="T31" s="80"/>
      <c r="U31" s="101"/>
      <c r="V31" s="101"/>
      <c r="W31" s="101"/>
      <c r="X31" s="101"/>
      <c r="Y31" s="102"/>
    </row>
    <row r="32" spans="1:25" ht="13.15" customHeight="1" x14ac:dyDescent="0.25">
      <c r="A32" s="9" t="s">
        <v>326</v>
      </c>
      <c r="B32" s="10"/>
      <c r="C32" s="47"/>
      <c r="D32" s="48" t="str">
        <f>TEXT(A31,"ddd")</f>
        <v>Mon</v>
      </c>
      <c r="E32" s="11"/>
      <c r="F32" s="40"/>
      <c r="G32" s="37"/>
      <c r="H32" s="42"/>
      <c r="I32" s="37"/>
      <c r="J32" s="38"/>
      <c r="K32" s="40"/>
      <c r="L32" s="37"/>
      <c r="M32" s="42"/>
      <c r="N32" s="37"/>
      <c r="O32" s="38"/>
      <c r="P32" s="78"/>
      <c r="Q32" s="79"/>
      <c r="R32" s="42"/>
      <c r="S32" s="79"/>
      <c r="T32" s="80"/>
      <c r="U32" s="106"/>
      <c r="V32" s="106"/>
      <c r="W32" s="106"/>
      <c r="X32" s="106"/>
      <c r="Y32" s="107"/>
    </row>
    <row r="33" spans="1:25" ht="13.15" customHeight="1" x14ac:dyDescent="0.25">
      <c r="A33" s="43">
        <f>A31+1</f>
        <v>46371</v>
      </c>
      <c r="B33" s="20"/>
      <c r="C33" s="44"/>
      <c r="D33" s="45" t="str">
        <f>TEXT(A33,"aaa")</f>
        <v>火</v>
      </c>
      <c r="E33" s="21"/>
      <c r="F33" s="39">
        <v>400</v>
      </c>
      <c r="G33" s="35"/>
      <c r="H33" s="41" t="s">
        <v>8</v>
      </c>
      <c r="I33" s="79">
        <v>500</v>
      </c>
      <c r="J33" s="80"/>
      <c r="K33" s="35">
        <v>1200</v>
      </c>
      <c r="L33" s="35"/>
      <c r="M33" s="41" t="str">
        <f t="shared" ref="M33" si="25">IF(K33&gt;0,"～","")</f>
        <v>～</v>
      </c>
      <c r="N33" s="35">
        <v>1400</v>
      </c>
      <c r="O33" s="35"/>
      <c r="P33" s="39"/>
      <c r="Q33" s="35"/>
      <c r="R33" s="41" t="str">
        <f t="shared" ref="R33" si="26">IF(P33&gt;0,"～","")</f>
        <v/>
      </c>
      <c r="S33" s="35"/>
      <c r="T33" s="36"/>
      <c r="U33" s="84"/>
      <c r="V33" s="84"/>
      <c r="W33" s="84"/>
      <c r="X33" s="84"/>
      <c r="Y33" s="85"/>
    </row>
    <row r="34" spans="1:25" ht="13.15" customHeight="1" x14ac:dyDescent="0.25">
      <c r="A34" s="9" t="s">
        <v>327</v>
      </c>
      <c r="B34" s="10"/>
      <c r="C34" s="47"/>
      <c r="D34" s="48" t="str">
        <f>TEXT(A33,"ddd")</f>
        <v>Tue</v>
      </c>
      <c r="E34" s="11"/>
      <c r="F34" s="40"/>
      <c r="G34" s="37"/>
      <c r="H34" s="42"/>
      <c r="I34" s="79"/>
      <c r="J34" s="80"/>
      <c r="K34" s="37"/>
      <c r="L34" s="37"/>
      <c r="M34" s="42"/>
      <c r="N34" s="37"/>
      <c r="O34" s="37"/>
      <c r="P34" s="40"/>
      <c r="Q34" s="37"/>
      <c r="R34" s="42"/>
      <c r="S34" s="37"/>
      <c r="T34" s="38"/>
      <c r="U34" s="84"/>
      <c r="V34" s="84"/>
      <c r="W34" s="84"/>
      <c r="X34" s="84"/>
      <c r="Y34" s="85"/>
    </row>
    <row r="35" spans="1:25" ht="13.15" customHeight="1" x14ac:dyDescent="0.25">
      <c r="A35" s="43">
        <f>A33+1</f>
        <v>46372</v>
      </c>
      <c r="B35" s="20"/>
      <c r="C35" s="44"/>
      <c r="D35" s="45" t="str">
        <f>TEXT(A35,"aaa")</f>
        <v>水</v>
      </c>
      <c r="E35" s="21"/>
      <c r="F35" s="39">
        <v>400</v>
      </c>
      <c r="G35" s="35"/>
      <c r="H35" s="41" t="s">
        <v>8</v>
      </c>
      <c r="I35" s="35">
        <v>500</v>
      </c>
      <c r="J35" s="36"/>
      <c r="K35" s="79">
        <v>1200</v>
      </c>
      <c r="L35" s="79"/>
      <c r="M35" s="41" t="str">
        <f t="shared" ref="M35" si="27">IF(K35&gt;0,"～","")</f>
        <v>～</v>
      </c>
      <c r="N35" s="79">
        <v>1600</v>
      </c>
      <c r="O35" s="79"/>
      <c r="P35" s="78"/>
      <c r="Q35" s="79"/>
      <c r="R35" s="41" t="str">
        <f t="shared" ref="R35" si="28">IF(P35&gt;0,"～","")</f>
        <v/>
      </c>
      <c r="S35" s="79"/>
      <c r="T35" s="80"/>
      <c r="U35" s="101"/>
      <c r="V35" s="101"/>
      <c r="W35" s="101"/>
      <c r="X35" s="101"/>
      <c r="Y35" s="102"/>
    </row>
    <row r="36" spans="1:25" ht="13.15" customHeight="1" x14ac:dyDescent="0.25">
      <c r="A36" s="9" t="s">
        <v>328</v>
      </c>
      <c r="B36" s="10"/>
      <c r="C36" s="47"/>
      <c r="D36" s="48" t="str">
        <f>TEXT(A35,"ddd")</f>
        <v>Wed</v>
      </c>
      <c r="E36" s="11"/>
      <c r="F36" s="40"/>
      <c r="G36" s="37"/>
      <c r="H36" s="42"/>
      <c r="I36" s="37"/>
      <c r="J36" s="38"/>
      <c r="K36" s="79"/>
      <c r="L36" s="79"/>
      <c r="M36" s="42"/>
      <c r="N36" s="79"/>
      <c r="O36" s="79"/>
      <c r="P36" s="78"/>
      <c r="Q36" s="79"/>
      <c r="R36" s="42"/>
      <c r="S36" s="79"/>
      <c r="T36" s="80"/>
      <c r="U36" s="106"/>
      <c r="V36" s="106"/>
      <c r="W36" s="106"/>
      <c r="X36" s="106"/>
      <c r="Y36" s="107"/>
    </row>
    <row r="37" spans="1:25" ht="13.15" customHeight="1" x14ac:dyDescent="0.25">
      <c r="A37" s="43">
        <f>A35+1</f>
        <v>46373</v>
      </c>
      <c r="B37" s="20"/>
      <c r="C37" s="44"/>
      <c r="D37" s="45" t="str">
        <f>TEXT(A37,"aaa")</f>
        <v>木</v>
      </c>
      <c r="E37" s="21"/>
      <c r="F37" s="39">
        <v>400</v>
      </c>
      <c r="G37" s="35"/>
      <c r="H37" s="41" t="s">
        <v>8</v>
      </c>
      <c r="I37" s="35">
        <v>600</v>
      </c>
      <c r="J37" s="36"/>
      <c r="K37" s="39">
        <v>1300</v>
      </c>
      <c r="L37" s="35"/>
      <c r="M37" s="41" t="str">
        <f t="shared" ref="M37" si="29">IF(K37&gt;0,"～","")</f>
        <v>～</v>
      </c>
      <c r="N37" s="35">
        <v>1800</v>
      </c>
      <c r="O37" s="36"/>
      <c r="P37" s="39"/>
      <c r="Q37" s="35"/>
      <c r="R37" s="41" t="str">
        <f t="shared" ref="R37" si="30">IF(P37&gt;0,"～","")</f>
        <v/>
      </c>
      <c r="S37" s="35"/>
      <c r="T37" s="36"/>
      <c r="U37" s="108"/>
      <c r="V37" s="108"/>
      <c r="W37" s="108"/>
      <c r="X37" s="108"/>
      <c r="Y37" s="109"/>
    </row>
    <row r="38" spans="1:25" ht="13.15" customHeight="1" x14ac:dyDescent="0.25">
      <c r="A38" s="9" t="s">
        <v>329</v>
      </c>
      <c r="B38" s="10"/>
      <c r="C38" s="47"/>
      <c r="D38" s="48" t="str">
        <f>TEXT(A37,"ddd")</f>
        <v>Thu</v>
      </c>
      <c r="E38" s="11"/>
      <c r="F38" s="40"/>
      <c r="G38" s="37"/>
      <c r="H38" s="42"/>
      <c r="I38" s="37"/>
      <c r="J38" s="38"/>
      <c r="K38" s="40"/>
      <c r="L38" s="37"/>
      <c r="M38" s="42"/>
      <c r="N38" s="37"/>
      <c r="O38" s="38"/>
      <c r="P38" s="40"/>
      <c r="Q38" s="37"/>
      <c r="R38" s="42"/>
      <c r="S38" s="37"/>
      <c r="T38" s="38"/>
      <c r="U38" s="108"/>
      <c r="V38" s="108"/>
      <c r="W38" s="108"/>
      <c r="X38" s="108"/>
      <c r="Y38" s="109"/>
    </row>
    <row r="39" spans="1:25" ht="13.15" customHeight="1" x14ac:dyDescent="0.25">
      <c r="A39" s="43">
        <f>A37+1</f>
        <v>46374</v>
      </c>
      <c r="B39" s="20"/>
      <c r="C39" s="44"/>
      <c r="D39" s="45" t="str">
        <f>TEXT(A39,"aaa")</f>
        <v>金</v>
      </c>
      <c r="E39" s="21"/>
      <c r="F39" s="39">
        <v>400</v>
      </c>
      <c r="G39" s="35"/>
      <c r="H39" s="41" t="s">
        <v>8</v>
      </c>
      <c r="I39" s="35">
        <v>600</v>
      </c>
      <c r="J39" s="36"/>
      <c r="K39" s="39">
        <v>1400</v>
      </c>
      <c r="L39" s="35"/>
      <c r="M39" s="41" t="str">
        <f t="shared" ref="M39" si="31">IF(K39&gt;0,"～","")</f>
        <v>～</v>
      </c>
      <c r="N39" s="35">
        <v>2000</v>
      </c>
      <c r="O39" s="36"/>
      <c r="P39" s="78"/>
      <c r="Q39" s="79"/>
      <c r="R39" s="41" t="str">
        <f t="shared" ref="R39" si="32">IF(P39&gt;0,"～","")</f>
        <v/>
      </c>
      <c r="S39" s="79"/>
      <c r="T39" s="80"/>
      <c r="U39" s="101"/>
      <c r="V39" s="101"/>
      <c r="W39" s="101"/>
      <c r="X39" s="101"/>
      <c r="Y39" s="102"/>
    </row>
    <row r="40" spans="1:25" ht="13.15" customHeight="1" x14ac:dyDescent="0.25">
      <c r="A40" s="9" t="s">
        <v>330</v>
      </c>
      <c r="B40" s="10"/>
      <c r="C40" s="47"/>
      <c r="D40" s="48" t="str">
        <f>TEXT(A39,"ddd")</f>
        <v>Fri</v>
      </c>
      <c r="E40" s="11"/>
      <c r="F40" s="40"/>
      <c r="G40" s="37"/>
      <c r="H40" s="42"/>
      <c r="I40" s="37"/>
      <c r="J40" s="38"/>
      <c r="K40" s="40"/>
      <c r="L40" s="37"/>
      <c r="M40" s="42"/>
      <c r="N40" s="37"/>
      <c r="O40" s="38"/>
      <c r="P40" s="78"/>
      <c r="Q40" s="79"/>
      <c r="R40" s="42"/>
      <c r="S40" s="79"/>
      <c r="T40" s="80"/>
      <c r="U40" s="106"/>
      <c r="V40" s="106"/>
      <c r="W40" s="106"/>
      <c r="X40" s="106"/>
      <c r="Y40" s="107"/>
    </row>
    <row r="41" spans="1:25" ht="13.15" customHeight="1" x14ac:dyDescent="0.25">
      <c r="A41" s="64">
        <f>A39+1</f>
        <v>46375</v>
      </c>
      <c r="B41" s="65"/>
      <c r="C41" s="66"/>
      <c r="D41" s="67" t="str">
        <f>TEXT(A41,"aaa")</f>
        <v>土</v>
      </c>
      <c r="E41" s="68"/>
      <c r="F41" s="69">
        <v>400</v>
      </c>
      <c r="G41" s="55"/>
      <c r="H41" s="53" t="s">
        <v>8</v>
      </c>
      <c r="I41" s="55">
        <v>600</v>
      </c>
      <c r="J41" s="56"/>
      <c r="K41" s="55">
        <v>1500</v>
      </c>
      <c r="L41" s="55"/>
      <c r="M41" s="53" t="str">
        <f t="shared" ref="M41" si="33">IF(K41&gt;0,"～","")</f>
        <v>～</v>
      </c>
      <c r="N41" s="55">
        <v>2200</v>
      </c>
      <c r="O41" s="55"/>
      <c r="P41" s="69"/>
      <c r="Q41" s="55"/>
      <c r="R41" s="53" t="str">
        <f t="shared" ref="R41" si="34">IF(P41&gt;0,"～","")</f>
        <v/>
      </c>
      <c r="S41" s="55"/>
      <c r="T41" s="56"/>
      <c r="U41" s="62"/>
      <c r="V41" s="62"/>
      <c r="W41" s="62"/>
      <c r="X41" s="62"/>
      <c r="Y41" s="63"/>
    </row>
    <row r="42" spans="1:25" ht="13.15" customHeight="1" x14ac:dyDescent="0.25">
      <c r="A42" s="71" t="s">
        <v>331</v>
      </c>
      <c r="B42" s="72"/>
      <c r="C42" s="73"/>
      <c r="D42" s="74" t="str">
        <f>TEXT(A41,"ddd")</f>
        <v>Sat</v>
      </c>
      <c r="E42" s="75"/>
      <c r="F42" s="70"/>
      <c r="G42" s="57"/>
      <c r="H42" s="54"/>
      <c r="I42" s="57"/>
      <c r="J42" s="58"/>
      <c r="K42" s="57"/>
      <c r="L42" s="57"/>
      <c r="M42" s="54"/>
      <c r="N42" s="57"/>
      <c r="O42" s="57"/>
      <c r="P42" s="70"/>
      <c r="Q42" s="57"/>
      <c r="R42" s="54"/>
      <c r="S42" s="57"/>
      <c r="T42" s="58"/>
      <c r="U42" s="62"/>
      <c r="V42" s="62"/>
      <c r="W42" s="62"/>
      <c r="X42" s="62"/>
      <c r="Y42" s="63"/>
    </row>
    <row r="43" spans="1:25" ht="13.15" customHeight="1" x14ac:dyDescent="0.25">
      <c r="A43" s="12">
        <f>A41+1</f>
        <v>46376</v>
      </c>
      <c r="B43" s="13"/>
      <c r="C43" s="14"/>
      <c r="D43" s="15" t="str">
        <f>TEXT(A43,"aaa")</f>
        <v>日</v>
      </c>
      <c r="E43" s="16"/>
      <c r="F43" s="49">
        <v>400</v>
      </c>
      <c r="G43" s="28"/>
      <c r="H43" s="46" t="s">
        <v>8</v>
      </c>
      <c r="I43" s="31">
        <v>600</v>
      </c>
      <c r="J43" s="34"/>
      <c r="K43" s="28">
        <v>1500</v>
      </c>
      <c r="L43" s="28"/>
      <c r="M43" s="32" t="str">
        <f t="shared" ref="M43" si="35">IF(K43&gt;0,"～","")</f>
        <v>～</v>
      </c>
      <c r="N43" s="28">
        <v>2200</v>
      </c>
      <c r="O43" s="28"/>
      <c r="P43" s="30"/>
      <c r="Q43" s="31"/>
      <c r="R43" s="32" t="str">
        <f t="shared" ref="R43" si="36">IF(P43&gt;0,"～","")</f>
        <v/>
      </c>
      <c r="S43" s="31"/>
      <c r="T43" s="34"/>
      <c r="U43" s="13"/>
      <c r="V43" s="13"/>
      <c r="W43" s="13"/>
      <c r="X43" s="13"/>
      <c r="Y43" s="16"/>
    </row>
    <row r="44" spans="1:25" ht="13.15" customHeight="1" x14ac:dyDescent="0.25">
      <c r="A44" s="25" t="s">
        <v>332</v>
      </c>
      <c r="B44" s="26"/>
      <c r="C44" s="51"/>
      <c r="D44" s="52" t="str">
        <f>TEXT(A43,"ddd")</f>
        <v>Sun</v>
      </c>
      <c r="E44" s="27"/>
      <c r="F44" s="50"/>
      <c r="G44" s="29"/>
      <c r="H44" s="46"/>
      <c r="I44" s="31"/>
      <c r="J44" s="34"/>
      <c r="K44" s="29"/>
      <c r="L44" s="29"/>
      <c r="M44" s="33"/>
      <c r="N44" s="29"/>
      <c r="O44" s="29"/>
      <c r="P44" s="30"/>
      <c r="Q44" s="31"/>
      <c r="R44" s="33"/>
      <c r="S44" s="31"/>
      <c r="T44" s="34"/>
      <c r="U44" s="26"/>
      <c r="V44" s="26"/>
      <c r="W44" s="26"/>
      <c r="X44" s="26"/>
      <c r="Y44" s="27"/>
    </row>
    <row r="45" spans="1:25" ht="13.15" customHeight="1" x14ac:dyDescent="0.25">
      <c r="A45" s="43">
        <f>A43+1</f>
        <v>46377</v>
      </c>
      <c r="B45" s="20"/>
      <c r="C45" s="44"/>
      <c r="D45" s="45" t="str">
        <f>TEXT(A45,"aaa")</f>
        <v>月</v>
      </c>
      <c r="E45" s="21"/>
      <c r="F45" s="39">
        <v>1600</v>
      </c>
      <c r="G45" s="35"/>
      <c r="H45" s="41" t="s">
        <v>8</v>
      </c>
      <c r="I45" s="35">
        <v>2200</v>
      </c>
      <c r="J45" s="36"/>
      <c r="K45" s="35"/>
      <c r="L45" s="35"/>
      <c r="M45" s="41" t="str">
        <f t="shared" ref="M45" si="37">IF(K45&gt;0,"～","")</f>
        <v/>
      </c>
      <c r="N45" s="35"/>
      <c r="O45" s="35"/>
      <c r="P45" s="39"/>
      <c r="Q45" s="35"/>
      <c r="R45" s="41" t="str">
        <f t="shared" ref="R45" si="38">IF(P45&gt;0,"～","")</f>
        <v/>
      </c>
      <c r="S45" s="35"/>
      <c r="T45" s="36"/>
      <c r="U45" s="108"/>
      <c r="V45" s="108"/>
      <c r="W45" s="108"/>
      <c r="X45" s="108"/>
      <c r="Y45" s="109"/>
    </row>
    <row r="46" spans="1:25" ht="13.15" customHeight="1" x14ac:dyDescent="0.25">
      <c r="A46" s="9" t="s">
        <v>333</v>
      </c>
      <c r="B46" s="10"/>
      <c r="C46" s="47"/>
      <c r="D46" s="48" t="str">
        <f>TEXT(A45,"ddd")</f>
        <v>Mon</v>
      </c>
      <c r="E46" s="11"/>
      <c r="F46" s="40"/>
      <c r="G46" s="37"/>
      <c r="H46" s="42"/>
      <c r="I46" s="37"/>
      <c r="J46" s="38"/>
      <c r="K46" s="37"/>
      <c r="L46" s="37"/>
      <c r="M46" s="42"/>
      <c r="N46" s="37"/>
      <c r="O46" s="37"/>
      <c r="P46" s="40"/>
      <c r="Q46" s="37"/>
      <c r="R46" s="42"/>
      <c r="S46" s="37"/>
      <c r="T46" s="38"/>
      <c r="U46" s="108"/>
      <c r="V46" s="108"/>
      <c r="W46" s="108"/>
      <c r="X46" s="108"/>
      <c r="Y46" s="109"/>
    </row>
    <row r="47" spans="1:25" ht="13.15" customHeight="1" x14ac:dyDescent="0.25">
      <c r="A47" s="43">
        <f>A45+1</f>
        <v>46378</v>
      </c>
      <c r="B47" s="20"/>
      <c r="C47" s="44"/>
      <c r="D47" s="45" t="str">
        <f>TEXT(A47,"aaa")</f>
        <v>火</v>
      </c>
      <c r="E47" s="21"/>
      <c r="F47" s="39">
        <v>1700</v>
      </c>
      <c r="G47" s="35"/>
      <c r="H47" s="41" t="s">
        <v>8</v>
      </c>
      <c r="I47" s="35">
        <v>1900</v>
      </c>
      <c r="J47" s="36"/>
      <c r="K47" s="79"/>
      <c r="L47" s="79"/>
      <c r="M47" s="41" t="str">
        <f t="shared" ref="M47" si="39">IF(K47&gt;0,"～","")</f>
        <v/>
      </c>
      <c r="N47" s="79"/>
      <c r="O47" s="79"/>
      <c r="P47" s="78"/>
      <c r="Q47" s="79"/>
      <c r="R47" s="41" t="str">
        <f t="shared" ref="R47" si="40">IF(P47&gt;0,"～","")</f>
        <v/>
      </c>
      <c r="S47" s="79"/>
      <c r="T47" s="80"/>
      <c r="U47" s="13"/>
      <c r="V47" s="13"/>
      <c r="W47" s="13"/>
      <c r="X47" s="13"/>
      <c r="Y47" s="16"/>
    </row>
    <row r="48" spans="1:25" ht="13.15" customHeight="1" x14ac:dyDescent="0.25">
      <c r="A48" s="9" t="s">
        <v>334</v>
      </c>
      <c r="B48" s="10"/>
      <c r="C48" s="47"/>
      <c r="D48" s="48" t="str">
        <f>TEXT(A47,"ddd")</f>
        <v>Tue</v>
      </c>
      <c r="E48" s="11"/>
      <c r="F48" s="40"/>
      <c r="G48" s="37"/>
      <c r="H48" s="42"/>
      <c r="I48" s="37"/>
      <c r="J48" s="38"/>
      <c r="K48" s="79"/>
      <c r="L48" s="79"/>
      <c r="M48" s="42"/>
      <c r="N48" s="79"/>
      <c r="O48" s="79"/>
      <c r="P48" s="78"/>
      <c r="Q48" s="79"/>
      <c r="R48" s="42"/>
      <c r="S48" s="79"/>
      <c r="T48" s="80"/>
      <c r="U48" s="26"/>
      <c r="V48" s="26"/>
      <c r="W48" s="26"/>
      <c r="X48" s="26"/>
      <c r="Y48" s="27"/>
    </row>
    <row r="49" spans="1:25" ht="13.15" customHeight="1" x14ac:dyDescent="0.25">
      <c r="A49" s="43">
        <f>A47+1</f>
        <v>46379</v>
      </c>
      <c r="B49" s="20"/>
      <c r="C49" s="44"/>
      <c r="D49" s="45" t="str">
        <f>TEXT(A49,"aaa")</f>
        <v>水</v>
      </c>
      <c r="E49" s="21"/>
      <c r="F49" s="39">
        <v>1800</v>
      </c>
      <c r="G49" s="35"/>
      <c r="H49" s="41" t="s">
        <v>8</v>
      </c>
      <c r="I49" s="79">
        <v>1900</v>
      </c>
      <c r="J49" s="80"/>
      <c r="K49" s="35"/>
      <c r="L49" s="35"/>
      <c r="M49" s="41" t="str">
        <f t="shared" ref="M49" si="41">IF(K49&gt;0,"～","")</f>
        <v/>
      </c>
      <c r="N49" s="35"/>
      <c r="O49" s="35"/>
      <c r="P49" s="39"/>
      <c r="Q49" s="35"/>
      <c r="R49" s="41" t="str">
        <f t="shared" ref="R49" si="42">IF(P49&gt;0,"～","")</f>
        <v/>
      </c>
      <c r="S49" s="35"/>
      <c r="T49" s="36"/>
      <c r="U49" s="108"/>
      <c r="V49" s="108"/>
      <c r="W49" s="108"/>
      <c r="X49" s="108"/>
      <c r="Y49" s="109"/>
    </row>
    <row r="50" spans="1:25" ht="13.15" customHeight="1" x14ac:dyDescent="0.25">
      <c r="A50" s="9" t="s">
        <v>335</v>
      </c>
      <c r="B50" s="10"/>
      <c r="C50" s="47"/>
      <c r="D50" s="48" t="str">
        <f>TEXT(A49,"ddd")</f>
        <v>Wed</v>
      </c>
      <c r="E50" s="11"/>
      <c r="F50" s="40"/>
      <c r="G50" s="37"/>
      <c r="H50" s="42"/>
      <c r="I50" s="79"/>
      <c r="J50" s="80"/>
      <c r="K50" s="37"/>
      <c r="L50" s="37"/>
      <c r="M50" s="42"/>
      <c r="N50" s="37"/>
      <c r="O50" s="37"/>
      <c r="P50" s="40"/>
      <c r="Q50" s="37"/>
      <c r="R50" s="42"/>
      <c r="S50" s="37"/>
      <c r="T50" s="38"/>
      <c r="U50" s="108"/>
      <c r="V50" s="108"/>
      <c r="W50" s="108"/>
      <c r="X50" s="108"/>
      <c r="Y50" s="109"/>
    </row>
    <row r="51" spans="1:25" ht="13.15" customHeight="1" x14ac:dyDescent="0.25">
      <c r="A51" s="43">
        <f>A49+1</f>
        <v>46380</v>
      </c>
      <c r="B51" s="20"/>
      <c r="C51" s="44"/>
      <c r="D51" s="45" t="str">
        <f>TEXT(A51,"aaa")</f>
        <v>木</v>
      </c>
      <c r="E51" s="21"/>
      <c r="F51" s="39">
        <v>1900</v>
      </c>
      <c r="G51" s="35"/>
      <c r="H51" s="41" t="s">
        <v>8</v>
      </c>
      <c r="I51" s="35">
        <v>2000</v>
      </c>
      <c r="J51" s="36"/>
      <c r="K51" s="79"/>
      <c r="L51" s="79"/>
      <c r="M51" s="41" t="str">
        <f t="shared" ref="M51" si="43">IF(K51&gt;0,"～","")</f>
        <v/>
      </c>
      <c r="N51" s="79"/>
      <c r="O51" s="79"/>
      <c r="P51" s="78"/>
      <c r="Q51" s="79"/>
      <c r="R51" s="41" t="str">
        <f t="shared" ref="R51" si="44">IF(P51&gt;0,"～","")</f>
        <v/>
      </c>
      <c r="S51" s="79"/>
      <c r="T51" s="80"/>
      <c r="U51" s="101"/>
      <c r="V51" s="101"/>
      <c r="W51" s="101"/>
      <c r="X51" s="101"/>
      <c r="Y51" s="102"/>
    </row>
    <row r="52" spans="1:25" ht="13.15" customHeight="1" x14ac:dyDescent="0.25">
      <c r="A52" s="9" t="s">
        <v>336</v>
      </c>
      <c r="B52" s="10"/>
      <c r="C52" s="47"/>
      <c r="D52" s="48" t="str">
        <f>TEXT(A51,"ddd")</f>
        <v>Thu</v>
      </c>
      <c r="E52" s="11"/>
      <c r="F52" s="40"/>
      <c r="G52" s="37"/>
      <c r="H52" s="42"/>
      <c r="I52" s="37"/>
      <c r="J52" s="38"/>
      <c r="K52" s="79"/>
      <c r="L52" s="79"/>
      <c r="M52" s="42"/>
      <c r="N52" s="79"/>
      <c r="O52" s="79"/>
      <c r="P52" s="78"/>
      <c r="Q52" s="79"/>
      <c r="R52" s="42"/>
      <c r="S52" s="79"/>
      <c r="T52" s="80"/>
      <c r="U52" s="106"/>
      <c r="V52" s="106"/>
      <c r="W52" s="106"/>
      <c r="X52" s="106"/>
      <c r="Y52" s="107"/>
    </row>
    <row r="53" spans="1:25" ht="13.15" customHeight="1" x14ac:dyDescent="0.25">
      <c r="A53" s="43">
        <f>A51+1</f>
        <v>46381</v>
      </c>
      <c r="B53" s="20"/>
      <c r="C53" s="44"/>
      <c r="D53" s="45" t="str">
        <f>TEXT(A53,"aaa")</f>
        <v>金</v>
      </c>
      <c r="E53" s="21"/>
      <c r="F53" s="39">
        <v>2000</v>
      </c>
      <c r="G53" s="35"/>
      <c r="H53" s="41" t="s">
        <v>8</v>
      </c>
      <c r="I53" s="35">
        <v>2100</v>
      </c>
      <c r="J53" s="36"/>
      <c r="K53" s="35"/>
      <c r="L53" s="35"/>
      <c r="M53" s="41" t="str">
        <f t="shared" ref="M53" si="45">IF(K53&gt;0,"～","")</f>
        <v/>
      </c>
      <c r="N53" s="35"/>
      <c r="O53" s="35"/>
      <c r="P53" s="39"/>
      <c r="Q53" s="35"/>
      <c r="R53" s="41" t="str">
        <f t="shared" ref="R53" si="46">IF(P53&gt;0,"～","")</f>
        <v/>
      </c>
      <c r="S53" s="35"/>
      <c r="T53" s="36"/>
      <c r="U53" s="108"/>
      <c r="V53" s="108"/>
      <c r="W53" s="108"/>
      <c r="X53" s="108"/>
      <c r="Y53" s="109"/>
    </row>
    <row r="54" spans="1:25" ht="13.15" customHeight="1" x14ac:dyDescent="0.25">
      <c r="A54" s="9" t="s">
        <v>337</v>
      </c>
      <c r="B54" s="10"/>
      <c r="C54" s="47"/>
      <c r="D54" s="48" t="str">
        <f>TEXT(A53,"ddd")</f>
        <v>Fri</v>
      </c>
      <c r="E54" s="11"/>
      <c r="F54" s="40"/>
      <c r="G54" s="37"/>
      <c r="H54" s="42"/>
      <c r="I54" s="37"/>
      <c r="J54" s="38"/>
      <c r="K54" s="37"/>
      <c r="L54" s="37"/>
      <c r="M54" s="42"/>
      <c r="N54" s="37"/>
      <c r="O54" s="37"/>
      <c r="P54" s="40"/>
      <c r="Q54" s="37"/>
      <c r="R54" s="42"/>
      <c r="S54" s="37"/>
      <c r="T54" s="38"/>
      <c r="U54" s="108"/>
      <c r="V54" s="108"/>
      <c r="W54" s="108"/>
      <c r="X54" s="108"/>
      <c r="Y54" s="109"/>
    </row>
    <row r="55" spans="1:25" ht="13.15" customHeight="1" x14ac:dyDescent="0.25">
      <c r="A55" s="64">
        <f>A53+1</f>
        <v>46382</v>
      </c>
      <c r="B55" s="65"/>
      <c r="C55" s="66"/>
      <c r="D55" s="67" t="str">
        <f>TEXT(A55,"aaa")</f>
        <v>土</v>
      </c>
      <c r="E55" s="68"/>
      <c r="F55" s="69">
        <v>2000</v>
      </c>
      <c r="G55" s="55"/>
      <c r="H55" s="53" t="s">
        <v>8</v>
      </c>
      <c r="I55" s="55">
        <v>2200</v>
      </c>
      <c r="J55" s="56"/>
      <c r="K55" s="69"/>
      <c r="L55" s="55"/>
      <c r="M55" s="53" t="str">
        <f>IF(K55&gt;0,"～","")</f>
        <v/>
      </c>
      <c r="N55" s="55"/>
      <c r="O55" s="56"/>
      <c r="P55" s="59"/>
      <c r="Q55" s="60"/>
      <c r="R55" s="53" t="str">
        <f t="shared" ref="R55" si="47">IF(P55&gt;0,"～","")</f>
        <v/>
      </c>
      <c r="S55" s="60"/>
      <c r="T55" s="61"/>
      <c r="U55" s="65"/>
      <c r="V55" s="65"/>
      <c r="W55" s="65"/>
      <c r="X55" s="65"/>
      <c r="Y55" s="68"/>
    </row>
    <row r="56" spans="1:25" ht="13.15" customHeight="1" x14ac:dyDescent="0.25">
      <c r="A56" s="71" t="s">
        <v>338</v>
      </c>
      <c r="B56" s="72"/>
      <c r="C56" s="73"/>
      <c r="D56" s="74" t="str">
        <f>TEXT(A55,"ddd")</f>
        <v>Sat</v>
      </c>
      <c r="E56" s="75"/>
      <c r="F56" s="70"/>
      <c r="G56" s="57"/>
      <c r="H56" s="54"/>
      <c r="I56" s="57"/>
      <c r="J56" s="58"/>
      <c r="K56" s="70"/>
      <c r="L56" s="57"/>
      <c r="M56" s="54"/>
      <c r="N56" s="57"/>
      <c r="O56" s="58"/>
      <c r="P56" s="59"/>
      <c r="Q56" s="60"/>
      <c r="R56" s="54"/>
      <c r="S56" s="60"/>
      <c r="T56" s="61"/>
      <c r="U56" s="72"/>
      <c r="V56" s="72"/>
      <c r="W56" s="72"/>
      <c r="X56" s="72"/>
      <c r="Y56" s="75"/>
    </row>
    <row r="57" spans="1:25" ht="13.15" customHeight="1" x14ac:dyDescent="0.25">
      <c r="A57" s="12">
        <f>A55+1</f>
        <v>46383</v>
      </c>
      <c r="B57" s="13"/>
      <c r="C57" s="14"/>
      <c r="D57" s="15" t="str">
        <f>TEXT(A57,"aaa")</f>
        <v>日</v>
      </c>
      <c r="E57" s="16"/>
      <c r="F57" s="49">
        <v>1000</v>
      </c>
      <c r="G57" s="28"/>
      <c r="H57" s="32" t="s">
        <v>8</v>
      </c>
      <c r="I57" s="28">
        <v>1200</v>
      </c>
      <c r="J57" s="76"/>
      <c r="K57" s="49">
        <v>2100</v>
      </c>
      <c r="L57" s="28"/>
      <c r="M57" s="32" t="str">
        <f t="shared" ref="M57" si="48">IF(K57&gt;0,"～","")</f>
        <v>～</v>
      </c>
      <c r="N57" s="28">
        <v>2200</v>
      </c>
      <c r="O57" s="76"/>
      <c r="P57" s="49"/>
      <c r="Q57" s="28"/>
      <c r="R57" s="32" t="str">
        <f>IF(P57&gt;0,"～","")</f>
        <v/>
      </c>
      <c r="S57" s="28"/>
      <c r="T57" s="76"/>
      <c r="U57" s="84"/>
      <c r="V57" s="84"/>
      <c r="W57" s="84"/>
      <c r="X57" s="84"/>
      <c r="Y57" s="85"/>
    </row>
    <row r="58" spans="1:25" ht="13.15" customHeight="1" x14ac:dyDescent="0.25">
      <c r="A58" s="25" t="s">
        <v>339</v>
      </c>
      <c r="B58" s="26"/>
      <c r="C58" s="51"/>
      <c r="D58" s="52" t="str">
        <f>TEXT(A57,"ddd")</f>
        <v>Sun</v>
      </c>
      <c r="E58" s="27"/>
      <c r="F58" s="50"/>
      <c r="G58" s="29"/>
      <c r="H58" s="33"/>
      <c r="I58" s="29"/>
      <c r="J58" s="77"/>
      <c r="K58" s="50"/>
      <c r="L58" s="29"/>
      <c r="M58" s="33"/>
      <c r="N58" s="29"/>
      <c r="O58" s="77"/>
      <c r="P58" s="50"/>
      <c r="Q58" s="29"/>
      <c r="R58" s="33"/>
      <c r="S58" s="29"/>
      <c r="T58" s="77"/>
      <c r="U58" s="84"/>
      <c r="V58" s="84"/>
      <c r="W58" s="84"/>
      <c r="X58" s="84"/>
      <c r="Y58" s="85"/>
    </row>
    <row r="59" spans="1:25" ht="13.15" customHeight="1" x14ac:dyDescent="0.25">
      <c r="A59" s="43">
        <f>A57+1</f>
        <v>46384</v>
      </c>
      <c r="B59" s="20"/>
      <c r="C59" s="44"/>
      <c r="D59" s="45" t="str">
        <f>TEXT(A59,"aaa")</f>
        <v>月</v>
      </c>
      <c r="E59" s="21"/>
      <c r="F59" s="39">
        <v>400</v>
      </c>
      <c r="G59" s="35"/>
      <c r="H59" s="83" t="s">
        <v>8</v>
      </c>
      <c r="I59" s="79">
        <v>500</v>
      </c>
      <c r="J59" s="80"/>
      <c r="K59" s="78">
        <v>1000</v>
      </c>
      <c r="L59" s="110"/>
      <c r="M59" s="41" t="str">
        <f t="shared" ref="M59" si="49">IF(K59&gt;0,"～","")</f>
        <v>～</v>
      </c>
      <c r="N59" s="110">
        <v>1400</v>
      </c>
      <c r="O59" s="80"/>
      <c r="P59" s="39"/>
      <c r="Q59" s="35"/>
      <c r="R59" s="41" t="str">
        <f t="shared" ref="R59" si="50">IF(P59&gt;0,"～","")</f>
        <v/>
      </c>
      <c r="S59" s="79"/>
      <c r="T59" s="80"/>
      <c r="U59" s="101"/>
      <c r="V59" s="101"/>
      <c r="W59" s="101"/>
      <c r="X59" s="101"/>
      <c r="Y59" s="102"/>
    </row>
    <row r="60" spans="1:25" ht="13.15" customHeight="1" x14ac:dyDescent="0.25">
      <c r="A60" s="9" t="s">
        <v>340</v>
      </c>
      <c r="B60" s="10"/>
      <c r="C60" s="47"/>
      <c r="D60" s="48" t="str">
        <f>TEXT(A59,"ddd")</f>
        <v>Mon</v>
      </c>
      <c r="E60" s="11"/>
      <c r="F60" s="40"/>
      <c r="G60" s="37"/>
      <c r="H60" s="83"/>
      <c r="I60" s="79"/>
      <c r="J60" s="80"/>
      <c r="K60" s="40"/>
      <c r="L60" s="37"/>
      <c r="M60" s="42"/>
      <c r="N60" s="37"/>
      <c r="O60" s="38"/>
      <c r="P60" s="40"/>
      <c r="Q60" s="37"/>
      <c r="R60" s="42"/>
      <c r="S60" s="79"/>
      <c r="T60" s="80"/>
      <c r="U60" s="106"/>
      <c r="V60" s="106"/>
      <c r="W60" s="106"/>
      <c r="X60" s="106"/>
      <c r="Y60" s="107"/>
    </row>
    <row r="61" spans="1:25" ht="13.15" customHeight="1" x14ac:dyDescent="0.25">
      <c r="A61" s="43">
        <f>A59+1</f>
        <v>46385</v>
      </c>
      <c r="B61" s="20"/>
      <c r="C61" s="44"/>
      <c r="D61" s="45" t="str">
        <f>TEXT(A61,"aaa")</f>
        <v>火</v>
      </c>
      <c r="E61" s="21"/>
      <c r="F61" s="39">
        <v>400</v>
      </c>
      <c r="G61" s="35"/>
      <c r="H61" s="41" t="s">
        <v>8</v>
      </c>
      <c r="I61" s="35">
        <v>500</v>
      </c>
      <c r="J61" s="36"/>
      <c r="K61" s="78">
        <v>1100</v>
      </c>
      <c r="L61" s="79"/>
      <c r="M61" s="41" t="str">
        <f t="shared" ref="M61" si="51">IF(K61&gt;0,"～","")</f>
        <v>～</v>
      </c>
      <c r="N61" s="79">
        <v>1500</v>
      </c>
      <c r="O61" s="80"/>
      <c r="P61" s="78"/>
      <c r="Q61" s="79"/>
      <c r="R61" s="41" t="str">
        <f t="shared" ref="R61" si="52">IF(P61&gt;0,"～","")</f>
        <v/>
      </c>
      <c r="S61" s="35"/>
      <c r="T61" s="36"/>
      <c r="U61" s="84"/>
      <c r="V61" s="84"/>
      <c r="W61" s="84"/>
      <c r="X61" s="84"/>
      <c r="Y61" s="85"/>
    </row>
    <row r="62" spans="1:25" ht="13.15" customHeight="1" x14ac:dyDescent="0.25">
      <c r="A62" s="9" t="s">
        <v>341</v>
      </c>
      <c r="B62" s="10"/>
      <c r="C62" s="47"/>
      <c r="D62" s="48" t="str">
        <f>TEXT(A61,"ddd")</f>
        <v>Tue</v>
      </c>
      <c r="E62" s="11"/>
      <c r="F62" s="40"/>
      <c r="G62" s="37"/>
      <c r="H62" s="42"/>
      <c r="I62" s="37"/>
      <c r="J62" s="38"/>
      <c r="K62" s="78"/>
      <c r="L62" s="79"/>
      <c r="M62" s="42"/>
      <c r="N62" s="79"/>
      <c r="O62" s="80"/>
      <c r="P62" s="40"/>
      <c r="Q62" s="37"/>
      <c r="R62" s="42"/>
      <c r="S62" s="37"/>
      <c r="T62" s="38"/>
      <c r="U62" s="84"/>
      <c r="V62" s="84"/>
      <c r="W62" s="84"/>
      <c r="X62" s="84"/>
      <c r="Y62" s="85"/>
    </row>
    <row r="63" spans="1:25" ht="13.15" customHeight="1" x14ac:dyDescent="0.25">
      <c r="A63" s="43">
        <f>A61+1</f>
        <v>46386</v>
      </c>
      <c r="B63" s="20"/>
      <c r="C63" s="44"/>
      <c r="D63" s="45" t="str">
        <f>TEXT(A63,"aaa")</f>
        <v>水</v>
      </c>
      <c r="E63" s="21"/>
      <c r="F63" s="39">
        <v>400</v>
      </c>
      <c r="G63" s="35"/>
      <c r="H63" s="41" t="s">
        <v>8</v>
      </c>
      <c r="I63" s="35">
        <v>500</v>
      </c>
      <c r="J63" s="36"/>
      <c r="K63" s="39">
        <v>1200</v>
      </c>
      <c r="L63" s="35"/>
      <c r="M63" s="41" t="str">
        <f t="shared" ref="M63" si="53">IF(K63&gt;0,"～","")</f>
        <v>～</v>
      </c>
      <c r="N63" s="35">
        <v>1700</v>
      </c>
      <c r="O63" s="35"/>
      <c r="P63" s="78"/>
      <c r="Q63" s="79"/>
      <c r="R63" s="41" t="str">
        <f t="shared" ref="R63" si="54">IF(P63&gt;0,"～","")</f>
        <v/>
      </c>
      <c r="S63" s="79"/>
      <c r="T63" s="80"/>
      <c r="U63" s="101"/>
      <c r="V63" s="101"/>
      <c r="W63" s="101"/>
      <c r="X63" s="101"/>
      <c r="Y63" s="102"/>
    </row>
    <row r="64" spans="1:25" ht="13.15" customHeight="1" x14ac:dyDescent="0.25">
      <c r="A64" s="9" t="s">
        <v>342</v>
      </c>
      <c r="B64" s="10"/>
      <c r="C64" s="47"/>
      <c r="D64" s="48" t="str">
        <f>TEXT(A63,"ddd")</f>
        <v>Wed</v>
      </c>
      <c r="E64" s="11"/>
      <c r="F64" s="40"/>
      <c r="G64" s="37"/>
      <c r="H64" s="42"/>
      <c r="I64" s="37"/>
      <c r="J64" s="38"/>
      <c r="K64" s="40"/>
      <c r="L64" s="37"/>
      <c r="M64" s="42"/>
      <c r="N64" s="37"/>
      <c r="O64" s="37"/>
      <c r="P64" s="40"/>
      <c r="Q64" s="37"/>
      <c r="R64" s="42"/>
      <c r="S64" s="37"/>
      <c r="T64" s="38"/>
      <c r="U64" s="106"/>
      <c r="V64" s="106"/>
      <c r="W64" s="106"/>
      <c r="X64" s="106"/>
      <c r="Y64" s="107"/>
    </row>
    <row r="65" spans="1:25" ht="13.15" customHeight="1" x14ac:dyDescent="0.25">
      <c r="A65" s="43">
        <f>A63+1</f>
        <v>46387</v>
      </c>
      <c r="B65" s="20"/>
      <c r="C65" s="44"/>
      <c r="D65" s="45" t="str">
        <f>TEXT(A65,"aaa")</f>
        <v>木</v>
      </c>
      <c r="E65" s="21"/>
      <c r="F65" s="39">
        <v>400</v>
      </c>
      <c r="G65" s="35"/>
      <c r="H65" s="41" t="s">
        <v>8</v>
      </c>
      <c r="I65" s="35">
        <v>500</v>
      </c>
      <c r="J65" s="36"/>
      <c r="K65" s="39">
        <v>1300</v>
      </c>
      <c r="L65" s="35"/>
      <c r="M65" s="41" t="str">
        <f>IF(K65&gt;0,"～","")</f>
        <v>～</v>
      </c>
      <c r="N65" s="79">
        <v>1900</v>
      </c>
      <c r="O65" s="79"/>
      <c r="P65" s="78"/>
      <c r="Q65" s="79"/>
      <c r="R65" s="41" t="str">
        <f t="shared" ref="R65" si="55">IF(P65&gt;0,"～","")</f>
        <v/>
      </c>
      <c r="S65" s="79"/>
      <c r="T65" s="80"/>
      <c r="U65" s="108"/>
      <c r="V65" s="108"/>
      <c r="W65" s="108"/>
      <c r="X65" s="108"/>
      <c r="Y65" s="109"/>
    </row>
    <row r="66" spans="1:25" ht="13.15" customHeight="1" x14ac:dyDescent="0.25">
      <c r="A66" s="9" t="s">
        <v>343</v>
      </c>
      <c r="B66" s="10"/>
      <c r="C66" s="47"/>
      <c r="D66" s="48" t="str">
        <f>TEXT(A65,"ddd")</f>
        <v>Thu</v>
      </c>
      <c r="E66" s="11"/>
      <c r="F66" s="40"/>
      <c r="G66" s="37"/>
      <c r="H66" s="42"/>
      <c r="I66" s="37"/>
      <c r="J66" s="38"/>
      <c r="K66" s="40"/>
      <c r="L66" s="37"/>
      <c r="M66" s="42"/>
      <c r="N66" s="37"/>
      <c r="O66" s="37"/>
      <c r="P66" s="40"/>
      <c r="Q66" s="37"/>
      <c r="R66" s="42"/>
      <c r="S66" s="37"/>
      <c r="T66" s="38"/>
      <c r="U66" s="106"/>
      <c r="V66" s="106"/>
      <c r="W66" s="106"/>
      <c r="X66" s="106"/>
      <c r="Y66" s="107"/>
    </row>
    <row r="67" spans="1:25" ht="14.1" customHeight="1" x14ac:dyDescent="0.25">
      <c r="A67" s="111" t="s">
        <v>41</v>
      </c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</row>
    <row r="68" spans="1:25" ht="14.1" customHeight="1" x14ac:dyDescent="0.25">
      <c r="A68" s="112" t="s">
        <v>42</v>
      </c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</row>
  </sheetData>
  <mergeCells count="450">
    <mergeCell ref="A67:Y67"/>
    <mergeCell ref="A68:Y68"/>
    <mergeCell ref="M65:M66"/>
    <mergeCell ref="N65:O66"/>
    <mergeCell ref="P65:Q66"/>
    <mergeCell ref="R65:R66"/>
    <mergeCell ref="S65:T66"/>
    <mergeCell ref="U65:Y66"/>
    <mergeCell ref="A65:C65"/>
    <mergeCell ref="D65:E65"/>
    <mergeCell ref="F65:G66"/>
    <mergeCell ref="H65:H66"/>
    <mergeCell ref="I65:J66"/>
    <mergeCell ref="K65:L66"/>
    <mergeCell ref="A66:C66"/>
    <mergeCell ref="D66:E66"/>
    <mergeCell ref="M63:M64"/>
    <mergeCell ref="N63:O64"/>
    <mergeCell ref="P63:Q64"/>
    <mergeCell ref="R63:R64"/>
    <mergeCell ref="S63:T64"/>
    <mergeCell ref="U63:Y64"/>
    <mergeCell ref="A63:C63"/>
    <mergeCell ref="D63:E63"/>
    <mergeCell ref="F63:G64"/>
    <mergeCell ref="H63:H64"/>
    <mergeCell ref="I63:J64"/>
    <mergeCell ref="K63:L64"/>
    <mergeCell ref="A64:C64"/>
    <mergeCell ref="D64:E64"/>
    <mergeCell ref="M61:M62"/>
    <mergeCell ref="N61:O62"/>
    <mergeCell ref="P61:Q62"/>
    <mergeCell ref="R61:R62"/>
    <mergeCell ref="S61:T62"/>
    <mergeCell ref="U61:Y62"/>
    <mergeCell ref="A61:C61"/>
    <mergeCell ref="D61:E61"/>
    <mergeCell ref="F61:G62"/>
    <mergeCell ref="H61:H62"/>
    <mergeCell ref="I61:J62"/>
    <mergeCell ref="K61:L62"/>
    <mergeCell ref="A62:C62"/>
    <mergeCell ref="D62:E62"/>
    <mergeCell ref="M59:M60"/>
    <mergeCell ref="N59:O60"/>
    <mergeCell ref="P59:Q60"/>
    <mergeCell ref="R59:R60"/>
    <mergeCell ref="S59:T60"/>
    <mergeCell ref="U59:Y60"/>
    <mergeCell ref="A59:C59"/>
    <mergeCell ref="D59:E59"/>
    <mergeCell ref="F59:G60"/>
    <mergeCell ref="H59:H60"/>
    <mergeCell ref="I59:J60"/>
    <mergeCell ref="K59:L60"/>
    <mergeCell ref="A60:C60"/>
    <mergeCell ref="D60:E60"/>
    <mergeCell ref="M57:M58"/>
    <mergeCell ref="N57:O58"/>
    <mergeCell ref="P57:Q58"/>
    <mergeCell ref="R57:R58"/>
    <mergeCell ref="S57:T58"/>
    <mergeCell ref="U57:Y58"/>
    <mergeCell ref="A57:C57"/>
    <mergeCell ref="D57:E57"/>
    <mergeCell ref="F57:G58"/>
    <mergeCell ref="H57:H58"/>
    <mergeCell ref="I57:J58"/>
    <mergeCell ref="K57:L58"/>
    <mergeCell ref="A58:C58"/>
    <mergeCell ref="D58:E58"/>
    <mergeCell ref="M55:M56"/>
    <mergeCell ref="N55:O56"/>
    <mergeCell ref="P55:Q56"/>
    <mergeCell ref="R55:R56"/>
    <mergeCell ref="S55:T56"/>
    <mergeCell ref="U55:Y56"/>
    <mergeCell ref="A55:C55"/>
    <mergeCell ref="D55:E55"/>
    <mergeCell ref="F55:G56"/>
    <mergeCell ref="H55:H56"/>
    <mergeCell ref="I55:J56"/>
    <mergeCell ref="K55:L56"/>
    <mergeCell ref="A56:C56"/>
    <mergeCell ref="D56:E56"/>
    <mergeCell ref="M53:M54"/>
    <mergeCell ref="N53:O54"/>
    <mergeCell ref="P53:Q54"/>
    <mergeCell ref="R53:R54"/>
    <mergeCell ref="S53:T54"/>
    <mergeCell ref="U53:Y54"/>
    <mergeCell ref="A53:C53"/>
    <mergeCell ref="D53:E53"/>
    <mergeCell ref="F53:G54"/>
    <mergeCell ref="H53:H54"/>
    <mergeCell ref="I53:J54"/>
    <mergeCell ref="K53:L54"/>
    <mergeCell ref="A54:C54"/>
    <mergeCell ref="D54:E54"/>
    <mergeCell ref="M51:M52"/>
    <mergeCell ref="N51:O52"/>
    <mergeCell ref="P51:Q52"/>
    <mergeCell ref="R51:R52"/>
    <mergeCell ref="S51:T52"/>
    <mergeCell ref="U51:Y52"/>
    <mergeCell ref="A51:C51"/>
    <mergeCell ref="D51:E51"/>
    <mergeCell ref="F51:G52"/>
    <mergeCell ref="H51:H52"/>
    <mergeCell ref="I51:J52"/>
    <mergeCell ref="K51:L52"/>
    <mergeCell ref="A52:C52"/>
    <mergeCell ref="D52:E52"/>
    <mergeCell ref="M49:M50"/>
    <mergeCell ref="N49:O50"/>
    <mergeCell ref="P49:Q50"/>
    <mergeCell ref="R49:R50"/>
    <mergeCell ref="S49:T50"/>
    <mergeCell ref="U49:Y50"/>
    <mergeCell ref="A49:C49"/>
    <mergeCell ref="D49:E49"/>
    <mergeCell ref="F49:G50"/>
    <mergeCell ref="H49:H50"/>
    <mergeCell ref="I49:J50"/>
    <mergeCell ref="K49:L50"/>
    <mergeCell ref="A50:C50"/>
    <mergeCell ref="D50:E50"/>
    <mergeCell ref="M47:M48"/>
    <mergeCell ref="N47:O48"/>
    <mergeCell ref="P47:Q48"/>
    <mergeCell ref="R47:R48"/>
    <mergeCell ref="S47:T48"/>
    <mergeCell ref="U47:Y48"/>
    <mergeCell ref="A47:C47"/>
    <mergeCell ref="D47:E47"/>
    <mergeCell ref="F47:G48"/>
    <mergeCell ref="H47:H48"/>
    <mergeCell ref="I47:J48"/>
    <mergeCell ref="K47:L48"/>
    <mergeCell ref="A48:C48"/>
    <mergeCell ref="D48:E48"/>
    <mergeCell ref="M45:M46"/>
    <mergeCell ref="N45:O46"/>
    <mergeCell ref="P45:Q46"/>
    <mergeCell ref="R45:R46"/>
    <mergeCell ref="S45:T46"/>
    <mergeCell ref="U45:Y46"/>
    <mergeCell ref="A45:C45"/>
    <mergeCell ref="D45:E45"/>
    <mergeCell ref="F45:G46"/>
    <mergeCell ref="H45:H46"/>
    <mergeCell ref="I45:J46"/>
    <mergeCell ref="K45:L46"/>
    <mergeCell ref="A46:C46"/>
    <mergeCell ref="D46:E46"/>
    <mergeCell ref="M43:M44"/>
    <mergeCell ref="N43:O44"/>
    <mergeCell ref="P43:Q44"/>
    <mergeCell ref="R43:R44"/>
    <mergeCell ref="S43:T44"/>
    <mergeCell ref="U43:Y44"/>
    <mergeCell ref="A43:C43"/>
    <mergeCell ref="D43:E43"/>
    <mergeCell ref="F43:G44"/>
    <mergeCell ref="H43:H44"/>
    <mergeCell ref="I43:J44"/>
    <mergeCell ref="K43:L44"/>
    <mergeCell ref="A44:C44"/>
    <mergeCell ref="D44:E44"/>
    <mergeCell ref="M41:M42"/>
    <mergeCell ref="N41:O42"/>
    <mergeCell ref="P41:Q42"/>
    <mergeCell ref="R41:R42"/>
    <mergeCell ref="S41:T42"/>
    <mergeCell ref="U41:Y42"/>
    <mergeCell ref="A41:C41"/>
    <mergeCell ref="D41:E41"/>
    <mergeCell ref="F41:G42"/>
    <mergeCell ref="H41:H42"/>
    <mergeCell ref="I41:J42"/>
    <mergeCell ref="K41:L42"/>
    <mergeCell ref="A42:C42"/>
    <mergeCell ref="D42:E42"/>
    <mergeCell ref="M39:M40"/>
    <mergeCell ref="N39:O40"/>
    <mergeCell ref="P39:Q40"/>
    <mergeCell ref="R39:R40"/>
    <mergeCell ref="S39:T40"/>
    <mergeCell ref="U39:Y40"/>
    <mergeCell ref="A39:C39"/>
    <mergeCell ref="D39:E39"/>
    <mergeCell ref="F39:G40"/>
    <mergeCell ref="H39:H40"/>
    <mergeCell ref="I39:J40"/>
    <mergeCell ref="K39:L40"/>
    <mergeCell ref="A40:C40"/>
    <mergeCell ref="D40:E40"/>
    <mergeCell ref="M37:M38"/>
    <mergeCell ref="N37:O38"/>
    <mergeCell ref="P37:Q38"/>
    <mergeCell ref="R37:R38"/>
    <mergeCell ref="S37:T38"/>
    <mergeCell ref="U37:Y38"/>
    <mergeCell ref="A37:C37"/>
    <mergeCell ref="D37:E37"/>
    <mergeCell ref="F37:G38"/>
    <mergeCell ref="H37:H38"/>
    <mergeCell ref="I37:J38"/>
    <mergeCell ref="K37:L38"/>
    <mergeCell ref="A38:C38"/>
    <mergeCell ref="D38:E38"/>
    <mergeCell ref="M35:M36"/>
    <mergeCell ref="N35:O36"/>
    <mergeCell ref="P35:Q36"/>
    <mergeCell ref="R35:R36"/>
    <mergeCell ref="S35:T36"/>
    <mergeCell ref="U35:Y36"/>
    <mergeCell ref="A35:C35"/>
    <mergeCell ref="D35:E35"/>
    <mergeCell ref="F35:G36"/>
    <mergeCell ref="H35:H36"/>
    <mergeCell ref="I35:J36"/>
    <mergeCell ref="K35:L36"/>
    <mergeCell ref="A36:C36"/>
    <mergeCell ref="D36:E36"/>
    <mergeCell ref="M33:M34"/>
    <mergeCell ref="N33:O34"/>
    <mergeCell ref="P33:Q34"/>
    <mergeCell ref="R33:R34"/>
    <mergeCell ref="S33:T34"/>
    <mergeCell ref="U33:Y34"/>
    <mergeCell ref="A33:C33"/>
    <mergeCell ref="D33:E33"/>
    <mergeCell ref="F33:G34"/>
    <mergeCell ref="H33:H34"/>
    <mergeCell ref="I33:J34"/>
    <mergeCell ref="K33:L34"/>
    <mergeCell ref="A34:C34"/>
    <mergeCell ref="D34:E34"/>
    <mergeCell ref="M31:M32"/>
    <mergeCell ref="N31:O32"/>
    <mergeCell ref="P31:Q32"/>
    <mergeCell ref="R31:R32"/>
    <mergeCell ref="S31:T32"/>
    <mergeCell ref="U31:Y32"/>
    <mergeCell ref="A31:C31"/>
    <mergeCell ref="D31:E31"/>
    <mergeCell ref="F31:G32"/>
    <mergeCell ref="H31:H32"/>
    <mergeCell ref="I31:J32"/>
    <mergeCell ref="K31:L32"/>
    <mergeCell ref="A32:C32"/>
    <mergeCell ref="D32:E32"/>
    <mergeCell ref="M29:M30"/>
    <mergeCell ref="N29:O30"/>
    <mergeCell ref="P29:Q30"/>
    <mergeCell ref="R29:R30"/>
    <mergeCell ref="S29:T30"/>
    <mergeCell ref="U29:Y30"/>
    <mergeCell ref="A29:C29"/>
    <mergeCell ref="D29:E29"/>
    <mergeCell ref="F29:G30"/>
    <mergeCell ref="H29:H30"/>
    <mergeCell ref="I29:J30"/>
    <mergeCell ref="K29:L30"/>
    <mergeCell ref="A30:C30"/>
    <mergeCell ref="D30:E30"/>
    <mergeCell ref="M27:M28"/>
    <mergeCell ref="N27:O28"/>
    <mergeCell ref="P27:Q28"/>
    <mergeCell ref="R27:R28"/>
    <mergeCell ref="S27:T28"/>
    <mergeCell ref="U27:Y28"/>
    <mergeCell ref="A27:C27"/>
    <mergeCell ref="D27:E27"/>
    <mergeCell ref="F27:G28"/>
    <mergeCell ref="H27:H28"/>
    <mergeCell ref="I27:J28"/>
    <mergeCell ref="K27:L28"/>
    <mergeCell ref="A28:C28"/>
    <mergeCell ref="D28:E28"/>
    <mergeCell ref="M25:M26"/>
    <mergeCell ref="N25:O26"/>
    <mergeCell ref="P25:Q26"/>
    <mergeCell ref="R25:R26"/>
    <mergeCell ref="S25:T26"/>
    <mergeCell ref="U25:Y26"/>
    <mergeCell ref="A25:C25"/>
    <mergeCell ref="D25:E25"/>
    <mergeCell ref="F25:G26"/>
    <mergeCell ref="H25:H26"/>
    <mergeCell ref="I25:J26"/>
    <mergeCell ref="K25:L26"/>
    <mergeCell ref="A26:C26"/>
    <mergeCell ref="D26:E26"/>
    <mergeCell ref="M23:M24"/>
    <mergeCell ref="N23:O24"/>
    <mergeCell ref="P23:Q24"/>
    <mergeCell ref="R23:R24"/>
    <mergeCell ref="S23:T24"/>
    <mergeCell ref="U23:Y24"/>
    <mergeCell ref="A23:C23"/>
    <mergeCell ref="D23:E23"/>
    <mergeCell ref="F23:G24"/>
    <mergeCell ref="H23:H24"/>
    <mergeCell ref="I23:J24"/>
    <mergeCell ref="K23:L24"/>
    <mergeCell ref="A24:C24"/>
    <mergeCell ref="D24:E24"/>
    <mergeCell ref="M21:M22"/>
    <mergeCell ref="N21:O22"/>
    <mergeCell ref="P21:Q22"/>
    <mergeCell ref="R21:R22"/>
    <mergeCell ref="S21:T22"/>
    <mergeCell ref="U21:Y22"/>
    <mergeCell ref="A21:C21"/>
    <mergeCell ref="D21:E21"/>
    <mergeCell ref="F21:G22"/>
    <mergeCell ref="H21:H22"/>
    <mergeCell ref="I21:J22"/>
    <mergeCell ref="K21:L22"/>
    <mergeCell ref="A22:C22"/>
    <mergeCell ref="D22:E22"/>
    <mergeCell ref="M19:M20"/>
    <mergeCell ref="N19:O20"/>
    <mergeCell ref="P19:Q20"/>
    <mergeCell ref="R19:R20"/>
    <mergeCell ref="S19:T20"/>
    <mergeCell ref="U19:Y20"/>
    <mergeCell ref="A19:C19"/>
    <mergeCell ref="D19:E19"/>
    <mergeCell ref="F19:G20"/>
    <mergeCell ref="H19:H20"/>
    <mergeCell ref="I19:J20"/>
    <mergeCell ref="K19:L20"/>
    <mergeCell ref="A20:C20"/>
    <mergeCell ref="D20:E20"/>
    <mergeCell ref="M17:M18"/>
    <mergeCell ref="N17:O18"/>
    <mergeCell ref="P17:Q18"/>
    <mergeCell ref="R17:R18"/>
    <mergeCell ref="S17:T18"/>
    <mergeCell ref="U17:Y18"/>
    <mergeCell ref="A17:C17"/>
    <mergeCell ref="D17:E17"/>
    <mergeCell ref="F17:G18"/>
    <mergeCell ref="H17:H18"/>
    <mergeCell ref="I17:J18"/>
    <mergeCell ref="K17:L18"/>
    <mergeCell ref="A18:C18"/>
    <mergeCell ref="D18:E18"/>
    <mergeCell ref="M15:M16"/>
    <mergeCell ref="N15:O16"/>
    <mergeCell ref="P15:Q16"/>
    <mergeCell ref="R15:R16"/>
    <mergeCell ref="S15:T16"/>
    <mergeCell ref="U15:Y16"/>
    <mergeCell ref="A15:C15"/>
    <mergeCell ref="D15:E15"/>
    <mergeCell ref="F15:G16"/>
    <mergeCell ref="H15:H16"/>
    <mergeCell ref="I15:J16"/>
    <mergeCell ref="K15:L16"/>
    <mergeCell ref="A16:C16"/>
    <mergeCell ref="D16:E16"/>
    <mergeCell ref="M13:M14"/>
    <mergeCell ref="N13:O14"/>
    <mergeCell ref="P13:Q14"/>
    <mergeCell ref="R13:R14"/>
    <mergeCell ref="S13:T14"/>
    <mergeCell ref="U13:Y14"/>
    <mergeCell ref="A13:C13"/>
    <mergeCell ref="D13:E13"/>
    <mergeCell ref="F13:G14"/>
    <mergeCell ref="H13:H14"/>
    <mergeCell ref="I13:J14"/>
    <mergeCell ref="K13:L14"/>
    <mergeCell ref="A14:C14"/>
    <mergeCell ref="D14:E14"/>
    <mergeCell ref="M11:M12"/>
    <mergeCell ref="N11:O12"/>
    <mergeCell ref="P11:Q12"/>
    <mergeCell ref="R11:R12"/>
    <mergeCell ref="S11:T12"/>
    <mergeCell ref="U11:Y12"/>
    <mergeCell ref="A11:C11"/>
    <mergeCell ref="D11:E11"/>
    <mergeCell ref="F11:G12"/>
    <mergeCell ref="H11:H12"/>
    <mergeCell ref="I11:J12"/>
    <mergeCell ref="K11:L12"/>
    <mergeCell ref="A12:C12"/>
    <mergeCell ref="D12:E12"/>
    <mergeCell ref="M9:M10"/>
    <mergeCell ref="N9:O10"/>
    <mergeCell ref="P9:Q10"/>
    <mergeCell ref="R9:R10"/>
    <mergeCell ref="S9:T10"/>
    <mergeCell ref="U9:Y10"/>
    <mergeCell ref="A9:C9"/>
    <mergeCell ref="D9:E9"/>
    <mergeCell ref="F9:G10"/>
    <mergeCell ref="H9:H10"/>
    <mergeCell ref="I9:J10"/>
    <mergeCell ref="K9:L10"/>
    <mergeCell ref="A10:C10"/>
    <mergeCell ref="D10:E10"/>
    <mergeCell ref="N7:O8"/>
    <mergeCell ref="P7:Q8"/>
    <mergeCell ref="R7:R8"/>
    <mergeCell ref="S7:T8"/>
    <mergeCell ref="U7:Y8"/>
    <mergeCell ref="A8:C8"/>
    <mergeCell ref="D8:E8"/>
    <mergeCell ref="U5:Y6"/>
    <mergeCell ref="A6:C6"/>
    <mergeCell ref="D6:E6"/>
    <mergeCell ref="A7:C7"/>
    <mergeCell ref="D7:E7"/>
    <mergeCell ref="F7:G8"/>
    <mergeCell ref="H7:H8"/>
    <mergeCell ref="I7:J8"/>
    <mergeCell ref="K7:L8"/>
    <mergeCell ref="M7:M8"/>
    <mergeCell ref="K5:L6"/>
    <mergeCell ref="M5:M6"/>
    <mergeCell ref="N5:O6"/>
    <mergeCell ref="P5:Q6"/>
    <mergeCell ref="R5:R6"/>
    <mergeCell ref="S5:T6"/>
    <mergeCell ref="A4:E4"/>
    <mergeCell ref="F4:J4"/>
    <mergeCell ref="K4:O4"/>
    <mergeCell ref="P4:T4"/>
    <mergeCell ref="U4:Y4"/>
    <mergeCell ref="A5:C5"/>
    <mergeCell ref="D5:E5"/>
    <mergeCell ref="F5:G6"/>
    <mergeCell ref="H5:H6"/>
    <mergeCell ref="I5:J6"/>
    <mergeCell ref="B1:H1"/>
    <mergeCell ref="B2:H2"/>
    <mergeCell ref="A3:E3"/>
    <mergeCell ref="F3:J3"/>
    <mergeCell ref="K3:O3"/>
    <mergeCell ref="P3:T3"/>
    <mergeCell ref="U3:Y3"/>
    <mergeCell ref="J1:Y1"/>
    <mergeCell ref="J2:Y2"/>
  </mergeCells>
  <phoneticPr fontId="1"/>
  <printOptions horizontalCentered="1" verticalCentered="1"/>
  <pageMargins left="0.39370078740157483" right="0.39370078740157483" top="0" bottom="0" header="0.23622047244094491" footer="0.19685039370078741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68"/>
  <sheetViews>
    <sheetView showGridLines="0" view="pageBreakPreview" zoomScale="115" zoomScaleNormal="100" zoomScaleSheetLayoutView="115" workbookViewId="0">
      <selection activeCell="F61" sqref="F61:G62"/>
    </sheetView>
  </sheetViews>
  <sheetFormatPr defaultColWidth="3.46484375" defaultRowHeight="12.75" x14ac:dyDescent="0.25"/>
  <cols>
    <col min="1" max="20" width="3.46484375" style="4"/>
    <col min="21" max="25" width="3.46484375" style="6"/>
    <col min="26" max="16384" width="3.46484375" style="4"/>
  </cols>
  <sheetData>
    <row r="1" spans="1:29" ht="15" customHeight="1" x14ac:dyDescent="0.25">
      <c r="B1" s="17" t="s">
        <v>0</v>
      </c>
      <c r="C1" s="17"/>
      <c r="D1" s="17"/>
      <c r="E1" s="17"/>
      <c r="F1" s="17"/>
      <c r="G1" s="17"/>
      <c r="H1" s="17"/>
      <c r="J1" s="22" t="s">
        <v>43</v>
      </c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9" ht="15" customHeight="1" x14ac:dyDescent="0.25">
      <c r="B2" s="18" t="s">
        <v>432</v>
      </c>
      <c r="C2" s="18"/>
      <c r="D2" s="18"/>
      <c r="E2" s="18"/>
      <c r="F2" s="18"/>
      <c r="G2" s="18"/>
      <c r="H2" s="18"/>
      <c r="I2" s="5"/>
      <c r="J2" s="23" t="s">
        <v>433</v>
      </c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9" ht="13.15" customHeight="1" x14ac:dyDescent="0.25">
      <c r="A3" s="19" t="s">
        <v>9</v>
      </c>
      <c r="B3" s="20"/>
      <c r="C3" s="20"/>
      <c r="D3" s="20"/>
      <c r="E3" s="21"/>
      <c r="F3" s="19" t="s">
        <v>1</v>
      </c>
      <c r="G3" s="20"/>
      <c r="H3" s="20"/>
      <c r="I3" s="20"/>
      <c r="J3" s="21"/>
      <c r="K3" s="20" t="s">
        <v>2</v>
      </c>
      <c r="L3" s="20"/>
      <c r="M3" s="20"/>
      <c r="N3" s="20"/>
      <c r="O3" s="20"/>
      <c r="P3" s="19" t="s">
        <v>3</v>
      </c>
      <c r="Q3" s="20"/>
      <c r="R3" s="20"/>
      <c r="S3" s="20"/>
      <c r="T3" s="21"/>
      <c r="U3" s="19" t="s">
        <v>370</v>
      </c>
      <c r="V3" s="20"/>
      <c r="W3" s="20"/>
      <c r="X3" s="20"/>
      <c r="Y3" s="21"/>
    </row>
    <row r="4" spans="1:29" ht="13.15" customHeight="1" x14ac:dyDescent="0.25">
      <c r="A4" s="9" t="s">
        <v>344</v>
      </c>
      <c r="B4" s="10"/>
      <c r="C4" s="10"/>
      <c r="D4" s="10"/>
      <c r="E4" s="11"/>
      <c r="F4" s="9" t="s">
        <v>345</v>
      </c>
      <c r="G4" s="10"/>
      <c r="H4" s="10"/>
      <c r="I4" s="10"/>
      <c r="J4" s="11"/>
      <c r="K4" s="10" t="s">
        <v>346</v>
      </c>
      <c r="L4" s="10"/>
      <c r="M4" s="10"/>
      <c r="N4" s="10"/>
      <c r="O4" s="10"/>
      <c r="P4" s="9" t="s">
        <v>347</v>
      </c>
      <c r="Q4" s="10"/>
      <c r="R4" s="10"/>
      <c r="S4" s="10"/>
      <c r="T4" s="11"/>
      <c r="U4" s="10" t="s">
        <v>369</v>
      </c>
      <c r="V4" s="10"/>
      <c r="W4" s="10"/>
      <c r="X4" s="10"/>
      <c r="Y4" s="11"/>
    </row>
    <row r="5" spans="1:29" ht="13.15" customHeight="1" x14ac:dyDescent="0.25">
      <c r="A5" s="12">
        <v>46054</v>
      </c>
      <c r="B5" s="13"/>
      <c r="C5" s="14"/>
      <c r="D5" s="15" t="str">
        <f>TEXT(A5,"aaa")</f>
        <v>日</v>
      </c>
      <c r="E5" s="16"/>
      <c r="F5" s="49">
        <v>1800</v>
      </c>
      <c r="G5" s="28"/>
      <c r="H5" s="32" t="s">
        <v>8</v>
      </c>
      <c r="I5" s="28">
        <v>2000</v>
      </c>
      <c r="J5" s="76"/>
      <c r="K5" s="49"/>
      <c r="L5" s="28"/>
      <c r="M5" s="32" t="str">
        <f>IF(K5&gt;0,"～","")</f>
        <v/>
      </c>
      <c r="N5" s="28"/>
      <c r="O5" s="76"/>
      <c r="P5" s="49"/>
      <c r="Q5" s="28"/>
      <c r="R5" s="32" t="str">
        <f>IF(P5&gt;0,"～","")</f>
        <v/>
      </c>
      <c r="S5" s="28"/>
      <c r="T5" s="76"/>
      <c r="U5" s="84"/>
      <c r="V5" s="84"/>
      <c r="W5" s="84"/>
      <c r="X5" s="84"/>
      <c r="Y5" s="85"/>
    </row>
    <row r="6" spans="1:29" ht="13.15" customHeight="1" x14ac:dyDescent="0.25">
      <c r="A6" s="25" t="s">
        <v>357</v>
      </c>
      <c r="B6" s="26"/>
      <c r="C6" s="51"/>
      <c r="D6" s="52" t="str">
        <f>TEXT(A5,"ddd")</f>
        <v>Sun</v>
      </c>
      <c r="E6" s="27"/>
      <c r="F6" s="50"/>
      <c r="G6" s="29"/>
      <c r="H6" s="33"/>
      <c r="I6" s="29"/>
      <c r="J6" s="77"/>
      <c r="K6" s="50"/>
      <c r="L6" s="29"/>
      <c r="M6" s="33"/>
      <c r="N6" s="29"/>
      <c r="O6" s="77"/>
      <c r="P6" s="50"/>
      <c r="Q6" s="29"/>
      <c r="R6" s="33"/>
      <c r="S6" s="29"/>
      <c r="T6" s="77"/>
      <c r="U6" s="84"/>
      <c r="V6" s="84"/>
      <c r="W6" s="84"/>
      <c r="X6" s="84"/>
      <c r="Y6" s="85"/>
      <c r="AB6" s="7"/>
      <c r="AC6" s="7"/>
    </row>
    <row r="7" spans="1:29" ht="13.15" customHeight="1" x14ac:dyDescent="0.25">
      <c r="A7" s="43">
        <f>A5+1</f>
        <v>46055</v>
      </c>
      <c r="B7" s="89"/>
      <c r="C7" s="90"/>
      <c r="D7" s="45" t="str">
        <f>TEXT(A7,"aaa")</f>
        <v>月</v>
      </c>
      <c r="E7" s="21"/>
      <c r="F7" s="39">
        <v>800</v>
      </c>
      <c r="G7" s="35"/>
      <c r="H7" s="41" t="s">
        <v>8</v>
      </c>
      <c r="I7" s="35">
        <v>1100</v>
      </c>
      <c r="J7" s="36"/>
      <c r="K7" s="39">
        <v>1900</v>
      </c>
      <c r="L7" s="35"/>
      <c r="M7" s="41" t="str">
        <f t="shared" ref="M7" si="0">IF(K7&gt;0,"～","")</f>
        <v>～</v>
      </c>
      <c r="N7" s="35">
        <v>2100</v>
      </c>
      <c r="O7" s="36"/>
      <c r="P7" s="78"/>
      <c r="Q7" s="79"/>
      <c r="R7" s="41" t="str">
        <f>IF(P7&gt;0,"～","")</f>
        <v/>
      </c>
      <c r="S7" s="79"/>
      <c r="T7" s="80"/>
      <c r="U7" s="20"/>
      <c r="V7" s="20"/>
      <c r="W7" s="20"/>
      <c r="X7" s="20"/>
      <c r="Y7" s="21"/>
      <c r="AB7" s="7"/>
      <c r="AC7" s="7"/>
    </row>
    <row r="8" spans="1:29" ht="13.15" customHeight="1" x14ac:dyDescent="0.25">
      <c r="A8" s="9" t="s">
        <v>73</v>
      </c>
      <c r="B8" s="10"/>
      <c r="C8" s="47"/>
      <c r="D8" s="48" t="str">
        <f>TEXT(A7,"ddd")</f>
        <v>Mon</v>
      </c>
      <c r="E8" s="11"/>
      <c r="F8" s="40"/>
      <c r="G8" s="37"/>
      <c r="H8" s="42"/>
      <c r="I8" s="37"/>
      <c r="J8" s="38"/>
      <c r="K8" s="40"/>
      <c r="L8" s="37"/>
      <c r="M8" s="42"/>
      <c r="N8" s="37"/>
      <c r="O8" s="38"/>
      <c r="P8" s="78"/>
      <c r="Q8" s="79"/>
      <c r="R8" s="42"/>
      <c r="S8" s="79"/>
      <c r="T8" s="80"/>
      <c r="U8" s="10"/>
      <c r="V8" s="10"/>
      <c r="W8" s="10"/>
      <c r="X8" s="10"/>
      <c r="Y8" s="11"/>
      <c r="AB8" s="7"/>
      <c r="AC8" s="7"/>
    </row>
    <row r="9" spans="1:29" ht="13.15" customHeight="1" x14ac:dyDescent="0.25">
      <c r="A9" s="43">
        <f>A7+1</f>
        <v>46056</v>
      </c>
      <c r="B9" s="89"/>
      <c r="C9" s="90"/>
      <c r="D9" s="45" t="str">
        <f>TEXT(A9,"aaa")</f>
        <v>火</v>
      </c>
      <c r="E9" s="21"/>
      <c r="F9" s="39">
        <v>800</v>
      </c>
      <c r="G9" s="35"/>
      <c r="H9" s="41" t="s">
        <v>8</v>
      </c>
      <c r="I9" s="35">
        <v>1200</v>
      </c>
      <c r="J9" s="36"/>
      <c r="K9" s="39">
        <v>2000</v>
      </c>
      <c r="L9" s="35"/>
      <c r="M9" s="41" t="str">
        <f t="shared" ref="M9" si="1">IF(K9&gt;0,"～","")</f>
        <v>～</v>
      </c>
      <c r="N9" s="35">
        <v>2100</v>
      </c>
      <c r="O9" s="36"/>
      <c r="P9" s="39"/>
      <c r="Q9" s="35"/>
      <c r="R9" s="41" t="str">
        <f t="shared" ref="R9" si="2">IF(P9&gt;0,"～","")</f>
        <v/>
      </c>
      <c r="S9" s="35"/>
      <c r="T9" s="36"/>
      <c r="U9" s="81"/>
      <c r="V9" s="81"/>
      <c r="W9" s="81"/>
      <c r="X9" s="81"/>
      <c r="Y9" s="82"/>
      <c r="AB9" s="7"/>
      <c r="AC9" s="7"/>
    </row>
    <row r="10" spans="1:29" ht="13.15" customHeight="1" x14ac:dyDescent="0.25">
      <c r="A10" s="9" t="s">
        <v>74</v>
      </c>
      <c r="B10" s="10"/>
      <c r="C10" s="47"/>
      <c r="D10" s="48" t="str">
        <f>TEXT(A9,"ddd")</f>
        <v>Tue</v>
      </c>
      <c r="E10" s="11"/>
      <c r="F10" s="40"/>
      <c r="G10" s="37"/>
      <c r="H10" s="42"/>
      <c r="I10" s="37"/>
      <c r="J10" s="38"/>
      <c r="K10" s="40"/>
      <c r="L10" s="37"/>
      <c r="M10" s="42"/>
      <c r="N10" s="37"/>
      <c r="O10" s="38"/>
      <c r="P10" s="40"/>
      <c r="Q10" s="37"/>
      <c r="R10" s="42"/>
      <c r="S10" s="37"/>
      <c r="T10" s="38"/>
      <c r="U10" s="81"/>
      <c r="V10" s="81"/>
      <c r="W10" s="81"/>
      <c r="X10" s="81"/>
      <c r="Y10" s="82"/>
      <c r="AB10" s="7"/>
      <c r="AC10" s="7"/>
    </row>
    <row r="11" spans="1:29" ht="13.15" customHeight="1" x14ac:dyDescent="0.25">
      <c r="A11" s="43">
        <f>A9+1</f>
        <v>46057</v>
      </c>
      <c r="B11" s="89"/>
      <c r="C11" s="90"/>
      <c r="D11" s="45" t="str">
        <f>TEXT(A11,"aaa")</f>
        <v>水</v>
      </c>
      <c r="E11" s="21"/>
      <c r="F11" s="39">
        <v>900</v>
      </c>
      <c r="G11" s="35"/>
      <c r="H11" s="41" t="s">
        <v>8</v>
      </c>
      <c r="I11" s="35">
        <v>1300</v>
      </c>
      <c r="J11" s="36"/>
      <c r="K11" s="39">
        <v>2000</v>
      </c>
      <c r="L11" s="35"/>
      <c r="M11" s="41" t="str">
        <f t="shared" ref="M11" si="3">IF(K11&gt;0,"～","")</f>
        <v>～</v>
      </c>
      <c r="N11" s="35">
        <v>2200</v>
      </c>
      <c r="O11" s="36"/>
      <c r="P11" s="78"/>
      <c r="Q11" s="79"/>
      <c r="R11" s="41" t="str">
        <f t="shared" ref="R11" si="4">IF(P11&gt;0,"～","")</f>
        <v/>
      </c>
      <c r="S11" s="79"/>
      <c r="T11" s="80"/>
      <c r="U11" s="13"/>
      <c r="V11" s="13"/>
      <c r="W11" s="13"/>
      <c r="X11" s="13"/>
      <c r="Y11" s="16"/>
      <c r="AB11" s="7"/>
      <c r="AC11" s="7"/>
    </row>
    <row r="12" spans="1:29" ht="13.15" customHeight="1" x14ac:dyDescent="0.25">
      <c r="A12" s="9" t="s">
        <v>75</v>
      </c>
      <c r="B12" s="10"/>
      <c r="C12" s="47"/>
      <c r="D12" s="48" t="str">
        <f>TEXT(A11,"ddd")</f>
        <v>Wed</v>
      </c>
      <c r="E12" s="11"/>
      <c r="F12" s="40"/>
      <c r="G12" s="37"/>
      <c r="H12" s="42"/>
      <c r="I12" s="37"/>
      <c r="J12" s="38"/>
      <c r="K12" s="40"/>
      <c r="L12" s="37"/>
      <c r="M12" s="42"/>
      <c r="N12" s="37"/>
      <c r="O12" s="38"/>
      <c r="P12" s="78"/>
      <c r="Q12" s="79"/>
      <c r="R12" s="42"/>
      <c r="S12" s="79"/>
      <c r="T12" s="80"/>
      <c r="U12" s="26"/>
      <c r="V12" s="26"/>
      <c r="W12" s="26"/>
      <c r="X12" s="26"/>
      <c r="Y12" s="27"/>
      <c r="AB12" s="7"/>
      <c r="AC12" s="7"/>
    </row>
    <row r="13" spans="1:29" ht="13.15" customHeight="1" x14ac:dyDescent="0.25">
      <c r="A13" s="43">
        <f>A11+1</f>
        <v>46058</v>
      </c>
      <c r="B13" s="89"/>
      <c r="C13" s="90"/>
      <c r="D13" s="45" t="str">
        <f>TEXT(A13,"aaa")</f>
        <v>木</v>
      </c>
      <c r="E13" s="21"/>
      <c r="F13" s="39">
        <v>900</v>
      </c>
      <c r="G13" s="35"/>
      <c r="H13" s="83" t="s">
        <v>8</v>
      </c>
      <c r="I13" s="79">
        <v>1400</v>
      </c>
      <c r="J13" s="80"/>
      <c r="K13" s="39">
        <v>2100</v>
      </c>
      <c r="L13" s="35"/>
      <c r="M13" s="41" t="str">
        <f t="shared" ref="M13" si="5">IF(K13&gt;0,"～","")</f>
        <v>～</v>
      </c>
      <c r="N13" s="35">
        <v>2200</v>
      </c>
      <c r="O13" s="36"/>
      <c r="P13" s="39"/>
      <c r="Q13" s="35"/>
      <c r="R13" s="41" t="str">
        <f t="shared" ref="R13" si="6">IF(P13&gt;0,"～","")</f>
        <v/>
      </c>
      <c r="S13" s="35"/>
      <c r="T13" s="36"/>
      <c r="U13" s="81"/>
      <c r="V13" s="81"/>
      <c r="W13" s="81"/>
      <c r="X13" s="81"/>
      <c r="Y13" s="82"/>
      <c r="AB13" s="7"/>
      <c r="AC13" s="7"/>
    </row>
    <row r="14" spans="1:29" ht="13.15" customHeight="1" x14ac:dyDescent="0.25">
      <c r="A14" s="9" t="s">
        <v>76</v>
      </c>
      <c r="B14" s="10"/>
      <c r="C14" s="47"/>
      <c r="D14" s="48" t="str">
        <f>TEXT(A13,"ddd")</f>
        <v>Thu</v>
      </c>
      <c r="E14" s="11"/>
      <c r="F14" s="40"/>
      <c r="G14" s="37"/>
      <c r="H14" s="83"/>
      <c r="I14" s="79"/>
      <c r="J14" s="80"/>
      <c r="K14" s="40"/>
      <c r="L14" s="37"/>
      <c r="M14" s="42"/>
      <c r="N14" s="37"/>
      <c r="O14" s="38"/>
      <c r="P14" s="40"/>
      <c r="Q14" s="37"/>
      <c r="R14" s="42"/>
      <c r="S14" s="37"/>
      <c r="T14" s="38"/>
      <c r="U14" s="81"/>
      <c r="V14" s="81"/>
      <c r="W14" s="81"/>
      <c r="X14" s="81"/>
      <c r="Y14" s="82"/>
      <c r="AB14" s="7"/>
      <c r="AC14" s="7"/>
    </row>
    <row r="15" spans="1:29" ht="13.15" customHeight="1" x14ac:dyDescent="0.25">
      <c r="A15" s="43">
        <f>A13+1</f>
        <v>46059</v>
      </c>
      <c r="B15" s="89"/>
      <c r="C15" s="90"/>
      <c r="D15" s="45" t="str">
        <f>TEXT(A15,"aaa")</f>
        <v>金</v>
      </c>
      <c r="E15" s="21"/>
      <c r="F15" s="39">
        <v>1000</v>
      </c>
      <c r="G15" s="35"/>
      <c r="H15" s="41" t="s">
        <v>8</v>
      </c>
      <c r="I15" s="35">
        <v>1500</v>
      </c>
      <c r="J15" s="36"/>
      <c r="K15" s="79">
        <v>2100</v>
      </c>
      <c r="L15" s="79"/>
      <c r="M15" s="41" t="str">
        <f t="shared" ref="M15" si="7">IF(K15&gt;0,"～","")</f>
        <v>～</v>
      </c>
      <c r="N15" s="79">
        <v>2200</v>
      </c>
      <c r="O15" s="79"/>
      <c r="P15" s="78"/>
      <c r="Q15" s="79"/>
      <c r="R15" s="41" t="str">
        <f t="shared" ref="R15" si="8">IF(P15&gt;0,"～","")</f>
        <v/>
      </c>
      <c r="S15" s="79"/>
      <c r="T15" s="80"/>
      <c r="U15" s="20"/>
      <c r="V15" s="20"/>
      <c r="W15" s="20"/>
      <c r="X15" s="20"/>
      <c r="Y15" s="21"/>
      <c r="AB15" s="7"/>
      <c r="AC15" s="7"/>
    </row>
    <row r="16" spans="1:29" ht="13.15" customHeight="1" x14ac:dyDescent="0.25">
      <c r="A16" s="9" t="s">
        <v>77</v>
      </c>
      <c r="B16" s="10"/>
      <c r="C16" s="47"/>
      <c r="D16" s="48" t="str">
        <f>TEXT(A15,"ddd")</f>
        <v>Fri</v>
      </c>
      <c r="E16" s="11"/>
      <c r="F16" s="40"/>
      <c r="G16" s="37"/>
      <c r="H16" s="42"/>
      <c r="I16" s="37"/>
      <c r="J16" s="38"/>
      <c r="K16" s="79"/>
      <c r="L16" s="79"/>
      <c r="M16" s="42"/>
      <c r="N16" s="79"/>
      <c r="O16" s="79"/>
      <c r="P16" s="78"/>
      <c r="Q16" s="79"/>
      <c r="R16" s="42"/>
      <c r="S16" s="79"/>
      <c r="T16" s="80"/>
      <c r="U16" s="10"/>
      <c r="V16" s="10"/>
      <c r="W16" s="10"/>
      <c r="X16" s="10"/>
      <c r="Y16" s="11"/>
      <c r="AB16" s="7"/>
      <c r="AC16" s="7"/>
    </row>
    <row r="17" spans="1:29" ht="13.15" customHeight="1" x14ac:dyDescent="0.25">
      <c r="A17" s="64">
        <f>A15+1</f>
        <v>46060</v>
      </c>
      <c r="B17" s="91"/>
      <c r="C17" s="92"/>
      <c r="D17" s="67" t="str">
        <f>TEXT(A17,"aaa")</f>
        <v>土</v>
      </c>
      <c r="E17" s="68"/>
      <c r="F17" s="69">
        <v>1000</v>
      </c>
      <c r="G17" s="55"/>
      <c r="H17" s="53" t="s">
        <v>8</v>
      </c>
      <c r="I17" s="55">
        <v>1600</v>
      </c>
      <c r="J17" s="56"/>
      <c r="K17" s="55"/>
      <c r="L17" s="55"/>
      <c r="M17" s="53" t="str">
        <f t="shared" ref="M17" si="9">IF(K17&gt;0,"～","")</f>
        <v/>
      </c>
      <c r="N17" s="55"/>
      <c r="O17" s="55"/>
      <c r="P17" s="69"/>
      <c r="Q17" s="55"/>
      <c r="R17" s="53" t="str">
        <f t="shared" ref="R17" si="10">IF(P17&gt;0,"～","")</f>
        <v/>
      </c>
      <c r="S17" s="55"/>
      <c r="T17" s="56"/>
      <c r="U17" s="62"/>
      <c r="V17" s="62"/>
      <c r="W17" s="62"/>
      <c r="X17" s="62"/>
      <c r="Y17" s="63"/>
      <c r="AB17" s="7"/>
      <c r="AC17" s="7"/>
    </row>
    <row r="18" spans="1:29" ht="13.15" customHeight="1" x14ac:dyDescent="0.25">
      <c r="A18" s="71" t="s">
        <v>78</v>
      </c>
      <c r="B18" s="72"/>
      <c r="C18" s="73"/>
      <c r="D18" s="74" t="str">
        <f>TEXT(A17,"ddd")</f>
        <v>Sat</v>
      </c>
      <c r="E18" s="75"/>
      <c r="F18" s="70"/>
      <c r="G18" s="57"/>
      <c r="H18" s="54"/>
      <c r="I18" s="57"/>
      <c r="J18" s="58"/>
      <c r="K18" s="57"/>
      <c r="L18" s="57"/>
      <c r="M18" s="54"/>
      <c r="N18" s="57"/>
      <c r="O18" s="57"/>
      <c r="P18" s="70"/>
      <c r="Q18" s="57"/>
      <c r="R18" s="54"/>
      <c r="S18" s="57"/>
      <c r="T18" s="58"/>
      <c r="U18" s="62"/>
      <c r="V18" s="62"/>
      <c r="W18" s="62"/>
      <c r="X18" s="62"/>
      <c r="Y18" s="63"/>
      <c r="AB18" s="7"/>
      <c r="AC18" s="7"/>
    </row>
    <row r="19" spans="1:29" ht="13.15" customHeight="1" x14ac:dyDescent="0.25">
      <c r="A19" s="12">
        <f>A17+1</f>
        <v>46061</v>
      </c>
      <c r="B19" s="93"/>
      <c r="C19" s="94"/>
      <c r="D19" s="15" t="str">
        <f>TEXT(A19,"aaa")</f>
        <v>日</v>
      </c>
      <c r="E19" s="16"/>
      <c r="F19" s="49">
        <v>1100</v>
      </c>
      <c r="G19" s="28"/>
      <c r="H19" s="32" t="s">
        <v>8</v>
      </c>
      <c r="I19" s="28">
        <v>1700</v>
      </c>
      <c r="J19" s="76"/>
      <c r="K19" s="31"/>
      <c r="L19" s="31"/>
      <c r="M19" s="32" t="str">
        <f t="shared" ref="M19" si="11">IF(K19&gt;0,"～","")</f>
        <v/>
      </c>
      <c r="N19" s="31"/>
      <c r="O19" s="31"/>
      <c r="P19" s="30"/>
      <c r="Q19" s="31"/>
      <c r="R19" s="32" t="str">
        <f t="shared" ref="R19" si="12">IF(P19&gt;0,"～","")</f>
        <v/>
      </c>
      <c r="S19" s="31"/>
      <c r="T19" s="34"/>
      <c r="U19" s="13"/>
      <c r="V19" s="13"/>
      <c r="W19" s="13"/>
      <c r="X19" s="13"/>
      <c r="Y19" s="16"/>
      <c r="AB19" s="7"/>
      <c r="AC19" s="7"/>
    </row>
    <row r="20" spans="1:29" ht="13.15" customHeight="1" x14ac:dyDescent="0.25">
      <c r="A20" s="25" t="s">
        <v>79</v>
      </c>
      <c r="B20" s="26"/>
      <c r="C20" s="51"/>
      <c r="D20" s="52" t="str">
        <f>TEXT(A19,"ddd")</f>
        <v>Sun</v>
      </c>
      <c r="E20" s="27"/>
      <c r="F20" s="50"/>
      <c r="G20" s="29"/>
      <c r="H20" s="33"/>
      <c r="I20" s="29"/>
      <c r="J20" s="77"/>
      <c r="K20" s="31"/>
      <c r="L20" s="31"/>
      <c r="M20" s="33"/>
      <c r="N20" s="31"/>
      <c r="O20" s="31"/>
      <c r="P20" s="30"/>
      <c r="Q20" s="31"/>
      <c r="R20" s="33"/>
      <c r="S20" s="31"/>
      <c r="T20" s="34"/>
      <c r="U20" s="26"/>
      <c r="V20" s="26"/>
      <c r="W20" s="26"/>
      <c r="X20" s="26"/>
      <c r="Y20" s="27"/>
    </row>
    <row r="21" spans="1:29" ht="13.15" customHeight="1" x14ac:dyDescent="0.25">
      <c r="A21" s="43">
        <f>A19+1</f>
        <v>46062</v>
      </c>
      <c r="B21" s="89"/>
      <c r="C21" s="90"/>
      <c r="D21" s="45" t="str">
        <f>TEXT(A21,"aaa")</f>
        <v>月</v>
      </c>
      <c r="E21" s="21"/>
      <c r="F21" s="39">
        <v>1100</v>
      </c>
      <c r="G21" s="35"/>
      <c r="H21" s="41" t="s">
        <v>8</v>
      </c>
      <c r="I21" s="35">
        <v>2200</v>
      </c>
      <c r="J21" s="36"/>
      <c r="K21" s="35"/>
      <c r="L21" s="35"/>
      <c r="M21" s="41" t="str">
        <f t="shared" ref="M21" si="13">IF(K21&gt;0,"～","")</f>
        <v/>
      </c>
      <c r="N21" s="35"/>
      <c r="O21" s="35"/>
      <c r="P21" s="39"/>
      <c r="Q21" s="35"/>
      <c r="R21" s="41" t="str">
        <f t="shared" ref="R21" si="14">IF(P21&gt;0,"～","")</f>
        <v/>
      </c>
      <c r="S21" s="35"/>
      <c r="T21" s="36"/>
      <c r="U21" s="81"/>
      <c r="V21" s="81"/>
      <c r="W21" s="81"/>
      <c r="X21" s="81"/>
      <c r="Y21" s="82"/>
    </row>
    <row r="22" spans="1:29" ht="13.15" customHeight="1" x14ac:dyDescent="0.25">
      <c r="A22" s="9" t="s">
        <v>80</v>
      </c>
      <c r="B22" s="10"/>
      <c r="C22" s="47"/>
      <c r="D22" s="48" t="str">
        <f>TEXT(A21,"ddd")</f>
        <v>Mon</v>
      </c>
      <c r="E22" s="11"/>
      <c r="F22" s="40"/>
      <c r="G22" s="37"/>
      <c r="H22" s="42"/>
      <c r="I22" s="37"/>
      <c r="J22" s="38"/>
      <c r="K22" s="37"/>
      <c r="L22" s="37"/>
      <c r="M22" s="42"/>
      <c r="N22" s="37"/>
      <c r="O22" s="37"/>
      <c r="P22" s="40"/>
      <c r="Q22" s="37"/>
      <c r="R22" s="42"/>
      <c r="S22" s="37"/>
      <c r="T22" s="38"/>
      <c r="U22" s="81"/>
      <c r="V22" s="81"/>
      <c r="W22" s="81"/>
      <c r="X22" s="81"/>
      <c r="Y22" s="82"/>
    </row>
    <row r="23" spans="1:29" ht="13.15" customHeight="1" x14ac:dyDescent="0.25">
      <c r="A23" s="43">
        <f>A21+1</f>
        <v>46063</v>
      </c>
      <c r="B23" s="89"/>
      <c r="C23" s="90"/>
      <c r="D23" s="45" t="str">
        <f>TEXT(A23,"aaa")</f>
        <v>火</v>
      </c>
      <c r="E23" s="21"/>
      <c r="F23" s="39">
        <v>1200</v>
      </c>
      <c r="G23" s="35"/>
      <c r="H23" s="83" t="s">
        <v>8</v>
      </c>
      <c r="I23" s="79">
        <v>2200</v>
      </c>
      <c r="J23" s="80"/>
      <c r="K23" s="79"/>
      <c r="L23" s="79"/>
      <c r="M23" s="41" t="str">
        <f t="shared" ref="M23" si="15">IF(K23&gt;0,"～","")</f>
        <v/>
      </c>
      <c r="N23" s="79"/>
      <c r="O23" s="79"/>
      <c r="P23" s="78"/>
      <c r="Q23" s="79"/>
      <c r="R23" s="41" t="str">
        <f t="shared" ref="R23" si="16">IF(P23&gt;0,"～","")</f>
        <v/>
      </c>
      <c r="S23" s="79"/>
      <c r="T23" s="80"/>
      <c r="U23" s="20"/>
      <c r="V23" s="20"/>
      <c r="W23" s="20"/>
      <c r="X23" s="20"/>
      <c r="Y23" s="21"/>
    </row>
    <row r="24" spans="1:29" ht="13.15" customHeight="1" x14ac:dyDescent="0.25">
      <c r="A24" s="9" t="s">
        <v>81</v>
      </c>
      <c r="B24" s="10"/>
      <c r="C24" s="47"/>
      <c r="D24" s="48" t="str">
        <f>TEXT(A23,"ddd")</f>
        <v>Tue</v>
      </c>
      <c r="E24" s="11"/>
      <c r="F24" s="40"/>
      <c r="G24" s="37"/>
      <c r="H24" s="83"/>
      <c r="I24" s="79"/>
      <c r="J24" s="80"/>
      <c r="K24" s="79"/>
      <c r="L24" s="79"/>
      <c r="M24" s="42"/>
      <c r="N24" s="79"/>
      <c r="O24" s="79"/>
      <c r="P24" s="78"/>
      <c r="Q24" s="79"/>
      <c r="R24" s="42"/>
      <c r="S24" s="79"/>
      <c r="T24" s="80"/>
      <c r="U24" s="10"/>
      <c r="V24" s="10"/>
      <c r="W24" s="10"/>
      <c r="X24" s="10"/>
      <c r="Y24" s="11"/>
    </row>
    <row r="25" spans="1:29" ht="13.15" customHeight="1" x14ac:dyDescent="0.25">
      <c r="A25" s="12">
        <f>A23+1</f>
        <v>46064</v>
      </c>
      <c r="B25" s="93"/>
      <c r="C25" s="94"/>
      <c r="D25" s="15" t="str">
        <f>TEXT(A25,"aaa")</f>
        <v>水</v>
      </c>
      <c r="E25" s="16"/>
      <c r="F25" s="49">
        <v>1400</v>
      </c>
      <c r="G25" s="28"/>
      <c r="H25" s="32" t="s">
        <v>8</v>
      </c>
      <c r="I25" s="28">
        <v>2200</v>
      </c>
      <c r="J25" s="76"/>
      <c r="K25" s="28"/>
      <c r="L25" s="28"/>
      <c r="M25" s="41" t="str">
        <f t="shared" ref="M25" si="17">IF(K25&gt;0,"～","")</f>
        <v/>
      </c>
      <c r="N25" s="28"/>
      <c r="O25" s="28"/>
      <c r="P25" s="49"/>
      <c r="Q25" s="28"/>
      <c r="R25" s="41" t="str">
        <f t="shared" ref="R25" si="18">IF(P25&gt;0,"～","")</f>
        <v/>
      </c>
      <c r="S25" s="28"/>
      <c r="T25" s="76"/>
      <c r="U25" s="24" t="s">
        <v>367</v>
      </c>
      <c r="V25" s="13"/>
      <c r="W25" s="13"/>
      <c r="X25" s="13"/>
      <c r="Y25" s="16"/>
    </row>
    <row r="26" spans="1:29" ht="13.15" customHeight="1" x14ac:dyDescent="0.25">
      <c r="A26" s="25" t="s">
        <v>82</v>
      </c>
      <c r="B26" s="26"/>
      <c r="C26" s="51"/>
      <c r="D26" s="52" t="str">
        <f>TEXT(A25,"ddd")</f>
        <v>Wed</v>
      </c>
      <c r="E26" s="27"/>
      <c r="F26" s="50"/>
      <c r="G26" s="29"/>
      <c r="H26" s="33"/>
      <c r="I26" s="29"/>
      <c r="J26" s="77"/>
      <c r="K26" s="29"/>
      <c r="L26" s="29"/>
      <c r="M26" s="42"/>
      <c r="N26" s="29"/>
      <c r="O26" s="29"/>
      <c r="P26" s="50"/>
      <c r="Q26" s="29"/>
      <c r="R26" s="42"/>
      <c r="S26" s="29"/>
      <c r="T26" s="77"/>
      <c r="U26" s="25" t="s">
        <v>383</v>
      </c>
      <c r="V26" s="26"/>
      <c r="W26" s="26"/>
      <c r="X26" s="26"/>
      <c r="Y26" s="27"/>
    </row>
    <row r="27" spans="1:29" ht="13.15" customHeight="1" x14ac:dyDescent="0.25">
      <c r="A27" s="43">
        <f>A25+1</f>
        <v>46065</v>
      </c>
      <c r="B27" s="89"/>
      <c r="C27" s="90"/>
      <c r="D27" s="45" t="str">
        <f>TEXT(A27,"aaa")</f>
        <v>木</v>
      </c>
      <c r="E27" s="21"/>
      <c r="F27" s="39">
        <v>1500</v>
      </c>
      <c r="G27" s="35"/>
      <c r="H27" s="83" t="s">
        <v>8</v>
      </c>
      <c r="I27" s="35">
        <v>2200</v>
      </c>
      <c r="J27" s="36"/>
      <c r="K27" s="39"/>
      <c r="L27" s="35"/>
      <c r="M27" s="41" t="str">
        <f t="shared" ref="M27" si="19">IF(K27&gt;0,"～","")</f>
        <v/>
      </c>
      <c r="N27" s="35"/>
      <c r="O27" s="36"/>
      <c r="P27" s="78"/>
      <c r="Q27" s="79"/>
      <c r="R27" s="41" t="str">
        <f t="shared" ref="R27" si="20">IF(P27&gt;0,"～","")</f>
        <v/>
      </c>
      <c r="S27" s="79"/>
      <c r="T27" s="80"/>
      <c r="U27" s="24"/>
      <c r="V27" s="13"/>
      <c r="W27" s="13"/>
      <c r="X27" s="13"/>
      <c r="Y27" s="16"/>
    </row>
    <row r="28" spans="1:29" ht="13.15" customHeight="1" x14ac:dyDescent="0.25">
      <c r="A28" s="9" t="s">
        <v>83</v>
      </c>
      <c r="B28" s="10"/>
      <c r="C28" s="47"/>
      <c r="D28" s="48" t="str">
        <f>TEXT(A27,"ddd")</f>
        <v>Thu</v>
      </c>
      <c r="E28" s="11"/>
      <c r="F28" s="40"/>
      <c r="G28" s="37"/>
      <c r="H28" s="83"/>
      <c r="I28" s="37"/>
      <c r="J28" s="38"/>
      <c r="K28" s="40"/>
      <c r="L28" s="37"/>
      <c r="M28" s="42"/>
      <c r="N28" s="37"/>
      <c r="O28" s="38"/>
      <c r="P28" s="78"/>
      <c r="Q28" s="79"/>
      <c r="R28" s="42"/>
      <c r="S28" s="79"/>
      <c r="T28" s="80"/>
      <c r="U28" s="25"/>
      <c r="V28" s="26"/>
      <c r="W28" s="26"/>
      <c r="X28" s="26"/>
      <c r="Y28" s="27"/>
    </row>
    <row r="29" spans="1:29" ht="13.15" customHeight="1" x14ac:dyDescent="0.25">
      <c r="A29" s="43">
        <f>A27+1</f>
        <v>46066</v>
      </c>
      <c r="B29" s="89"/>
      <c r="C29" s="90"/>
      <c r="D29" s="45" t="str">
        <f>TEXT(A29,"aaa")</f>
        <v>金</v>
      </c>
      <c r="E29" s="21"/>
      <c r="F29" s="39">
        <v>1600</v>
      </c>
      <c r="G29" s="35"/>
      <c r="H29" s="41" t="s">
        <v>8</v>
      </c>
      <c r="I29" s="35">
        <v>2200</v>
      </c>
      <c r="J29" s="36"/>
      <c r="K29" s="39"/>
      <c r="L29" s="35"/>
      <c r="M29" s="41" t="str">
        <f t="shared" ref="M29" si="21">IF(K29&gt;0,"～","")</f>
        <v/>
      </c>
      <c r="N29" s="79"/>
      <c r="O29" s="80"/>
      <c r="P29" s="39"/>
      <c r="Q29" s="35"/>
      <c r="R29" s="41" t="str">
        <f t="shared" ref="R29" si="22">IF(P29&gt;0,"～","")</f>
        <v/>
      </c>
      <c r="S29" s="35"/>
      <c r="T29" s="36"/>
      <c r="U29" s="81"/>
      <c r="V29" s="81"/>
      <c r="W29" s="81"/>
      <c r="X29" s="81"/>
      <c r="Y29" s="82"/>
    </row>
    <row r="30" spans="1:29" ht="13.15" customHeight="1" x14ac:dyDescent="0.25">
      <c r="A30" s="9" t="s">
        <v>84</v>
      </c>
      <c r="B30" s="10"/>
      <c r="C30" s="47"/>
      <c r="D30" s="48" t="str">
        <f>TEXT(A29,"ddd")</f>
        <v>Fri</v>
      </c>
      <c r="E30" s="11"/>
      <c r="F30" s="40"/>
      <c r="G30" s="37"/>
      <c r="H30" s="42"/>
      <c r="I30" s="37"/>
      <c r="J30" s="38"/>
      <c r="K30" s="40"/>
      <c r="L30" s="37"/>
      <c r="M30" s="42"/>
      <c r="N30" s="79"/>
      <c r="O30" s="80"/>
      <c r="P30" s="40"/>
      <c r="Q30" s="37"/>
      <c r="R30" s="42"/>
      <c r="S30" s="37"/>
      <c r="T30" s="38"/>
      <c r="U30" s="81"/>
      <c r="V30" s="81"/>
      <c r="W30" s="81"/>
      <c r="X30" s="81"/>
      <c r="Y30" s="82"/>
    </row>
    <row r="31" spans="1:29" ht="13.15" customHeight="1" x14ac:dyDescent="0.25">
      <c r="A31" s="64">
        <f>A29+1</f>
        <v>46067</v>
      </c>
      <c r="B31" s="91"/>
      <c r="C31" s="92"/>
      <c r="D31" s="67" t="str">
        <f>TEXT(A31,"aaa")</f>
        <v>土</v>
      </c>
      <c r="E31" s="68"/>
      <c r="F31" s="69">
        <v>1700</v>
      </c>
      <c r="G31" s="55"/>
      <c r="H31" s="53" t="s">
        <v>8</v>
      </c>
      <c r="I31" s="55">
        <v>2200</v>
      </c>
      <c r="J31" s="56"/>
      <c r="K31" s="69"/>
      <c r="L31" s="55"/>
      <c r="M31" s="53" t="str">
        <f t="shared" ref="M31" si="23">IF(K31&gt;0,"～","")</f>
        <v/>
      </c>
      <c r="N31" s="55"/>
      <c r="O31" s="56"/>
      <c r="P31" s="59"/>
      <c r="Q31" s="60"/>
      <c r="R31" s="53" t="str">
        <f t="shared" ref="R31" si="24">IF(P31&gt;0,"～","")</f>
        <v/>
      </c>
      <c r="S31" s="60"/>
      <c r="T31" s="61"/>
      <c r="U31" s="65"/>
      <c r="V31" s="65"/>
      <c r="W31" s="65"/>
      <c r="X31" s="65"/>
      <c r="Y31" s="68"/>
    </row>
    <row r="32" spans="1:29" ht="13.15" customHeight="1" x14ac:dyDescent="0.25">
      <c r="A32" s="71" t="s">
        <v>85</v>
      </c>
      <c r="B32" s="72"/>
      <c r="C32" s="73"/>
      <c r="D32" s="74" t="str">
        <f>TEXT(A31,"ddd")</f>
        <v>Sat</v>
      </c>
      <c r="E32" s="75"/>
      <c r="F32" s="70"/>
      <c r="G32" s="57"/>
      <c r="H32" s="54"/>
      <c r="I32" s="57"/>
      <c r="J32" s="58"/>
      <c r="K32" s="70"/>
      <c r="L32" s="57"/>
      <c r="M32" s="54"/>
      <c r="N32" s="57"/>
      <c r="O32" s="58"/>
      <c r="P32" s="59"/>
      <c r="Q32" s="60"/>
      <c r="R32" s="54"/>
      <c r="S32" s="60"/>
      <c r="T32" s="61"/>
      <c r="U32" s="72"/>
      <c r="V32" s="72"/>
      <c r="W32" s="72"/>
      <c r="X32" s="72"/>
      <c r="Y32" s="75"/>
    </row>
    <row r="33" spans="1:25" ht="13.15" customHeight="1" x14ac:dyDescent="0.25">
      <c r="A33" s="12">
        <f>A31+1</f>
        <v>46068</v>
      </c>
      <c r="B33" s="93"/>
      <c r="C33" s="94"/>
      <c r="D33" s="15" t="str">
        <f>TEXT(A33,"aaa")</f>
        <v>日</v>
      </c>
      <c r="E33" s="16"/>
      <c r="F33" s="49">
        <v>1800</v>
      </c>
      <c r="G33" s="28"/>
      <c r="H33" s="32" t="s">
        <v>8</v>
      </c>
      <c r="I33" s="31">
        <v>2200</v>
      </c>
      <c r="J33" s="34"/>
      <c r="K33" s="28"/>
      <c r="L33" s="28"/>
      <c r="M33" s="32" t="str">
        <f t="shared" ref="M33" si="25">IF(K33&gt;0,"～","")</f>
        <v/>
      </c>
      <c r="N33" s="28"/>
      <c r="O33" s="28"/>
      <c r="P33" s="49"/>
      <c r="Q33" s="28"/>
      <c r="R33" s="32" t="str">
        <f t="shared" ref="R33" si="26">IF(P33&gt;0,"～","")</f>
        <v/>
      </c>
      <c r="S33" s="28"/>
      <c r="T33" s="76"/>
      <c r="U33" s="84"/>
      <c r="V33" s="84"/>
      <c r="W33" s="84"/>
      <c r="X33" s="84"/>
      <c r="Y33" s="85"/>
    </row>
    <row r="34" spans="1:25" ht="13.15" customHeight="1" x14ac:dyDescent="0.25">
      <c r="A34" s="25" t="s">
        <v>86</v>
      </c>
      <c r="B34" s="26"/>
      <c r="C34" s="51"/>
      <c r="D34" s="52" t="str">
        <f>TEXT(A33,"ddd")</f>
        <v>Sun</v>
      </c>
      <c r="E34" s="27"/>
      <c r="F34" s="50"/>
      <c r="G34" s="29"/>
      <c r="H34" s="33"/>
      <c r="I34" s="31"/>
      <c r="J34" s="34"/>
      <c r="K34" s="29"/>
      <c r="L34" s="29"/>
      <c r="M34" s="33"/>
      <c r="N34" s="29"/>
      <c r="O34" s="29"/>
      <c r="P34" s="50"/>
      <c r="Q34" s="29"/>
      <c r="R34" s="33"/>
      <c r="S34" s="29"/>
      <c r="T34" s="77"/>
      <c r="U34" s="84"/>
      <c r="V34" s="84"/>
      <c r="W34" s="84"/>
      <c r="X34" s="84"/>
      <c r="Y34" s="85"/>
    </row>
    <row r="35" spans="1:25" ht="13.15" customHeight="1" x14ac:dyDescent="0.25">
      <c r="A35" s="43">
        <f>A33+1</f>
        <v>46069</v>
      </c>
      <c r="B35" s="89"/>
      <c r="C35" s="90"/>
      <c r="D35" s="45" t="str">
        <f>TEXT(A35,"aaa")</f>
        <v>月</v>
      </c>
      <c r="E35" s="21"/>
      <c r="F35" s="39">
        <v>800</v>
      </c>
      <c r="G35" s="35"/>
      <c r="H35" s="41" t="s">
        <v>8</v>
      </c>
      <c r="I35" s="35">
        <v>1000</v>
      </c>
      <c r="J35" s="36"/>
      <c r="K35" s="79">
        <v>1800</v>
      </c>
      <c r="L35" s="79"/>
      <c r="M35" s="41" t="str">
        <f t="shared" ref="M35" si="27">IF(K35&gt;0,"～","")</f>
        <v>～</v>
      </c>
      <c r="N35" s="79">
        <v>2000</v>
      </c>
      <c r="O35" s="79"/>
      <c r="P35" s="78"/>
      <c r="Q35" s="79"/>
      <c r="R35" s="41" t="str">
        <f t="shared" ref="R35" si="28">IF(P35&gt;0,"～","")</f>
        <v/>
      </c>
      <c r="S35" s="79"/>
      <c r="T35" s="80"/>
      <c r="U35" s="20"/>
      <c r="V35" s="20"/>
      <c r="W35" s="20"/>
      <c r="X35" s="20"/>
      <c r="Y35" s="21"/>
    </row>
    <row r="36" spans="1:25" ht="13.15" customHeight="1" x14ac:dyDescent="0.25">
      <c r="A36" s="9" t="s">
        <v>87</v>
      </c>
      <c r="B36" s="10"/>
      <c r="C36" s="47"/>
      <c r="D36" s="48" t="str">
        <f>TEXT(A35,"ddd")</f>
        <v>Mon</v>
      </c>
      <c r="E36" s="11"/>
      <c r="F36" s="40"/>
      <c r="G36" s="37"/>
      <c r="H36" s="42"/>
      <c r="I36" s="37"/>
      <c r="J36" s="38"/>
      <c r="K36" s="79"/>
      <c r="L36" s="79"/>
      <c r="M36" s="42"/>
      <c r="N36" s="79"/>
      <c r="O36" s="79"/>
      <c r="P36" s="78"/>
      <c r="Q36" s="79"/>
      <c r="R36" s="42"/>
      <c r="S36" s="79"/>
      <c r="T36" s="80"/>
      <c r="U36" s="10"/>
      <c r="V36" s="10"/>
      <c r="W36" s="10"/>
      <c r="X36" s="10"/>
      <c r="Y36" s="11"/>
    </row>
    <row r="37" spans="1:25" ht="13.15" customHeight="1" x14ac:dyDescent="0.25">
      <c r="A37" s="43">
        <f>A35+1</f>
        <v>46070</v>
      </c>
      <c r="B37" s="89"/>
      <c r="C37" s="90"/>
      <c r="D37" s="45" t="str">
        <f>TEXT(A37,"aaa")</f>
        <v>火</v>
      </c>
      <c r="E37" s="21"/>
      <c r="F37" s="39">
        <v>800</v>
      </c>
      <c r="G37" s="35"/>
      <c r="H37" s="41" t="s">
        <v>8</v>
      </c>
      <c r="I37" s="35">
        <v>1100</v>
      </c>
      <c r="J37" s="36"/>
      <c r="K37" s="39">
        <v>1900</v>
      </c>
      <c r="L37" s="35"/>
      <c r="M37" s="41" t="str">
        <f t="shared" ref="M37" si="29">IF(K37&gt;0,"～","")</f>
        <v>～</v>
      </c>
      <c r="N37" s="35">
        <v>2100</v>
      </c>
      <c r="O37" s="36"/>
      <c r="P37" s="39"/>
      <c r="Q37" s="35"/>
      <c r="R37" s="41" t="str">
        <f t="shared" ref="R37" si="30">IF(P37&gt;0,"～","")</f>
        <v/>
      </c>
      <c r="S37" s="35"/>
      <c r="T37" s="36"/>
      <c r="U37" s="81"/>
      <c r="V37" s="81"/>
      <c r="W37" s="81"/>
      <c r="X37" s="81"/>
      <c r="Y37" s="82"/>
    </row>
    <row r="38" spans="1:25" ht="13.15" customHeight="1" x14ac:dyDescent="0.25">
      <c r="A38" s="9" t="s">
        <v>88</v>
      </c>
      <c r="B38" s="10"/>
      <c r="C38" s="47"/>
      <c r="D38" s="48" t="str">
        <f>TEXT(A37,"ddd")</f>
        <v>Tue</v>
      </c>
      <c r="E38" s="11"/>
      <c r="F38" s="40"/>
      <c r="G38" s="37"/>
      <c r="H38" s="42"/>
      <c r="I38" s="37"/>
      <c r="J38" s="38"/>
      <c r="K38" s="40"/>
      <c r="L38" s="37"/>
      <c r="M38" s="42"/>
      <c r="N38" s="37"/>
      <c r="O38" s="38"/>
      <c r="P38" s="40"/>
      <c r="Q38" s="37"/>
      <c r="R38" s="42"/>
      <c r="S38" s="37"/>
      <c r="T38" s="38"/>
      <c r="U38" s="81"/>
      <c r="V38" s="81"/>
      <c r="W38" s="81"/>
      <c r="X38" s="81"/>
      <c r="Y38" s="82"/>
    </row>
    <row r="39" spans="1:25" ht="13.15" customHeight="1" x14ac:dyDescent="0.25">
      <c r="A39" s="43">
        <f>A37+1</f>
        <v>46071</v>
      </c>
      <c r="B39" s="89"/>
      <c r="C39" s="90"/>
      <c r="D39" s="45" t="str">
        <f>TEXT(A39,"aaa")</f>
        <v>水</v>
      </c>
      <c r="E39" s="21"/>
      <c r="F39" s="39">
        <v>800</v>
      </c>
      <c r="G39" s="35"/>
      <c r="H39" s="41" t="s">
        <v>8</v>
      </c>
      <c r="I39" s="35">
        <v>1200</v>
      </c>
      <c r="J39" s="36"/>
      <c r="K39" s="39">
        <v>1900</v>
      </c>
      <c r="L39" s="35"/>
      <c r="M39" s="41" t="str">
        <f t="shared" ref="M39" si="31">IF(K39&gt;0,"～","")</f>
        <v>～</v>
      </c>
      <c r="N39" s="35">
        <v>2100</v>
      </c>
      <c r="O39" s="36"/>
      <c r="P39" s="78"/>
      <c r="Q39" s="79"/>
      <c r="R39" s="41" t="str">
        <f t="shared" ref="R39" si="32">IF(P39&gt;0,"～","")</f>
        <v/>
      </c>
      <c r="S39" s="79"/>
      <c r="T39" s="80"/>
      <c r="U39" s="13"/>
      <c r="V39" s="13"/>
      <c r="W39" s="13"/>
      <c r="X39" s="13"/>
      <c r="Y39" s="16"/>
    </row>
    <row r="40" spans="1:25" ht="13.15" customHeight="1" x14ac:dyDescent="0.25">
      <c r="A40" s="9" t="s">
        <v>89</v>
      </c>
      <c r="B40" s="10"/>
      <c r="C40" s="47"/>
      <c r="D40" s="48" t="str">
        <f>TEXT(A39,"ddd")</f>
        <v>Wed</v>
      </c>
      <c r="E40" s="11"/>
      <c r="F40" s="40"/>
      <c r="G40" s="37"/>
      <c r="H40" s="42"/>
      <c r="I40" s="37"/>
      <c r="J40" s="38"/>
      <c r="K40" s="40"/>
      <c r="L40" s="37"/>
      <c r="M40" s="42"/>
      <c r="N40" s="37"/>
      <c r="O40" s="38"/>
      <c r="P40" s="78"/>
      <c r="Q40" s="79"/>
      <c r="R40" s="42"/>
      <c r="S40" s="79"/>
      <c r="T40" s="80"/>
      <c r="U40" s="26"/>
      <c r="V40" s="26"/>
      <c r="W40" s="26"/>
      <c r="X40" s="26"/>
      <c r="Y40" s="27"/>
    </row>
    <row r="41" spans="1:25" ht="13.15" customHeight="1" x14ac:dyDescent="0.25">
      <c r="A41" s="43">
        <f>A39+1</f>
        <v>46072</v>
      </c>
      <c r="B41" s="89"/>
      <c r="C41" s="90"/>
      <c r="D41" s="45" t="str">
        <f>TEXT(A41,"aaa")</f>
        <v>木</v>
      </c>
      <c r="E41" s="21"/>
      <c r="F41" s="39">
        <v>800</v>
      </c>
      <c r="G41" s="35"/>
      <c r="H41" s="41" t="s">
        <v>8</v>
      </c>
      <c r="I41" s="35">
        <v>1300</v>
      </c>
      <c r="J41" s="36"/>
      <c r="K41" s="35">
        <v>2000</v>
      </c>
      <c r="L41" s="35"/>
      <c r="M41" s="41" t="str">
        <f t="shared" ref="M41" si="33">IF(K41&gt;0,"～","")</f>
        <v>～</v>
      </c>
      <c r="N41" s="35">
        <v>2200</v>
      </c>
      <c r="O41" s="35"/>
      <c r="P41" s="39"/>
      <c r="Q41" s="35"/>
      <c r="R41" s="41" t="str">
        <f t="shared" ref="R41" si="34">IF(P41&gt;0,"～","")</f>
        <v/>
      </c>
      <c r="S41" s="35"/>
      <c r="T41" s="36"/>
      <c r="U41" s="81"/>
      <c r="V41" s="81"/>
      <c r="W41" s="81"/>
      <c r="X41" s="81"/>
      <c r="Y41" s="82"/>
    </row>
    <row r="42" spans="1:25" ht="13.15" customHeight="1" x14ac:dyDescent="0.25">
      <c r="A42" s="9" t="s">
        <v>90</v>
      </c>
      <c r="B42" s="10"/>
      <c r="C42" s="47"/>
      <c r="D42" s="48" t="str">
        <f>TEXT(A41,"ddd")</f>
        <v>Thu</v>
      </c>
      <c r="E42" s="11"/>
      <c r="F42" s="40"/>
      <c r="G42" s="37"/>
      <c r="H42" s="42"/>
      <c r="I42" s="37"/>
      <c r="J42" s="38"/>
      <c r="K42" s="37"/>
      <c r="L42" s="37"/>
      <c r="M42" s="42"/>
      <c r="N42" s="37"/>
      <c r="O42" s="37"/>
      <c r="P42" s="40"/>
      <c r="Q42" s="37"/>
      <c r="R42" s="42"/>
      <c r="S42" s="37"/>
      <c r="T42" s="38"/>
      <c r="U42" s="81"/>
      <c r="V42" s="81"/>
      <c r="W42" s="81"/>
      <c r="X42" s="81"/>
      <c r="Y42" s="82"/>
    </row>
    <row r="43" spans="1:25" ht="13.15" customHeight="1" x14ac:dyDescent="0.25">
      <c r="A43" s="43">
        <f>A41+1</f>
        <v>46073</v>
      </c>
      <c r="B43" s="89"/>
      <c r="C43" s="90"/>
      <c r="D43" s="45" t="str">
        <f>TEXT(A43,"aaa")</f>
        <v>金</v>
      </c>
      <c r="E43" s="21"/>
      <c r="F43" s="39">
        <v>800</v>
      </c>
      <c r="G43" s="35"/>
      <c r="H43" s="83" t="s">
        <v>8</v>
      </c>
      <c r="I43" s="79">
        <v>1400</v>
      </c>
      <c r="J43" s="80"/>
      <c r="K43" s="35">
        <v>2100</v>
      </c>
      <c r="L43" s="35"/>
      <c r="M43" s="41" t="str">
        <f t="shared" ref="M43" si="35">IF(K43&gt;0,"～","")</f>
        <v>～</v>
      </c>
      <c r="N43" s="35">
        <v>2200</v>
      </c>
      <c r="O43" s="35"/>
      <c r="P43" s="78"/>
      <c r="Q43" s="79"/>
      <c r="R43" s="41" t="str">
        <f t="shared" ref="R43" si="36">IF(P43&gt;0,"～","")</f>
        <v/>
      </c>
      <c r="S43" s="79"/>
      <c r="T43" s="80"/>
      <c r="U43" s="20"/>
      <c r="V43" s="20"/>
      <c r="W43" s="20"/>
      <c r="X43" s="20"/>
      <c r="Y43" s="21"/>
    </row>
    <row r="44" spans="1:25" ht="13.15" customHeight="1" x14ac:dyDescent="0.25">
      <c r="A44" s="9" t="s">
        <v>91</v>
      </c>
      <c r="B44" s="10"/>
      <c r="C44" s="47"/>
      <c r="D44" s="48" t="str">
        <f>TEXT(A43,"ddd")</f>
        <v>Fri</v>
      </c>
      <c r="E44" s="11"/>
      <c r="F44" s="40"/>
      <c r="G44" s="37"/>
      <c r="H44" s="83"/>
      <c r="I44" s="79"/>
      <c r="J44" s="80"/>
      <c r="K44" s="37"/>
      <c r="L44" s="37"/>
      <c r="M44" s="42"/>
      <c r="N44" s="37"/>
      <c r="O44" s="37"/>
      <c r="P44" s="78"/>
      <c r="Q44" s="79"/>
      <c r="R44" s="42"/>
      <c r="S44" s="79"/>
      <c r="T44" s="80"/>
      <c r="U44" s="10"/>
      <c r="V44" s="10"/>
      <c r="W44" s="10"/>
      <c r="X44" s="10"/>
      <c r="Y44" s="11"/>
    </row>
    <row r="45" spans="1:25" ht="13.15" customHeight="1" x14ac:dyDescent="0.25">
      <c r="A45" s="64">
        <f>A43+1</f>
        <v>46074</v>
      </c>
      <c r="B45" s="91"/>
      <c r="C45" s="92"/>
      <c r="D45" s="67" t="str">
        <f>TEXT(A45,"aaa")</f>
        <v>土</v>
      </c>
      <c r="E45" s="68"/>
      <c r="F45" s="69">
        <v>900</v>
      </c>
      <c r="G45" s="55"/>
      <c r="H45" s="53" t="s">
        <v>8</v>
      </c>
      <c r="I45" s="55">
        <v>1500</v>
      </c>
      <c r="J45" s="56"/>
      <c r="K45" s="55">
        <v>2100</v>
      </c>
      <c r="L45" s="55"/>
      <c r="M45" s="53" t="str">
        <f t="shared" ref="M45" si="37">IF(K45&gt;0,"～","")</f>
        <v>～</v>
      </c>
      <c r="N45" s="55">
        <v>2200</v>
      </c>
      <c r="O45" s="55"/>
      <c r="P45" s="69"/>
      <c r="Q45" s="55"/>
      <c r="R45" s="53" t="str">
        <f t="shared" ref="R45" si="38">IF(P45&gt;0,"～","")</f>
        <v/>
      </c>
      <c r="S45" s="55"/>
      <c r="T45" s="56"/>
      <c r="U45" s="62"/>
      <c r="V45" s="62"/>
      <c r="W45" s="62"/>
      <c r="X45" s="62"/>
      <c r="Y45" s="63"/>
    </row>
    <row r="46" spans="1:25" ht="13.15" customHeight="1" x14ac:dyDescent="0.25">
      <c r="A46" s="71" t="s">
        <v>92</v>
      </c>
      <c r="B46" s="72"/>
      <c r="C46" s="73"/>
      <c r="D46" s="74" t="str">
        <f>TEXT(A45,"ddd")</f>
        <v>Sat</v>
      </c>
      <c r="E46" s="75"/>
      <c r="F46" s="70"/>
      <c r="G46" s="57"/>
      <c r="H46" s="54"/>
      <c r="I46" s="57"/>
      <c r="J46" s="58"/>
      <c r="K46" s="57"/>
      <c r="L46" s="57"/>
      <c r="M46" s="54"/>
      <c r="N46" s="57"/>
      <c r="O46" s="57"/>
      <c r="P46" s="70"/>
      <c r="Q46" s="57"/>
      <c r="R46" s="54"/>
      <c r="S46" s="57"/>
      <c r="T46" s="58"/>
      <c r="U46" s="62"/>
      <c r="V46" s="62"/>
      <c r="W46" s="62"/>
      <c r="X46" s="62"/>
      <c r="Y46" s="63"/>
    </row>
    <row r="47" spans="1:25" ht="13.15" customHeight="1" x14ac:dyDescent="0.25">
      <c r="A47" s="12">
        <f>A45+1</f>
        <v>46075</v>
      </c>
      <c r="B47" s="93"/>
      <c r="C47" s="94"/>
      <c r="D47" s="15" t="str">
        <f>TEXT(A47,"aaa")</f>
        <v>日</v>
      </c>
      <c r="E47" s="16"/>
      <c r="F47" s="49">
        <v>1000</v>
      </c>
      <c r="G47" s="28"/>
      <c r="H47" s="32" t="s">
        <v>8</v>
      </c>
      <c r="I47" s="28">
        <v>1600</v>
      </c>
      <c r="J47" s="76"/>
      <c r="K47" s="31"/>
      <c r="L47" s="31"/>
      <c r="M47" s="32" t="str">
        <f t="shared" ref="M47" si="39">IF(K47&gt;0,"～","")</f>
        <v/>
      </c>
      <c r="N47" s="31"/>
      <c r="O47" s="31"/>
      <c r="P47" s="30"/>
      <c r="Q47" s="31"/>
      <c r="R47" s="32" t="str">
        <f t="shared" ref="R47" si="40">IF(P47&gt;0,"～","")</f>
        <v/>
      </c>
      <c r="S47" s="31"/>
      <c r="T47" s="34"/>
      <c r="U47" s="13"/>
      <c r="V47" s="13"/>
      <c r="W47" s="13"/>
      <c r="X47" s="13"/>
      <c r="Y47" s="16"/>
    </row>
    <row r="48" spans="1:25" ht="13.15" customHeight="1" x14ac:dyDescent="0.25">
      <c r="A48" s="25" t="s">
        <v>93</v>
      </c>
      <c r="B48" s="26"/>
      <c r="C48" s="51"/>
      <c r="D48" s="52" t="str">
        <f>TEXT(A47,"ddd")</f>
        <v>Sun</v>
      </c>
      <c r="E48" s="27"/>
      <c r="F48" s="50"/>
      <c r="G48" s="29"/>
      <c r="H48" s="33"/>
      <c r="I48" s="29"/>
      <c r="J48" s="77"/>
      <c r="K48" s="31"/>
      <c r="L48" s="31"/>
      <c r="M48" s="33"/>
      <c r="N48" s="31"/>
      <c r="O48" s="31"/>
      <c r="P48" s="30"/>
      <c r="Q48" s="31"/>
      <c r="R48" s="33"/>
      <c r="S48" s="31"/>
      <c r="T48" s="34"/>
      <c r="U48" s="26"/>
      <c r="V48" s="26"/>
      <c r="W48" s="26"/>
      <c r="X48" s="26"/>
      <c r="Y48" s="27"/>
    </row>
    <row r="49" spans="1:25" ht="13.15" customHeight="1" x14ac:dyDescent="0.25">
      <c r="A49" s="12">
        <f>A47+1</f>
        <v>46076</v>
      </c>
      <c r="B49" s="93"/>
      <c r="C49" s="94"/>
      <c r="D49" s="15" t="str">
        <f>TEXT(A49,"aaa")</f>
        <v>月</v>
      </c>
      <c r="E49" s="16"/>
      <c r="F49" s="49">
        <v>1000</v>
      </c>
      <c r="G49" s="28"/>
      <c r="H49" s="32" t="s">
        <v>8</v>
      </c>
      <c r="I49" s="28">
        <v>1700</v>
      </c>
      <c r="J49" s="76"/>
      <c r="K49" s="35"/>
      <c r="L49" s="35"/>
      <c r="M49" s="41" t="str">
        <f t="shared" ref="M49" si="41">IF(K49&gt;0,"～","")</f>
        <v/>
      </c>
      <c r="N49" s="35"/>
      <c r="O49" s="35"/>
      <c r="P49" s="39"/>
      <c r="Q49" s="35"/>
      <c r="R49" s="41" t="str">
        <f t="shared" ref="R49" si="42">IF(P49&gt;0,"～","")</f>
        <v/>
      </c>
      <c r="S49" s="35"/>
      <c r="T49" s="36"/>
      <c r="U49" s="24" t="s">
        <v>368</v>
      </c>
      <c r="V49" s="13"/>
      <c r="W49" s="13"/>
      <c r="X49" s="13"/>
      <c r="Y49" s="16"/>
    </row>
    <row r="50" spans="1:25" ht="13.15" customHeight="1" x14ac:dyDescent="0.25">
      <c r="A50" s="25" t="s">
        <v>94</v>
      </c>
      <c r="B50" s="26"/>
      <c r="C50" s="51"/>
      <c r="D50" s="52" t="str">
        <f>TEXT(A49,"ddd")</f>
        <v>Mon</v>
      </c>
      <c r="E50" s="27"/>
      <c r="F50" s="50"/>
      <c r="G50" s="29"/>
      <c r="H50" s="33"/>
      <c r="I50" s="29"/>
      <c r="J50" s="77"/>
      <c r="K50" s="37"/>
      <c r="L50" s="37"/>
      <c r="M50" s="42"/>
      <c r="N50" s="37"/>
      <c r="O50" s="37"/>
      <c r="P50" s="40"/>
      <c r="Q50" s="37"/>
      <c r="R50" s="42"/>
      <c r="S50" s="37"/>
      <c r="T50" s="38"/>
      <c r="U50" s="25" t="s">
        <v>387</v>
      </c>
      <c r="V50" s="26"/>
      <c r="W50" s="26"/>
      <c r="X50" s="26"/>
      <c r="Y50" s="27"/>
    </row>
    <row r="51" spans="1:25" ht="13.15" customHeight="1" x14ac:dyDescent="0.25">
      <c r="A51" s="43">
        <f>A49+1</f>
        <v>46077</v>
      </c>
      <c r="B51" s="89"/>
      <c r="C51" s="90"/>
      <c r="D51" s="45" t="str">
        <f>TEXT(A51,"aaa")</f>
        <v>火</v>
      </c>
      <c r="E51" s="21"/>
      <c r="F51" s="39">
        <v>1100</v>
      </c>
      <c r="G51" s="35"/>
      <c r="H51" s="41" t="s">
        <v>8</v>
      </c>
      <c r="I51" s="35">
        <v>2000</v>
      </c>
      <c r="J51" s="36"/>
      <c r="K51" s="79"/>
      <c r="L51" s="79"/>
      <c r="M51" s="41" t="str">
        <f t="shared" ref="M51" si="43">IF(K51&gt;0,"～","")</f>
        <v/>
      </c>
      <c r="N51" s="79"/>
      <c r="O51" s="79"/>
      <c r="P51" s="78"/>
      <c r="Q51" s="79"/>
      <c r="R51" s="41" t="str">
        <f t="shared" ref="R51" si="44">IF(P51&gt;0,"～","")</f>
        <v/>
      </c>
      <c r="S51" s="79"/>
      <c r="T51" s="80"/>
      <c r="U51" s="20"/>
      <c r="V51" s="20"/>
      <c r="W51" s="20"/>
      <c r="X51" s="20"/>
      <c r="Y51" s="21"/>
    </row>
    <row r="52" spans="1:25" ht="13.15" customHeight="1" x14ac:dyDescent="0.25">
      <c r="A52" s="9" t="s">
        <v>95</v>
      </c>
      <c r="B52" s="10"/>
      <c r="C52" s="47"/>
      <c r="D52" s="48" t="str">
        <f>TEXT(A51,"ddd")</f>
        <v>Tue</v>
      </c>
      <c r="E52" s="11"/>
      <c r="F52" s="40"/>
      <c r="G52" s="37"/>
      <c r="H52" s="42"/>
      <c r="I52" s="37"/>
      <c r="J52" s="38"/>
      <c r="K52" s="79"/>
      <c r="L52" s="79"/>
      <c r="M52" s="42"/>
      <c r="N52" s="79"/>
      <c r="O52" s="79"/>
      <c r="P52" s="78"/>
      <c r="Q52" s="79"/>
      <c r="R52" s="42"/>
      <c r="S52" s="79"/>
      <c r="T52" s="80"/>
      <c r="U52" s="10"/>
      <c r="V52" s="10"/>
      <c r="W52" s="10"/>
      <c r="X52" s="10"/>
      <c r="Y52" s="11"/>
    </row>
    <row r="53" spans="1:25" ht="13.15" customHeight="1" x14ac:dyDescent="0.25">
      <c r="A53" s="43">
        <f>A51+1</f>
        <v>46078</v>
      </c>
      <c r="B53" s="89"/>
      <c r="C53" s="90"/>
      <c r="D53" s="45" t="str">
        <f>TEXT(A53,"aaa")</f>
        <v>水</v>
      </c>
      <c r="E53" s="21"/>
      <c r="F53" s="39">
        <v>1200</v>
      </c>
      <c r="G53" s="35"/>
      <c r="H53" s="41" t="s">
        <v>8</v>
      </c>
      <c r="I53" s="79">
        <v>2200</v>
      </c>
      <c r="J53" s="80"/>
      <c r="K53" s="35"/>
      <c r="L53" s="35"/>
      <c r="M53" s="41" t="str">
        <f t="shared" ref="M53" si="45">IF(K53&gt;0,"～","")</f>
        <v/>
      </c>
      <c r="N53" s="35"/>
      <c r="O53" s="35"/>
      <c r="P53" s="39"/>
      <c r="Q53" s="35"/>
      <c r="R53" s="41" t="str">
        <f t="shared" ref="R53" si="46">IF(P53&gt;0,"～","")</f>
        <v/>
      </c>
      <c r="S53" s="35"/>
      <c r="T53" s="36"/>
      <c r="U53" s="84"/>
      <c r="V53" s="84"/>
      <c r="W53" s="84"/>
      <c r="X53" s="84"/>
      <c r="Y53" s="85"/>
    </row>
    <row r="54" spans="1:25" ht="13.15" customHeight="1" x14ac:dyDescent="0.25">
      <c r="A54" s="9" t="s">
        <v>96</v>
      </c>
      <c r="B54" s="10"/>
      <c r="C54" s="47"/>
      <c r="D54" s="48" t="str">
        <f>TEXT(A53,"ddd")</f>
        <v>Wed</v>
      </c>
      <c r="E54" s="11"/>
      <c r="F54" s="40"/>
      <c r="G54" s="37"/>
      <c r="H54" s="42"/>
      <c r="I54" s="79"/>
      <c r="J54" s="80"/>
      <c r="K54" s="37"/>
      <c r="L54" s="37"/>
      <c r="M54" s="42"/>
      <c r="N54" s="37"/>
      <c r="O54" s="37"/>
      <c r="P54" s="40"/>
      <c r="Q54" s="37"/>
      <c r="R54" s="42"/>
      <c r="S54" s="37"/>
      <c r="T54" s="38"/>
      <c r="U54" s="84"/>
      <c r="V54" s="84"/>
      <c r="W54" s="84"/>
      <c r="X54" s="84"/>
      <c r="Y54" s="85"/>
    </row>
    <row r="55" spans="1:25" ht="13.15" customHeight="1" x14ac:dyDescent="0.25">
      <c r="A55" s="43">
        <f>A53+1</f>
        <v>46079</v>
      </c>
      <c r="B55" s="89"/>
      <c r="C55" s="90"/>
      <c r="D55" s="45" t="str">
        <f>TEXT(A55,"aaa")</f>
        <v>木</v>
      </c>
      <c r="E55" s="21"/>
      <c r="F55" s="39">
        <v>1400</v>
      </c>
      <c r="G55" s="35"/>
      <c r="H55" s="41" t="s">
        <v>8</v>
      </c>
      <c r="I55" s="35">
        <v>2200</v>
      </c>
      <c r="J55" s="36"/>
      <c r="K55" s="39"/>
      <c r="L55" s="35"/>
      <c r="M55" s="41" t="str">
        <f>IF(K55&gt;0,"～","")</f>
        <v/>
      </c>
      <c r="N55" s="35"/>
      <c r="O55" s="36"/>
      <c r="P55" s="78"/>
      <c r="Q55" s="79"/>
      <c r="R55" s="41" t="str">
        <f t="shared" ref="R55" si="47">IF(P55&gt;0,"～","")</f>
        <v/>
      </c>
      <c r="S55" s="79"/>
      <c r="T55" s="80"/>
      <c r="U55" s="20"/>
      <c r="V55" s="20"/>
      <c r="W55" s="20"/>
      <c r="X55" s="20"/>
      <c r="Y55" s="21"/>
    </row>
    <row r="56" spans="1:25" ht="13.15" customHeight="1" x14ac:dyDescent="0.25">
      <c r="A56" s="9" t="s">
        <v>97</v>
      </c>
      <c r="B56" s="10"/>
      <c r="C56" s="47"/>
      <c r="D56" s="48" t="str">
        <f>TEXT(A55,"ddd")</f>
        <v>Thu</v>
      </c>
      <c r="E56" s="11"/>
      <c r="F56" s="40"/>
      <c r="G56" s="37"/>
      <c r="H56" s="42"/>
      <c r="I56" s="37"/>
      <c r="J56" s="38"/>
      <c r="K56" s="40"/>
      <c r="L56" s="37"/>
      <c r="M56" s="42"/>
      <c r="N56" s="37"/>
      <c r="O56" s="38"/>
      <c r="P56" s="78"/>
      <c r="Q56" s="79"/>
      <c r="R56" s="42"/>
      <c r="S56" s="79"/>
      <c r="T56" s="80"/>
      <c r="U56" s="10"/>
      <c r="V56" s="10"/>
      <c r="W56" s="10"/>
      <c r="X56" s="10"/>
      <c r="Y56" s="11"/>
    </row>
    <row r="57" spans="1:25" ht="13.15" customHeight="1" x14ac:dyDescent="0.25">
      <c r="A57" s="43">
        <f>A55+1</f>
        <v>46080</v>
      </c>
      <c r="B57" s="89"/>
      <c r="C57" s="90"/>
      <c r="D57" s="45" t="str">
        <f>TEXT(A57,"aaa")</f>
        <v>金</v>
      </c>
      <c r="E57" s="21"/>
      <c r="F57" s="39">
        <v>1500</v>
      </c>
      <c r="G57" s="35"/>
      <c r="H57" s="83" t="s">
        <v>8</v>
      </c>
      <c r="I57" s="35">
        <v>2200</v>
      </c>
      <c r="J57" s="36"/>
      <c r="K57" s="39"/>
      <c r="L57" s="35"/>
      <c r="M57" s="41" t="str">
        <f t="shared" ref="M57" si="48">IF(K57&gt;0,"～","")</f>
        <v/>
      </c>
      <c r="N57" s="35"/>
      <c r="O57" s="36"/>
      <c r="P57" s="39"/>
      <c r="Q57" s="35"/>
      <c r="R57" s="41" t="str">
        <f>IF(P57&gt;0,"～","")</f>
        <v/>
      </c>
      <c r="S57" s="35"/>
      <c r="T57" s="36"/>
      <c r="U57" s="81"/>
      <c r="V57" s="81"/>
      <c r="W57" s="81"/>
      <c r="X57" s="81"/>
      <c r="Y57" s="82"/>
    </row>
    <row r="58" spans="1:25" ht="13.15" customHeight="1" x14ac:dyDescent="0.25">
      <c r="A58" s="9" t="s">
        <v>98</v>
      </c>
      <c r="B58" s="10"/>
      <c r="C58" s="47"/>
      <c r="D58" s="48" t="str">
        <f>TEXT(A57,"ddd")</f>
        <v>Fri</v>
      </c>
      <c r="E58" s="11"/>
      <c r="F58" s="40"/>
      <c r="G58" s="37"/>
      <c r="H58" s="42"/>
      <c r="I58" s="37"/>
      <c r="J58" s="38"/>
      <c r="K58" s="40"/>
      <c r="L58" s="37"/>
      <c r="M58" s="42"/>
      <c r="N58" s="37"/>
      <c r="O58" s="38"/>
      <c r="P58" s="40"/>
      <c r="Q58" s="37"/>
      <c r="R58" s="42"/>
      <c r="S58" s="37"/>
      <c r="T58" s="38"/>
      <c r="U58" s="81"/>
      <c r="V58" s="81"/>
      <c r="W58" s="81"/>
      <c r="X58" s="81"/>
      <c r="Y58" s="82"/>
    </row>
    <row r="59" spans="1:25" ht="13.15" customHeight="1" x14ac:dyDescent="0.25">
      <c r="A59" s="64">
        <f>A57+1</f>
        <v>46081</v>
      </c>
      <c r="B59" s="91"/>
      <c r="C59" s="92"/>
      <c r="D59" s="67" t="str">
        <f>TEXT(A59,"aaa")</f>
        <v>土</v>
      </c>
      <c r="E59" s="68"/>
      <c r="F59" s="69">
        <v>1600</v>
      </c>
      <c r="G59" s="55"/>
      <c r="H59" s="88" t="s">
        <v>8</v>
      </c>
      <c r="I59" s="55">
        <v>2200</v>
      </c>
      <c r="J59" s="56"/>
      <c r="K59" s="59"/>
      <c r="L59" s="95"/>
      <c r="M59" s="53" t="str">
        <f t="shared" ref="M59" si="49">IF(K59&gt;0,"～","")</f>
        <v/>
      </c>
      <c r="N59" s="95"/>
      <c r="O59" s="61"/>
      <c r="P59" s="69"/>
      <c r="Q59" s="55"/>
      <c r="R59" s="53" t="str">
        <f t="shared" ref="R59" si="50">IF(P59&gt;0,"～","")</f>
        <v/>
      </c>
      <c r="S59" s="60"/>
      <c r="T59" s="61"/>
      <c r="U59" s="65"/>
      <c r="V59" s="65"/>
      <c r="W59" s="65"/>
      <c r="X59" s="65"/>
      <c r="Y59" s="68"/>
    </row>
    <row r="60" spans="1:25" ht="13.15" customHeight="1" x14ac:dyDescent="0.25">
      <c r="A60" s="71" t="s">
        <v>99</v>
      </c>
      <c r="B60" s="72"/>
      <c r="C60" s="73"/>
      <c r="D60" s="74" t="str">
        <f>TEXT(A59,"ddd")</f>
        <v>Sat</v>
      </c>
      <c r="E60" s="75"/>
      <c r="F60" s="70"/>
      <c r="G60" s="57"/>
      <c r="H60" s="54"/>
      <c r="I60" s="57"/>
      <c r="J60" s="58"/>
      <c r="K60" s="70"/>
      <c r="L60" s="57"/>
      <c r="M60" s="54"/>
      <c r="N60" s="57"/>
      <c r="O60" s="58"/>
      <c r="P60" s="70"/>
      <c r="Q60" s="57"/>
      <c r="R60" s="54"/>
      <c r="S60" s="60"/>
      <c r="T60" s="61"/>
      <c r="U60" s="72"/>
      <c r="V60" s="72"/>
      <c r="W60" s="72"/>
      <c r="X60" s="72"/>
      <c r="Y60" s="75"/>
    </row>
    <row r="61" spans="1:25" ht="13.15" customHeight="1" x14ac:dyDescent="0.25">
      <c r="A61" s="43"/>
      <c r="B61" s="89"/>
      <c r="C61" s="90"/>
      <c r="D61" s="45"/>
      <c r="E61" s="21"/>
      <c r="F61" s="39"/>
      <c r="G61" s="35"/>
      <c r="H61" s="41"/>
      <c r="I61" s="35"/>
      <c r="J61" s="36"/>
      <c r="K61" s="78"/>
      <c r="L61" s="79"/>
      <c r="M61" s="41" t="str">
        <f t="shared" ref="M61" si="51">IF(K61&gt;0,"～","")</f>
        <v/>
      </c>
      <c r="N61" s="79"/>
      <c r="O61" s="80"/>
      <c r="P61" s="78"/>
      <c r="Q61" s="79"/>
      <c r="R61" s="41" t="str">
        <f t="shared" ref="R61" si="52">IF(P61&gt;0,"～","")</f>
        <v/>
      </c>
      <c r="S61" s="35"/>
      <c r="T61" s="36"/>
      <c r="U61" s="81"/>
      <c r="V61" s="81"/>
      <c r="W61" s="81"/>
      <c r="X61" s="81"/>
      <c r="Y61" s="82"/>
    </row>
    <row r="62" spans="1:25" ht="13.15" customHeight="1" x14ac:dyDescent="0.25">
      <c r="A62" s="9"/>
      <c r="B62" s="10"/>
      <c r="C62" s="47"/>
      <c r="D62" s="48"/>
      <c r="E62" s="11"/>
      <c r="F62" s="40"/>
      <c r="G62" s="37"/>
      <c r="H62" s="42"/>
      <c r="I62" s="37"/>
      <c r="J62" s="38"/>
      <c r="K62" s="78"/>
      <c r="L62" s="79"/>
      <c r="M62" s="42"/>
      <c r="N62" s="79"/>
      <c r="O62" s="80"/>
      <c r="P62" s="40"/>
      <c r="Q62" s="37"/>
      <c r="R62" s="42"/>
      <c r="S62" s="37"/>
      <c r="T62" s="38"/>
      <c r="U62" s="81"/>
      <c r="V62" s="81"/>
      <c r="W62" s="81"/>
      <c r="X62" s="81"/>
      <c r="Y62" s="82"/>
    </row>
    <row r="63" spans="1:25" ht="13.15" customHeight="1" x14ac:dyDescent="0.25">
      <c r="A63" s="43"/>
      <c r="B63" s="20"/>
      <c r="C63" s="44"/>
      <c r="D63" s="45"/>
      <c r="E63" s="21"/>
      <c r="F63" s="39"/>
      <c r="G63" s="35"/>
      <c r="H63" s="41"/>
      <c r="I63" s="35"/>
      <c r="J63" s="36"/>
      <c r="K63" s="39"/>
      <c r="L63" s="35"/>
      <c r="M63" s="41" t="str">
        <f t="shared" ref="M63" si="53">IF(K63&gt;0,"～","")</f>
        <v/>
      </c>
      <c r="N63" s="35"/>
      <c r="O63" s="35"/>
      <c r="P63" s="78"/>
      <c r="Q63" s="79"/>
      <c r="R63" s="41" t="str">
        <f t="shared" ref="R63" si="54">IF(P63&gt;0,"～","")</f>
        <v/>
      </c>
      <c r="S63" s="79"/>
      <c r="T63" s="80"/>
      <c r="U63" s="20"/>
      <c r="V63" s="20"/>
      <c r="W63" s="20"/>
      <c r="X63" s="20"/>
      <c r="Y63" s="21"/>
    </row>
    <row r="64" spans="1:25" ht="13.15" customHeight="1" x14ac:dyDescent="0.25">
      <c r="A64" s="9"/>
      <c r="B64" s="10"/>
      <c r="C64" s="47"/>
      <c r="D64" s="96"/>
      <c r="E64" s="82"/>
      <c r="F64" s="40"/>
      <c r="G64" s="37"/>
      <c r="H64" s="42"/>
      <c r="I64" s="37"/>
      <c r="J64" s="38"/>
      <c r="K64" s="40"/>
      <c r="L64" s="37"/>
      <c r="M64" s="42"/>
      <c r="N64" s="37"/>
      <c r="O64" s="37"/>
      <c r="P64" s="40"/>
      <c r="Q64" s="37"/>
      <c r="R64" s="42"/>
      <c r="S64" s="37"/>
      <c r="T64" s="38"/>
      <c r="U64" s="10"/>
      <c r="V64" s="10"/>
      <c r="W64" s="10"/>
      <c r="X64" s="10"/>
      <c r="Y64" s="11"/>
    </row>
    <row r="65" spans="1:25" ht="13.15" customHeight="1" x14ac:dyDescent="0.25">
      <c r="A65" s="43"/>
      <c r="B65" s="20"/>
      <c r="C65" s="44"/>
      <c r="D65" s="45"/>
      <c r="E65" s="21"/>
      <c r="F65" s="78"/>
      <c r="G65" s="79"/>
      <c r="H65" s="41"/>
      <c r="I65" s="35"/>
      <c r="J65" s="36"/>
      <c r="K65" s="39"/>
      <c r="L65" s="35"/>
      <c r="M65" s="41" t="str">
        <f>IF(K65&gt;0,"～","")</f>
        <v/>
      </c>
      <c r="N65" s="79"/>
      <c r="O65" s="79"/>
      <c r="P65" s="78"/>
      <c r="Q65" s="79"/>
      <c r="R65" s="41" t="str">
        <f t="shared" ref="R65" si="55">IF(P65&gt;0,"～","")</f>
        <v/>
      </c>
      <c r="S65" s="79"/>
      <c r="T65" s="80"/>
      <c r="U65" s="81"/>
      <c r="V65" s="81"/>
      <c r="W65" s="81"/>
      <c r="X65" s="81"/>
      <c r="Y65" s="82"/>
    </row>
    <row r="66" spans="1:25" ht="13.15" customHeight="1" x14ac:dyDescent="0.25">
      <c r="A66" s="9"/>
      <c r="B66" s="10"/>
      <c r="C66" s="47"/>
      <c r="D66" s="48"/>
      <c r="E66" s="11"/>
      <c r="F66" s="40"/>
      <c r="G66" s="37"/>
      <c r="H66" s="42"/>
      <c r="I66" s="37"/>
      <c r="J66" s="38"/>
      <c r="K66" s="40"/>
      <c r="L66" s="37"/>
      <c r="M66" s="42"/>
      <c r="N66" s="37"/>
      <c r="O66" s="37"/>
      <c r="P66" s="40"/>
      <c r="Q66" s="37"/>
      <c r="R66" s="42"/>
      <c r="S66" s="37"/>
      <c r="T66" s="38"/>
      <c r="U66" s="10"/>
      <c r="V66" s="10"/>
      <c r="W66" s="10"/>
      <c r="X66" s="10"/>
      <c r="Y66" s="11"/>
    </row>
    <row r="67" spans="1:25" ht="14.1" customHeight="1" x14ac:dyDescent="0.25">
      <c r="A67" s="86" t="s">
        <v>41</v>
      </c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</row>
    <row r="68" spans="1:25" ht="14.1" customHeight="1" x14ac:dyDescent="0.25">
      <c r="A68" s="87" t="s">
        <v>356</v>
      </c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</row>
  </sheetData>
  <mergeCells count="453">
    <mergeCell ref="U27:Y27"/>
    <mergeCell ref="U28:Y28"/>
    <mergeCell ref="A67:Y67"/>
    <mergeCell ref="A68:Y68"/>
    <mergeCell ref="M65:M66"/>
    <mergeCell ref="N65:O66"/>
    <mergeCell ref="P65:Q66"/>
    <mergeCell ref="R65:R66"/>
    <mergeCell ref="S65:T66"/>
    <mergeCell ref="U65:Y66"/>
    <mergeCell ref="A65:C65"/>
    <mergeCell ref="D65:E65"/>
    <mergeCell ref="F65:G66"/>
    <mergeCell ref="H65:H66"/>
    <mergeCell ref="I65:J66"/>
    <mergeCell ref="K65:L66"/>
    <mergeCell ref="A66:C66"/>
    <mergeCell ref="D66:E66"/>
    <mergeCell ref="M63:M64"/>
    <mergeCell ref="N63:O64"/>
    <mergeCell ref="P63:Q64"/>
    <mergeCell ref="R63:R64"/>
    <mergeCell ref="S63:T64"/>
    <mergeCell ref="U63:Y64"/>
    <mergeCell ref="A63:C63"/>
    <mergeCell ref="D63:E63"/>
    <mergeCell ref="F63:G64"/>
    <mergeCell ref="H63:H64"/>
    <mergeCell ref="I63:J64"/>
    <mergeCell ref="K63:L64"/>
    <mergeCell ref="A64:C64"/>
    <mergeCell ref="D64:E64"/>
    <mergeCell ref="M61:M62"/>
    <mergeCell ref="N61:O62"/>
    <mergeCell ref="P61:Q62"/>
    <mergeCell ref="R61:R62"/>
    <mergeCell ref="S61:T62"/>
    <mergeCell ref="U61:Y62"/>
    <mergeCell ref="A61:C61"/>
    <mergeCell ref="D61:E61"/>
    <mergeCell ref="F61:G62"/>
    <mergeCell ref="H61:H62"/>
    <mergeCell ref="I61:J62"/>
    <mergeCell ref="K61:L62"/>
    <mergeCell ref="A62:C62"/>
    <mergeCell ref="D62:E62"/>
    <mergeCell ref="M59:M60"/>
    <mergeCell ref="N59:O60"/>
    <mergeCell ref="P59:Q60"/>
    <mergeCell ref="R59:R60"/>
    <mergeCell ref="S59:T60"/>
    <mergeCell ref="U59:Y60"/>
    <mergeCell ref="A59:C59"/>
    <mergeCell ref="D59:E59"/>
    <mergeCell ref="F59:G60"/>
    <mergeCell ref="H59:H60"/>
    <mergeCell ref="I59:J60"/>
    <mergeCell ref="K59:L60"/>
    <mergeCell ref="A60:C60"/>
    <mergeCell ref="D60:E60"/>
    <mergeCell ref="M57:M58"/>
    <mergeCell ref="N57:O58"/>
    <mergeCell ref="P57:Q58"/>
    <mergeCell ref="R57:R58"/>
    <mergeCell ref="S57:T58"/>
    <mergeCell ref="U57:Y58"/>
    <mergeCell ref="A57:C57"/>
    <mergeCell ref="D57:E57"/>
    <mergeCell ref="F57:G58"/>
    <mergeCell ref="H57:H58"/>
    <mergeCell ref="I57:J58"/>
    <mergeCell ref="K57:L58"/>
    <mergeCell ref="A58:C58"/>
    <mergeCell ref="D58:E58"/>
    <mergeCell ref="M55:M56"/>
    <mergeCell ref="N55:O56"/>
    <mergeCell ref="P55:Q56"/>
    <mergeCell ref="R55:R56"/>
    <mergeCell ref="S55:T56"/>
    <mergeCell ref="U55:Y56"/>
    <mergeCell ref="A55:C55"/>
    <mergeCell ref="D55:E55"/>
    <mergeCell ref="F55:G56"/>
    <mergeCell ref="H55:H56"/>
    <mergeCell ref="I55:J56"/>
    <mergeCell ref="K55:L56"/>
    <mergeCell ref="A56:C56"/>
    <mergeCell ref="D56:E56"/>
    <mergeCell ref="M53:M54"/>
    <mergeCell ref="N53:O54"/>
    <mergeCell ref="P53:Q54"/>
    <mergeCell ref="R53:R54"/>
    <mergeCell ref="S53:T54"/>
    <mergeCell ref="U53:Y54"/>
    <mergeCell ref="A53:C53"/>
    <mergeCell ref="D53:E53"/>
    <mergeCell ref="F53:G54"/>
    <mergeCell ref="H53:H54"/>
    <mergeCell ref="I53:J54"/>
    <mergeCell ref="K53:L54"/>
    <mergeCell ref="A54:C54"/>
    <mergeCell ref="D54:E54"/>
    <mergeCell ref="U49:Y49"/>
    <mergeCell ref="U50:Y50"/>
    <mergeCell ref="M51:M52"/>
    <mergeCell ref="N51:O52"/>
    <mergeCell ref="P51:Q52"/>
    <mergeCell ref="R51:R52"/>
    <mergeCell ref="S51:T52"/>
    <mergeCell ref="U51:Y52"/>
    <mergeCell ref="A51:C51"/>
    <mergeCell ref="D51:E51"/>
    <mergeCell ref="F51:G52"/>
    <mergeCell ref="H51:H52"/>
    <mergeCell ref="I51:J52"/>
    <mergeCell ref="K51:L52"/>
    <mergeCell ref="A52:C52"/>
    <mergeCell ref="D52:E52"/>
    <mergeCell ref="M49:M50"/>
    <mergeCell ref="N49:O50"/>
    <mergeCell ref="P49:Q50"/>
    <mergeCell ref="R49:R50"/>
    <mergeCell ref="S49:T50"/>
    <mergeCell ref="A49:C49"/>
    <mergeCell ref="D49:E49"/>
    <mergeCell ref="F49:G50"/>
    <mergeCell ref="H49:H50"/>
    <mergeCell ref="I49:J50"/>
    <mergeCell ref="K49:L50"/>
    <mergeCell ref="A50:C50"/>
    <mergeCell ref="D50:E50"/>
    <mergeCell ref="M47:M48"/>
    <mergeCell ref="N47:O48"/>
    <mergeCell ref="P47:Q48"/>
    <mergeCell ref="R47:R48"/>
    <mergeCell ref="S47:T48"/>
    <mergeCell ref="U47:Y48"/>
    <mergeCell ref="A47:C47"/>
    <mergeCell ref="D47:E47"/>
    <mergeCell ref="F47:G48"/>
    <mergeCell ref="H47:H48"/>
    <mergeCell ref="I47:J48"/>
    <mergeCell ref="K47:L48"/>
    <mergeCell ref="A48:C48"/>
    <mergeCell ref="D48:E48"/>
    <mergeCell ref="M45:M46"/>
    <mergeCell ref="N45:O46"/>
    <mergeCell ref="P45:Q46"/>
    <mergeCell ref="R45:R46"/>
    <mergeCell ref="S45:T46"/>
    <mergeCell ref="U45:Y46"/>
    <mergeCell ref="A45:C45"/>
    <mergeCell ref="D45:E45"/>
    <mergeCell ref="F45:G46"/>
    <mergeCell ref="H45:H46"/>
    <mergeCell ref="I45:J46"/>
    <mergeCell ref="K45:L46"/>
    <mergeCell ref="A46:C46"/>
    <mergeCell ref="D46:E46"/>
    <mergeCell ref="M43:M44"/>
    <mergeCell ref="N43:O44"/>
    <mergeCell ref="P43:Q44"/>
    <mergeCell ref="R43:R44"/>
    <mergeCell ref="S43:T44"/>
    <mergeCell ref="U43:Y44"/>
    <mergeCell ref="A43:C43"/>
    <mergeCell ref="D43:E43"/>
    <mergeCell ref="F43:G44"/>
    <mergeCell ref="H43:H44"/>
    <mergeCell ref="I43:J44"/>
    <mergeCell ref="K43:L44"/>
    <mergeCell ref="A44:C44"/>
    <mergeCell ref="D44:E44"/>
    <mergeCell ref="M41:M42"/>
    <mergeCell ref="N41:O42"/>
    <mergeCell ref="P41:Q42"/>
    <mergeCell ref="R41:R42"/>
    <mergeCell ref="S41:T42"/>
    <mergeCell ref="U41:Y42"/>
    <mergeCell ref="A41:C41"/>
    <mergeCell ref="D41:E41"/>
    <mergeCell ref="F41:G42"/>
    <mergeCell ref="H41:H42"/>
    <mergeCell ref="I41:J42"/>
    <mergeCell ref="K41:L42"/>
    <mergeCell ref="A42:C42"/>
    <mergeCell ref="D42:E42"/>
    <mergeCell ref="M39:M40"/>
    <mergeCell ref="N39:O40"/>
    <mergeCell ref="P39:Q40"/>
    <mergeCell ref="R39:R40"/>
    <mergeCell ref="S39:T40"/>
    <mergeCell ref="U39:Y40"/>
    <mergeCell ref="A39:C39"/>
    <mergeCell ref="D39:E39"/>
    <mergeCell ref="F39:G40"/>
    <mergeCell ref="H39:H40"/>
    <mergeCell ref="I39:J40"/>
    <mergeCell ref="K39:L40"/>
    <mergeCell ref="A40:C40"/>
    <mergeCell ref="D40:E40"/>
    <mergeCell ref="M37:M38"/>
    <mergeCell ref="N37:O38"/>
    <mergeCell ref="P37:Q38"/>
    <mergeCell ref="R37:R38"/>
    <mergeCell ref="S37:T38"/>
    <mergeCell ref="U37:Y38"/>
    <mergeCell ref="A37:C37"/>
    <mergeCell ref="D37:E37"/>
    <mergeCell ref="F37:G38"/>
    <mergeCell ref="H37:H38"/>
    <mergeCell ref="I37:J38"/>
    <mergeCell ref="K37:L38"/>
    <mergeCell ref="A38:C38"/>
    <mergeCell ref="D38:E38"/>
    <mergeCell ref="M35:M36"/>
    <mergeCell ref="N35:O36"/>
    <mergeCell ref="P35:Q36"/>
    <mergeCell ref="R35:R36"/>
    <mergeCell ref="S35:T36"/>
    <mergeCell ref="U35:Y36"/>
    <mergeCell ref="A35:C35"/>
    <mergeCell ref="D35:E35"/>
    <mergeCell ref="F35:G36"/>
    <mergeCell ref="H35:H36"/>
    <mergeCell ref="I35:J36"/>
    <mergeCell ref="K35:L36"/>
    <mergeCell ref="A36:C36"/>
    <mergeCell ref="D36:E36"/>
    <mergeCell ref="M33:M34"/>
    <mergeCell ref="N33:O34"/>
    <mergeCell ref="P33:Q34"/>
    <mergeCell ref="R33:R34"/>
    <mergeCell ref="S33:T34"/>
    <mergeCell ref="U33:Y34"/>
    <mergeCell ref="A33:C33"/>
    <mergeCell ref="D33:E33"/>
    <mergeCell ref="F33:G34"/>
    <mergeCell ref="H33:H34"/>
    <mergeCell ref="I33:J34"/>
    <mergeCell ref="K33:L34"/>
    <mergeCell ref="A34:C34"/>
    <mergeCell ref="D34:E34"/>
    <mergeCell ref="M31:M32"/>
    <mergeCell ref="N31:O32"/>
    <mergeCell ref="P31:Q32"/>
    <mergeCell ref="R31:R32"/>
    <mergeCell ref="S31:T32"/>
    <mergeCell ref="U31:Y32"/>
    <mergeCell ref="A31:C31"/>
    <mergeCell ref="D31:E31"/>
    <mergeCell ref="F31:G32"/>
    <mergeCell ref="H31:H32"/>
    <mergeCell ref="I31:J32"/>
    <mergeCell ref="K31:L32"/>
    <mergeCell ref="A32:C32"/>
    <mergeCell ref="D32:E32"/>
    <mergeCell ref="M29:M30"/>
    <mergeCell ref="N29:O30"/>
    <mergeCell ref="P29:Q30"/>
    <mergeCell ref="R29:R30"/>
    <mergeCell ref="S29:T30"/>
    <mergeCell ref="U29:Y30"/>
    <mergeCell ref="A29:C29"/>
    <mergeCell ref="D29:E29"/>
    <mergeCell ref="F29:G30"/>
    <mergeCell ref="H29:H30"/>
    <mergeCell ref="I29:J30"/>
    <mergeCell ref="K29:L30"/>
    <mergeCell ref="A30:C30"/>
    <mergeCell ref="D30:E30"/>
    <mergeCell ref="U25:Y25"/>
    <mergeCell ref="U26:Y26"/>
    <mergeCell ref="M27:M28"/>
    <mergeCell ref="N27:O28"/>
    <mergeCell ref="P27:Q28"/>
    <mergeCell ref="R27:R28"/>
    <mergeCell ref="S27:T28"/>
    <mergeCell ref="A27:C27"/>
    <mergeCell ref="D27:E27"/>
    <mergeCell ref="F27:G28"/>
    <mergeCell ref="H27:H28"/>
    <mergeCell ref="I27:J28"/>
    <mergeCell ref="K27:L28"/>
    <mergeCell ref="A28:C28"/>
    <mergeCell ref="D28:E28"/>
    <mergeCell ref="M25:M26"/>
    <mergeCell ref="N25:O26"/>
    <mergeCell ref="P25:Q26"/>
    <mergeCell ref="R25:R26"/>
    <mergeCell ref="S25:T26"/>
    <mergeCell ref="A25:C25"/>
    <mergeCell ref="D25:E25"/>
    <mergeCell ref="F25:G26"/>
    <mergeCell ref="H25:H26"/>
    <mergeCell ref="I25:J26"/>
    <mergeCell ref="K25:L26"/>
    <mergeCell ref="A26:C26"/>
    <mergeCell ref="D26:E26"/>
    <mergeCell ref="M23:M24"/>
    <mergeCell ref="N23:O24"/>
    <mergeCell ref="P23:Q24"/>
    <mergeCell ref="R23:R24"/>
    <mergeCell ref="S23:T24"/>
    <mergeCell ref="U23:Y24"/>
    <mergeCell ref="A23:C23"/>
    <mergeCell ref="D23:E23"/>
    <mergeCell ref="F23:G24"/>
    <mergeCell ref="H23:H24"/>
    <mergeCell ref="I23:J24"/>
    <mergeCell ref="K23:L24"/>
    <mergeCell ref="A24:C24"/>
    <mergeCell ref="D24:E24"/>
    <mergeCell ref="M21:M22"/>
    <mergeCell ref="N21:O22"/>
    <mergeCell ref="P21:Q22"/>
    <mergeCell ref="R21:R22"/>
    <mergeCell ref="S21:T22"/>
    <mergeCell ref="U21:Y22"/>
    <mergeCell ref="A21:C21"/>
    <mergeCell ref="D21:E21"/>
    <mergeCell ref="F21:G22"/>
    <mergeCell ref="H21:H22"/>
    <mergeCell ref="I21:J22"/>
    <mergeCell ref="K21:L22"/>
    <mergeCell ref="A22:C22"/>
    <mergeCell ref="D22:E22"/>
    <mergeCell ref="M19:M20"/>
    <mergeCell ref="N19:O20"/>
    <mergeCell ref="P19:Q20"/>
    <mergeCell ref="R19:R20"/>
    <mergeCell ref="S19:T20"/>
    <mergeCell ref="U19:Y20"/>
    <mergeCell ref="A19:C19"/>
    <mergeCell ref="D19:E19"/>
    <mergeCell ref="F19:G20"/>
    <mergeCell ref="H19:H20"/>
    <mergeCell ref="I19:J20"/>
    <mergeCell ref="K19:L20"/>
    <mergeCell ref="A20:C20"/>
    <mergeCell ref="D20:E20"/>
    <mergeCell ref="M17:M18"/>
    <mergeCell ref="N17:O18"/>
    <mergeCell ref="P17:Q18"/>
    <mergeCell ref="R17:R18"/>
    <mergeCell ref="S17:T18"/>
    <mergeCell ref="U17:Y18"/>
    <mergeCell ref="A17:C17"/>
    <mergeCell ref="D17:E17"/>
    <mergeCell ref="F17:G18"/>
    <mergeCell ref="H17:H18"/>
    <mergeCell ref="I17:J18"/>
    <mergeCell ref="K17:L18"/>
    <mergeCell ref="A18:C18"/>
    <mergeCell ref="D18:E18"/>
    <mergeCell ref="M15:M16"/>
    <mergeCell ref="N15:O16"/>
    <mergeCell ref="P15:Q16"/>
    <mergeCell ref="R15:R16"/>
    <mergeCell ref="S15:T16"/>
    <mergeCell ref="U15:Y16"/>
    <mergeCell ref="A15:C15"/>
    <mergeCell ref="D15:E15"/>
    <mergeCell ref="F15:G16"/>
    <mergeCell ref="H15:H16"/>
    <mergeCell ref="I15:J16"/>
    <mergeCell ref="K15:L16"/>
    <mergeCell ref="A16:C16"/>
    <mergeCell ref="D16:E16"/>
    <mergeCell ref="M13:M14"/>
    <mergeCell ref="N13:O14"/>
    <mergeCell ref="P13:Q14"/>
    <mergeCell ref="R13:R14"/>
    <mergeCell ref="S13:T14"/>
    <mergeCell ref="U13:Y14"/>
    <mergeCell ref="A13:C13"/>
    <mergeCell ref="D13:E13"/>
    <mergeCell ref="F13:G14"/>
    <mergeCell ref="H13:H14"/>
    <mergeCell ref="I13:J14"/>
    <mergeCell ref="K13:L14"/>
    <mergeCell ref="A14:C14"/>
    <mergeCell ref="D14:E14"/>
    <mergeCell ref="M11:M12"/>
    <mergeCell ref="N11:O12"/>
    <mergeCell ref="P11:Q12"/>
    <mergeCell ref="R11:R12"/>
    <mergeCell ref="S11:T12"/>
    <mergeCell ref="U11:Y12"/>
    <mergeCell ref="A11:C11"/>
    <mergeCell ref="D11:E11"/>
    <mergeCell ref="F11:G12"/>
    <mergeCell ref="H11:H12"/>
    <mergeCell ref="I11:J12"/>
    <mergeCell ref="K11:L12"/>
    <mergeCell ref="A12:C12"/>
    <mergeCell ref="D12:E12"/>
    <mergeCell ref="M9:M10"/>
    <mergeCell ref="N9:O10"/>
    <mergeCell ref="P9:Q10"/>
    <mergeCell ref="R9:R10"/>
    <mergeCell ref="S9:T10"/>
    <mergeCell ref="U9:Y10"/>
    <mergeCell ref="A9:C9"/>
    <mergeCell ref="D9:E9"/>
    <mergeCell ref="F9:G10"/>
    <mergeCell ref="H9:H10"/>
    <mergeCell ref="I9:J10"/>
    <mergeCell ref="K9:L10"/>
    <mergeCell ref="A10:C10"/>
    <mergeCell ref="D10:E10"/>
    <mergeCell ref="N7:O8"/>
    <mergeCell ref="P7:Q8"/>
    <mergeCell ref="R7:R8"/>
    <mergeCell ref="S7:T8"/>
    <mergeCell ref="U7:Y8"/>
    <mergeCell ref="A8:C8"/>
    <mergeCell ref="D8:E8"/>
    <mergeCell ref="U5:Y6"/>
    <mergeCell ref="A6:C6"/>
    <mergeCell ref="D6:E6"/>
    <mergeCell ref="A7:C7"/>
    <mergeCell ref="D7:E7"/>
    <mergeCell ref="F7:G8"/>
    <mergeCell ref="H7:H8"/>
    <mergeCell ref="I7:J8"/>
    <mergeCell ref="K7:L8"/>
    <mergeCell ref="M7:M8"/>
    <mergeCell ref="K5:L6"/>
    <mergeCell ref="M5:M6"/>
    <mergeCell ref="N5:O6"/>
    <mergeCell ref="P5:Q6"/>
    <mergeCell ref="R5:R6"/>
    <mergeCell ref="S5:T6"/>
    <mergeCell ref="A4:E4"/>
    <mergeCell ref="F4:J4"/>
    <mergeCell ref="K4:O4"/>
    <mergeCell ref="P4:T4"/>
    <mergeCell ref="U4:Y4"/>
    <mergeCell ref="A5:C5"/>
    <mergeCell ref="D5:E5"/>
    <mergeCell ref="F5:G6"/>
    <mergeCell ref="H5:H6"/>
    <mergeCell ref="I5:J6"/>
    <mergeCell ref="B1:H1"/>
    <mergeCell ref="B2:H2"/>
    <mergeCell ref="A3:E3"/>
    <mergeCell ref="F3:J3"/>
    <mergeCell ref="K3:O3"/>
    <mergeCell ref="P3:T3"/>
    <mergeCell ref="U3:Y3"/>
    <mergeCell ref="J1:Y1"/>
    <mergeCell ref="J2:Y2"/>
  </mergeCells>
  <phoneticPr fontId="1"/>
  <printOptions horizontalCentered="1" verticalCentered="1"/>
  <pageMargins left="0.39370078740157483" right="0.39370078740157483" top="0" bottom="0" header="0.23622047244094491" footer="0.19685039370078741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8"/>
  <sheetViews>
    <sheetView showGridLines="0" view="pageBreakPreview" zoomScale="115" zoomScaleNormal="100" zoomScaleSheetLayoutView="115" workbookViewId="0">
      <selection activeCell="H65" sqref="H65:H66"/>
    </sheetView>
  </sheetViews>
  <sheetFormatPr defaultColWidth="3.46484375" defaultRowHeight="12.75" x14ac:dyDescent="0.25"/>
  <cols>
    <col min="1" max="20" width="3.46484375" style="4"/>
    <col min="21" max="25" width="3.46484375" style="6"/>
    <col min="26" max="30" width="3.46484375" style="4"/>
    <col min="31" max="31" width="3.46484375" style="8"/>
    <col min="32" max="16384" width="3.46484375" style="4"/>
  </cols>
  <sheetData>
    <row r="1" spans="1:25" ht="15" customHeight="1" x14ac:dyDescent="0.25">
      <c r="B1" s="17" t="s">
        <v>0</v>
      </c>
      <c r="C1" s="17"/>
      <c r="D1" s="17"/>
      <c r="E1" s="17"/>
      <c r="F1" s="17"/>
      <c r="G1" s="17"/>
      <c r="H1" s="17"/>
      <c r="J1" s="22" t="s">
        <v>43</v>
      </c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 ht="15" customHeight="1" x14ac:dyDescent="0.25">
      <c r="B2" s="18" t="s">
        <v>435</v>
      </c>
      <c r="C2" s="18"/>
      <c r="D2" s="18"/>
      <c r="E2" s="18"/>
      <c r="F2" s="18"/>
      <c r="G2" s="18"/>
      <c r="H2" s="18"/>
      <c r="I2" s="5"/>
      <c r="J2" s="23" t="s">
        <v>436</v>
      </c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13.15" customHeight="1" x14ac:dyDescent="0.25">
      <c r="A3" s="19" t="s">
        <v>9</v>
      </c>
      <c r="B3" s="20"/>
      <c r="C3" s="20"/>
      <c r="D3" s="20"/>
      <c r="E3" s="21"/>
      <c r="F3" s="19" t="s">
        <v>1</v>
      </c>
      <c r="G3" s="20"/>
      <c r="H3" s="20"/>
      <c r="I3" s="20"/>
      <c r="J3" s="21"/>
      <c r="K3" s="20" t="s">
        <v>2</v>
      </c>
      <c r="L3" s="20"/>
      <c r="M3" s="20"/>
      <c r="N3" s="20"/>
      <c r="O3" s="20"/>
      <c r="P3" s="19" t="s">
        <v>3</v>
      </c>
      <c r="Q3" s="20"/>
      <c r="R3" s="20"/>
      <c r="S3" s="20"/>
      <c r="T3" s="21"/>
      <c r="U3" s="19" t="s">
        <v>370</v>
      </c>
      <c r="V3" s="20"/>
      <c r="W3" s="20"/>
      <c r="X3" s="20"/>
      <c r="Y3" s="21"/>
    </row>
    <row r="4" spans="1:25" ht="13.15" customHeight="1" x14ac:dyDescent="0.25">
      <c r="A4" s="9" t="s">
        <v>358</v>
      </c>
      <c r="B4" s="10"/>
      <c r="C4" s="10"/>
      <c r="D4" s="10"/>
      <c r="E4" s="11"/>
      <c r="F4" s="9" t="s">
        <v>359</v>
      </c>
      <c r="G4" s="10"/>
      <c r="H4" s="10"/>
      <c r="I4" s="10"/>
      <c r="J4" s="11"/>
      <c r="K4" s="10" t="s">
        <v>360</v>
      </c>
      <c r="L4" s="10"/>
      <c r="M4" s="10"/>
      <c r="N4" s="10"/>
      <c r="O4" s="10"/>
      <c r="P4" s="9" t="s">
        <v>361</v>
      </c>
      <c r="Q4" s="10"/>
      <c r="R4" s="10"/>
      <c r="S4" s="10"/>
      <c r="T4" s="11"/>
      <c r="U4" s="10" t="s">
        <v>369</v>
      </c>
      <c r="V4" s="10"/>
      <c r="W4" s="10"/>
      <c r="X4" s="10"/>
      <c r="Y4" s="11"/>
    </row>
    <row r="5" spans="1:25" ht="13.15" customHeight="1" x14ac:dyDescent="0.25">
      <c r="A5" s="12">
        <v>46082</v>
      </c>
      <c r="B5" s="13"/>
      <c r="C5" s="14"/>
      <c r="D5" s="15" t="str">
        <f>TEXT(A5,"aaa")</f>
        <v>日</v>
      </c>
      <c r="E5" s="16"/>
      <c r="F5" s="49">
        <v>800</v>
      </c>
      <c r="G5" s="28"/>
      <c r="H5" s="32" t="s">
        <v>8</v>
      </c>
      <c r="I5" s="28">
        <v>900</v>
      </c>
      <c r="J5" s="76"/>
      <c r="K5" s="49">
        <v>1700</v>
      </c>
      <c r="L5" s="28"/>
      <c r="M5" s="32" t="str">
        <f>IF(K5&gt;0,"～","")</f>
        <v>～</v>
      </c>
      <c r="N5" s="28">
        <v>2000</v>
      </c>
      <c r="O5" s="76"/>
      <c r="P5" s="49"/>
      <c r="Q5" s="28"/>
      <c r="R5" s="32" t="str">
        <f>IF(P5&gt;0,"～","")</f>
        <v/>
      </c>
      <c r="S5" s="28"/>
      <c r="T5" s="76"/>
      <c r="U5" s="84"/>
      <c r="V5" s="84"/>
      <c r="W5" s="84"/>
      <c r="X5" s="84"/>
      <c r="Y5" s="85"/>
    </row>
    <row r="6" spans="1:25" ht="13.15" customHeight="1" x14ac:dyDescent="0.25">
      <c r="A6" s="25" t="s">
        <v>401</v>
      </c>
      <c r="B6" s="26"/>
      <c r="C6" s="51"/>
      <c r="D6" s="52" t="str">
        <f>TEXT(A5,"ddd")</f>
        <v>Sun</v>
      </c>
      <c r="E6" s="27"/>
      <c r="F6" s="50"/>
      <c r="G6" s="29"/>
      <c r="H6" s="33"/>
      <c r="I6" s="29"/>
      <c r="J6" s="77"/>
      <c r="K6" s="50"/>
      <c r="L6" s="29"/>
      <c r="M6" s="33"/>
      <c r="N6" s="29"/>
      <c r="O6" s="77"/>
      <c r="P6" s="50"/>
      <c r="Q6" s="29"/>
      <c r="R6" s="33"/>
      <c r="S6" s="29"/>
      <c r="T6" s="77"/>
      <c r="U6" s="84"/>
      <c r="V6" s="84"/>
      <c r="W6" s="84"/>
      <c r="X6" s="84"/>
      <c r="Y6" s="85"/>
    </row>
    <row r="7" spans="1:25" ht="13.15" customHeight="1" x14ac:dyDescent="0.25">
      <c r="A7" s="43">
        <f>A5+1</f>
        <v>46083</v>
      </c>
      <c r="B7" s="20"/>
      <c r="C7" s="44"/>
      <c r="D7" s="45" t="str">
        <f>TEXT(A7,"aaa")</f>
        <v>月</v>
      </c>
      <c r="E7" s="21"/>
      <c r="F7" s="39">
        <v>700</v>
      </c>
      <c r="G7" s="35"/>
      <c r="H7" s="41" t="s">
        <v>8</v>
      </c>
      <c r="I7" s="35">
        <v>1100</v>
      </c>
      <c r="J7" s="36"/>
      <c r="K7" s="39">
        <v>1800</v>
      </c>
      <c r="L7" s="35"/>
      <c r="M7" s="41" t="str">
        <f t="shared" ref="M7" si="0">IF(K7&gt;0,"～","")</f>
        <v>～</v>
      </c>
      <c r="N7" s="35">
        <v>2000</v>
      </c>
      <c r="O7" s="36"/>
      <c r="P7" s="78"/>
      <c r="Q7" s="79"/>
      <c r="R7" s="41" t="str">
        <f>IF(P7&gt;0,"～","")</f>
        <v/>
      </c>
      <c r="S7" s="79"/>
      <c r="T7" s="80"/>
      <c r="U7" s="20"/>
      <c r="V7" s="20"/>
      <c r="W7" s="20"/>
      <c r="X7" s="20"/>
      <c r="Y7" s="21"/>
    </row>
    <row r="8" spans="1:25" ht="13.15" customHeight="1" x14ac:dyDescent="0.25">
      <c r="A8" s="9" t="s">
        <v>402</v>
      </c>
      <c r="B8" s="10"/>
      <c r="C8" s="47"/>
      <c r="D8" s="48" t="str">
        <f>TEXT(A7,"ddd")</f>
        <v>Mon</v>
      </c>
      <c r="E8" s="11"/>
      <c r="F8" s="40"/>
      <c r="G8" s="37"/>
      <c r="H8" s="42"/>
      <c r="I8" s="37"/>
      <c r="J8" s="38"/>
      <c r="K8" s="40"/>
      <c r="L8" s="37"/>
      <c r="M8" s="42"/>
      <c r="N8" s="37"/>
      <c r="O8" s="38"/>
      <c r="P8" s="78"/>
      <c r="Q8" s="79"/>
      <c r="R8" s="42"/>
      <c r="S8" s="79"/>
      <c r="T8" s="80"/>
      <c r="U8" s="10"/>
      <c r="V8" s="10"/>
      <c r="W8" s="10"/>
      <c r="X8" s="10"/>
      <c r="Y8" s="11"/>
    </row>
    <row r="9" spans="1:25" ht="13.15" customHeight="1" x14ac:dyDescent="0.25">
      <c r="A9" s="43">
        <f>A7+1</f>
        <v>46084</v>
      </c>
      <c r="B9" s="20"/>
      <c r="C9" s="44"/>
      <c r="D9" s="45" t="str">
        <f>TEXT(A9,"aaa")</f>
        <v>火</v>
      </c>
      <c r="E9" s="21"/>
      <c r="F9" s="39">
        <v>700</v>
      </c>
      <c r="G9" s="35"/>
      <c r="H9" s="41" t="s">
        <v>8</v>
      </c>
      <c r="I9" s="35">
        <v>1200</v>
      </c>
      <c r="J9" s="36"/>
      <c r="K9" s="39">
        <v>1900</v>
      </c>
      <c r="L9" s="35"/>
      <c r="M9" s="41" t="str">
        <f t="shared" ref="M9" si="1">IF(K9&gt;0,"～","")</f>
        <v>～</v>
      </c>
      <c r="N9" s="35">
        <v>2100</v>
      </c>
      <c r="O9" s="36"/>
      <c r="P9" s="39"/>
      <c r="Q9" s="35"/>
      <c r="R9" s="41" t="str">
        <f t="shared" ref="R9" si="2">IF(P9&gt;0,"～","")</f>
        <v/>
      </c>
      <c r="S9" s="35"/>
      <c r="T9" s="36"/>
      <c r="U9" s="84"/>
      <c r="V9" s="84"/>
      <c r="W9" s="84"/>
      <c r="X9" s="84"/>
      <c r="Y9" s="85"/>
    </row>
    <row r="10" spans="1:25" ht="13.15" customHeight="1" x14ac:dyDescent="0.25">
      <c r="A10" s="9" t="s">
        <v>362</v>
      </c>
      <c r="B10" s="10"/>
      <c r="C10" s="47"/>
      <c r="D10" s="48" t="str">
        <f>TEXT(A9,"ddd")</f>
        <v>Tue</v>
      </c>
      <c r="E10" s="11"/>
      <c r="F10" s="40"/>
      <c r="G10" s="37"/>
      <c r="H10" s="42"/>
      <c r="I10" s="37"/>
      <c r="J10" s="38"/>
      <c r="K10" s="40"/>
      <c r="L10" s="37"/>
      <c r="M10" s="42"/>
      <c r="N10" s="37"/>
      <c r="O10" s="38"/>
      <c r="P10" s="40"/>
      <c r="Q10" s="37"/>
      <c r="R10" s="42"/>
      <c r="S10" s="37"/>
      <c r="T10" s="38"/>
      <c r="U10" s="84"/>
      <c r="V10" s="84"/>
      <c r="W10" s="84"/>
      <c r="X10" s="84"/>
      <c r="Y10" s="85"/>
    </row>
    <row r="11" spans="1:25" ht="13.15" customHeight="1" x14ac:dyDescent="0.25">
      <c r="A11" s="43">
        <f>A9+1</f>
        <v>46085</v>
      </c>
      <c r="B11" s="20"/>
      <c r="C11" s="44"/>
      <c r="D11" s="45" t="str">
        <f>TEXT(A11,"aaa")</f>
        <v>水</v>
      </c>
      <c r="E11" s="21"/>
      <c r="F11" s="39">
        <v>700</v>
      </c>
      <c r="G11" s="35"/>
      <c r="H11" s="41" t="s">
        <v>8</v>
      </c>
      <c r="I11" s="35">
        <v>1300</v>
      </c>
      <c r="J11" s="36"/>
      <c r="K11" s="39">
        <v>1900</v>
      </c>
      <c r="L11" s="35"/>
      <c r="M11" s="41" t="str">
        <f t="shared" ref="M11" si="3">IF(K11&gt;0,"～","")</f>
        <v>～</v>
      </c>
      <c r="N11" s="35">
        <v>2200</v>
      </c>
      <c r="O11" s="36"/>
      <c r="P11" s="78"/>
      <c r="Q11" s="79"/>
      <c r="R11" s="41" t="str">
        <f t="shared" ref="R11" si="4">IF(P11&gt;0,"～","")</f>
        <v/>
      </c>
      <c r="S11" s="79"/>
      <c r="T11" s="80"/>
      <c r="U11" s="20"/>
      <c r="V11" s="20"/>
      <c r="W11" s="20"/>
      <c r="X11" s="20"/>
      <c r="Y11" s="21"/>
    </row>
    <row r="12" spans="1:25" ht="13.15" customHeight="1" x14ac:dyDescent="0.25">
      <c r="A12" s="9" t="s">
        <v>403</v>
      </c>
      <c r="B12" s="10"/>
      <c r="C12" s="47"/>
      <c r="D12" s="48" t="str">
        <f>TEXT(A11,"ddd")</f>
        <v>Wed</v>
      </c>
      <c r="E12" s="11"/>
      <c r="F12" s="40"/>
      <c r="G12" s="37"/>
      <c r="H12" s="42"/>
      <c r="I12" s="37"/>
      <c r="J12" s="38"/>
      <c r="K12" s="40"/>
      <c r="L12" s="37"/>
      <c r="M12" s="42"/>
      <c r="N12" s="37"/>
      <c r="O12" s="38"/>
      <c r="P12" s="78"/>
      <c r="Q12" s="79"/>
      <c r="R12" s="42"/>
      <c r="S12" s="79"/>
      <c r="T12" s="80"/>
      <c r="U12" s="10"/>
      <c r="V12" s="10"/>
      <c r="W12" s="10"/>
      <c r="X12" s="10"/>
      <c r="Y12" s="11"/>
    </row>
    <row r="13" spans="1:25" ht="13.15" customHeight="1" x14ac:dyDescent="0.25">
      <c r="A13" s="43">
        <f>A11+1</f>
        <v>46086</v>
      </c>
      <c r="B13" s="20"/>
      <c r="C13" s="44"/>
      <c r="D13" s="45" t="str">
        <f>TEXT(A13,"aaa")</f>
        <v>木</v>
      </c>
      <c r="E13" s="21"/>
      <c r="F13" s="39">
        <v>800</v>
      </c>
      <c r="G13" s="35"/>
      <c r="H13" s="83" t="s">
        <v>8</v>
      </c>
      <c r="I13" s="79">
        <v>1400</v>
      </c>
      <c r="J13" s="80"/>
      <c r="K13" s="39">
        <v>2000</v>
      </c>
      <c r="L13" s="35"/>
      <c r="M13" s="41" t="str">
        <f t="shared" ref="M13" si="5">IF(K13&gt;0,"～","")</f>
        <v>～</v>
      </c>
      <c r="N13" s="35">
        <v>2200</v>
      </c>
      <c r="O13" s="36"/>
      <c r="P13" s="39"/>
      <c r="Q13" s="35"/>
      <c r="R13" s="41" t="str">
        <f t="shared" ref="R13" si="6">IF(P13&gt;0,"～","")</f>
        <v/>
      </c>
      <c r="S13" s="35"/>
      <c r="T13" s="36"/>
      <c r="U13" s="81"/>
      <c r="V13" s="81"/>
      <c r="W13" s="81"/>
      <c r="X13" s="81"/>
      <c r="Y13" s="82"/>
    </row>
    <row r="14" spans="1:25" ht="13.15" customHeight="1" x14ac:dyDescent="0.25">
      <c r="A14" s="9" t="s">
        <v>404</v>
      </c>
      <c r="B14" s="10"/>
      <c r="C14" s="47"/>
      <c r="D14" s="48" t="str">
        <f>TEXT(A13,"ddd")</f>
        <v>Thu</v>
      </c>
      <c r="E14" s="11"/>
      <c r="F14" s="40"/>
      <c r="G14" s="37"/>
      <c r="H14" s="83"/>
      <c r="I14" s="79"/>
      <c r="J14" s="80"/>
      <c r="K14" s="40"/>
      <c r="L14" s="37"/>
      <c r="M14" s="42"/>
      <c r="N14" s="37"/>
      <c r="O14" s="38"/>
      <c r="P14" s="40"/>
      <c r="Q14" s="37"/>
      <c r="R14" s="42"/>
      <c r="S14" s="37"/>
      <c r="T14" s="38"/>
      <c r="U14" s="81"/>
      <c r="V14" s="81"/>
      <c r="W14" s="81"/>
      <c r="X14" s="81"/>
      <c r="Y14" s="82"/>
    </row>
    <row r="15" spans="1:25" ht="13.15" customHeight="1" x14ac:dyDescent="0.25">
      <c r="A15" s="43">
        <f>A13+1</f>
        <v>46087</v>
      </c>
      <c r="B15" s="20"/>
      <c r="C15" s="44"/>
      <c r="D15" s="45" t="str">
        <f>TEXT(A15,"aaa")</f>
        <v>金</v>
      </c>
      <c r="E15" s="21"/>
      <c r="F15" s="39">
        <v>800</v>
      </c>
      <c r="G15" s="35"/>
      <c r="H15" s="41" t="s">
        <v>8</v>
      </c>
      <c r="I15" s="35">
        <v>1400</v>
      </c>
      <c r="J15" s="36"/>
      <c r="K15" s="79">
        <v>2000</v>
      </c>
      <c r="L15" s="79"/>
      <c r="M15" s="41" t="str">
        <f t="shared" ref="M15" si="7">IF(K15&gt;0,"～","")</f>
        <v>～</v>
      </c>
      <c r="N15" s="79">
        <v>2200</v>
      </c>
      <c r="O15" s="79"/>
      <c r="P15" s="78"/>
      <c r="Q15" s="79"/>
      <c r="R15" s="41" t="str">
        <f t="shared" ref="R15" si="8">IF(P15&gt;0,"～","")</f>
        <v/>
      </c>
      <c r="S15" s="79"/>
      <c r="T15" s="80"/>
      <c r="U15" s="20"/>
      <c r="V15" s="20"/>
      <c r="W15" s="20"/>
      <c r="X15" s="20"/>
      <c r="Y15" s="21"/>
    </row>
    <row r="16" spans="1:25" ht="13.15" customHeight="1" x14ac:dyDescent="0.25">
      <c r="A16" s="9" t="s">
        <v>405</v>
      </c>
      <c r="B16" s="10"/>
      <c r="C16" s="47"/>
      <c r="D16" s="48" t="str">
        <f>TEXT(A15,"ddd")</f>
        <v>Fri</v>
      </c>
      <c r="E16" s="11"/>
      <c r="F16" s="40"/>
      <c r="G16" s="37"/>
      <c r="H16" s="42"/>
      <c r="I16" s="37"/>
      <c r="J16" s="38"/>
      <c r="K16" s="79"/>
      <c r="L16" s="79"/>
      <c r="M16" s="42"/>
      <c r="N16" s="79"/>
      <c r="O16" s="79"/>
      <c r="P16" s="78"/>
      <c r="Q16" s="79"/>
      <c r="R16" s="42"/>
      <c r="S16" s="79"/>
      <c r="T16" s="80"/>
      <c r="U16" s="10"/>
      <c r="V16" s="10"/>
      <c r="W16" s="10"/>
      <c r="X16" s="10"/>
      <c r="Y16" s="11"/>
    </row>
    <row r="17" spans="1:25" ht="13.15" customHeight="1" x14ac:dyDescent="0.25">
      <c r="A17" s="64">
        <f>A15+1</f>
        <v>46088</v>
      </c>
      <c r="B17" s="65"/>
      <c r="C17" s="66"/>
      <c r="D17" s="67" t="str">
        <f>TEXT(A17,"aaa")</f>
        <v>土</v>
      </c>
      <c r="E17" s="68"/>
      <c r="F17" s="69">
        <v>900</v>
      </c>
      <c r="G17" s="55"/>
      <c r="H17" s="53" t="s">
        <v>8</v>
      </c>
      <c r="I17" s="55">
        <v>1500</v>
      </c>
      <c r="J17" s="56"/>
      <c r="K17" s="55">
        <v>2100</v>
      </c>
      <c r="L17" s="55"/>
      <c r="M17" s="53" t="str">
        <f t="shared" ref="M17" si="9">IF(K17&gt;0,"～","")</f>
        <v>～</v>
      </c>
      <c r="N17" s="55">
        <v>2200</v>
      </c>
      <c r="O17" s="55"/>
      <c r="P17" s="69"/>
      <c r="Q17" s="55"/>
      <c r="R17" s="53" t="str">
        <f t="shared" ref="R17" si="10">IF(P17&gt;0,"～","")</f>
        <v/>
      </c>
      <c r="S17" s="55"/>
      <c r="T17" s="56"/>
      <c r="U17" s="62"/>
      <c r="V17" s="62"/>
      <c r="W17" s="62"/>
      <c r="X17" s="62"/>
      <c r="Y17" s="63"/>
    </row>
    <row r="18" spans="1:25" ht="13.15" customHeight="1" x14ac:dyDescent="0.25">
      <c r="A18" s="71" t="s">
        <v>406</v>
      </c>
      <c r="B18" s="72"/>
      <c r="C18" s="73"/>
      <c r="D18" s="74" t="str">
        <f>TEXT(A17,"ddd")</f>
        <v>Sat</v>
      </c>
      <c r="E18" s="75"/>
      <c r="F18" s="70"/>
      <c r="G18" s="57"/>
      <c r="H18" s="54"/>
      <c r="I18" s="57"/>
      <c r="J18" s="58"/>
      <c r="K18" s="57"/>
      <c r="L18" s="57"/>
      <c r="M18" s="54"/>
      <c r="N18" s="57"/>
      <c r="O18" s="57"/>
      <c r="P18" s="70"/>
      <c r="Q18" s="57"/>
      <c r="R18" s="54"/>
      <c r="S18" s="57"/>
      <c r="T18" s="58"/>
      <c r="U18" s="62"/>
      <c r="V18" s="62"/>
      <c r="W18" s="62"/>
      <c r="X18" s="62"/>
      <c r="Y18" s="63"/>
    </row>
    <row r="19" spans="1:25" ht="13.15" customHeight="1" x14ac:dyDescent="0.25">
      <c r="A19" s="12">
        <f>A17+1</f>
        <v>46089</v>
      </c>
      <c r="B19" s="13"/>
      <c r="C19" s="14"/>
      <c r="D19" s="15" t="str">
        <f>TEXT(A19,"aaa")</f>
        <v>日</v>
      </c>
      <c r="E19" s="16"/>
      <c r="F19" s="49">
        <v>900</v>
      </c>
      <c r="G19" s="28"/>
      <c r="H19" s="32" t="s">
        <v>8</v>
      </c>
      <c r="I19" s="28">
        <v>1600</v>
      </c>
      <c r="J19" s="76"/>
      <c r="K19" s="31">
        <v>2100</v>
      </c>
      <c r="L19" s="31"/>
      <c r="M19" s="32" t="str">
        <f t="shared" ref="M19" si="11">IF(K19&gt;0,"～","")</f>
        <v>～</v>
      </c>
      <c r="N19" s="31">
        <v>2200</v>
      </c>
      <c r="O19" s="31"/>
      <c r="P19" s="30"/>
      <c r="Q19" s="31"/>
      <c r="R19" s="32" t="str">
        <f t="shared" ref="R19" si="12">IF(P19&gt;0,"～","")</f>
        <v/>
      </c>
      <c r="S19" s="31"/>
      <c r="T19" s="34"/>
      <c r="U19" s="13"/>
      <c r="V19" s="13"/>
      <c r="W19" s="13"/>
      <c r="X19" s="13"/>
      <c r="Y19" s="16"/>
    </row>
    <row r="20" spans="1:25" ht="13.15" customHeight="1" x14ac:dyDescent="0.25">
      <c r="A20" s="25" t="s">
        <v>407</v>
      </c>
      <c r="B20" s="26"/>
      <c r="C20" s="51"/>
      <c r="D20" s="52" t="str">
        <f>TEXT(A19,"ddd")</f>
        <v>Sun</v>
      </c>
      <c r="E20" s="27"/>
      <c r="F20" s="50"/>
      <c r="G20" s="29"/>
      <c r="H20" s="33"/>
      <c r="I20" s="29"/>
      <c r="J20" s="77"/>
      <c r="K20" s="31"/>
      <c r="L20" s="31"/>
      <c r="M20" s="33"/>
      <c r="N20" s="31"/>
      <c r="O20" s="31"/>
      <c r="P20" s="30"/>
      <c r="Q20" s="31"/>
      <c r="R20" s="33"/>
      <c r="S20" s="31"/>
      <c r="T20" s="34"/>
      <c r="U20" s="26"/>
      <c r="V20" s="26"/>
      <c r="W20" s="26"/>
      <c r="X20" s="26"/>
      <c r="Y20" s="27"/>
    </row>
    <row r="21" spans="1:25" ht="13.15" customHeight="1" x14ac:dyDescent="0.25">
      <c r="A21" s="43">
        <f>A19+1</f>
        <v>46090</v>
      </c>
      <c r="B21" s="20"/>
      <c r="C21" s="44"/>
      <c r="D21" s="45" t="str">
        <f>TEXT(A21,"aaa")</f>
        <v>月</v>
      </c>
      <c r="E21" s="21"/>
      <c r="F21" s="39">
        <v>1000</v>
      </c>
      <c r="G21" s="35"/>
      <c r="H21" s="41" t="s">
        <v>8</v>
      </c>
      <c r="I21" s="35">
        <v>1700</v>
      </c>
      <c r="J21" s="36"/>
      <c r="K21" s="35"/>
      <c r="L21" s="35"/>
      <c r="M21" s="41" t="str">
        <f t="shared" ref="M21" si="13">IF(K21&gt;0,"～","")</f>
        <v/>
      </c>
      <c r="N21" s="35"/>
      <c r="O21" s="35"/>
      <c r="P21" s="39"/>
      <c r="Q21" s="35"/>
      <c r="R21" s="41" t="str">
        <f t="shared" ref="R21" si="14">IF(P21&gt;0,"～","")</f>
        <v/>
      </c>
      <c r="S21" s="35"/>
      <c r="T21" s="36"/>
      <c r="U21" s="81"/>
      <c r="V21" s="81"/>
      <c r="W21" s="81"/>
      <c r="X21" s="81"/>
      <c r="Y21" s="82"/>
    </row>
    <row r="22" spans="1:25" ht="13.15" customHeight="1" x14ac:dyDescent="0.25">
      <c r="A22" s="9" t="s">
        <v>408</v>
      </c>
      <c r="B22" s="10"/>
      <c r="C22" s="47"/>
      <c r="D22" s="48" t="str">
        <f>TEXT(A21,"ddd")</f>
        <v>Mon</v>
      </c>
      <c r="E22" s="11"/>
      <c r="F22" s="40"/>
      <c r="G22" s="37"/>
      <c r="H22" s="42"/>
      <c r="I22" s="37"/>
      <c r="J22" s="38"/>
      <c r="K22" s="37"/>
      <c r="L22" s="37"/>
      <c r="M22" s="42"/>
      <c r="N22" s="37"/>
      <c r="O22" s="37"/>
      <c r="P22" s="40"/>
      <c r="Q22" s="37"/>
      <c r="R22" s="42"/>
      <c r="S22" s="37"/>
      <c r="T22" s="38"/>
      <c r="U22" s="81"/>
      <c r="V22" s="81"/>
      <c r="W22" s="81"/>
      <c r="X22" s="81"/>
      <c r="Y22" s="82"/>
    </row>
    <row r="23" spans="1:25" ht="13.15" customHeight="1" x14ac:dyDescent="0.25">
      <c r="A23" s="43">
        <f>A21+1</f>
        <v>46091</v>
      </c>
      <c r="B23" s="20"/>
      <c r="C23" s="44"/>
      <c r="D23" s="45" t="str">
        <f>TEXT(A23,"aaa")</f>
        <v>火</v>
      </c>
      <c r="E23" s="21"/>
      <c r="F23" s="39">
        <v>1000</v>
      </c>
      <c r="G23" s="35"/>
      <c r="H23" s="83" t="s">
        <v>8</v>
      </c>
      <c r="I23" s="79">
        <v>1900</v>
      </c>
      <c r="J23" s="80"/>
      <c r="K23" s="79">
        <v>2100</v>
      </c>
      <c r="L23" s="79"/>
      <c r="M23" s="41" t="str">
        <f t="shared" ref="M23" si="15">IF(K23&gt;0,"～","")</f>
        <v>～</v>
      </c>
      <c r="N23" s="79">
        <v>2200</v>
      </c>
      <c r="O23" s="79"/>
      <c r="P23" s="78"/>
      <c r="Q23" s="79"/>
      <c r="R23" s="41" t="str">
        <f t="shared" ref="R23" si="16">IF(P23&gt;0,"～","")</f>
        <v/>
      </c>
      <c r="S23" s="79"/>
      <c r="T23" s="80"/>
      <c r="U23" s="13"/>
      <c r="V23" s="13"/>
      <c r="W23" s="13"/>
      <c r="X23" s="13"/>
      <c r="Y23" s="16"/>
    </row>
    <row r="24" spans="1:25" ht="13.15" customHeight="1" x14ac:dyDescent="0.25">
      <c r="A24" s="9" t="s">
        <v>409</v>
      </c>
      <c r="B24" s="10"/>
      <c r="C24" s="47"/>
      <c r="D24" s="48" t="str">
        <f>TEXT(A23,"ddd")</f>
        <v>Tue</v>
      </c>
      <c r="E24" s="11"/>
      <c r="F24" s="40"/>
      <c r="G24" s="37"/>
      <c r="H24" s="83"/>
      <c r="I24" s="79"/>
      <c r="J24" s="80"/>
      <c r="K24" s="79"/>
      <c r="L24" s="79"/>
      <c r="M24" s="42"/>
      <c r="N24" s="79"/>
      <c r="O24" s="79"/>
      <c r="P24" s="78"/>
      <c r="Q24" s="79"/>
      <c r="R24" s="42"/>
      <c r="S24" s="79"/>
      <c r="T24" s="80"/>
      <c r="U24" s="26"/>
      <c r="V24" s="26"/>
      <c r="W24" s="26"/>
      <c r="X24" s="26"/>
      <c r="Y24" s="27"/>
    </row>
    <row r="25" spans="1:25" ht="13.15" customHeight="1" x14ac:dyDescent="0.25">
      <c r="A25" s="43">
        <f>A23+1</f>
        <v>46092</v>
      </c>
      <c r="B25" s="20"/>
      <c r="C25" s="44"/>
      <c r="D25" s="45" t="str">
        <f>TEXT(A25,"aaa")</f>
        <v>水</v>
      </c>
      <c r="E25" s="21"/>
      <c r="F25" s="39">
        <v>1100</v>
      </c>
      <c r="G25" s="35"/>
      <c r="H25" s="41" t="s">
        <v>8</v>
      </c>
      <c r="I25" s="35">
        <v>2200</v>
      </c>
      <c r="J25" s="36"/>
      <c r="K25" s="35"/>
      <c r="L25" s="35"/>
      <c r="M25" s="41" t="str">
        <f t="shared" ref="M25" si="17">IF(K25&gt;0,"～","")</f>
        <v/>
      </c>
      <c r="N25" s="35"/>
      <c r="O25" s="35"/>
      <c r="P25" s="39"/>
      <c r="Q25" s="35"/>
      <c r="R25" s="41" t="str">
        <f t="shared" ref="R25" si="18">IF(P25&gt;0,"～","")</f>
        <v/>
      </c>
      <c r="S25" s="35"/>
      <c r="T25" s="36"/>
      <c r="U25" s="81"/>
      <c r="V25" s="81"/>
      <c r="W25" s="81"/>
      <c r="X25" s="81"/>
      <c r="Y25" s="82"/>
    </row>
    <row r="26" spans="1:25" ht="13.15" customHeight="1" x14ac:dyDescent="0.25">
      <c r="A26" s="9" t="s">
        <v>410</v>
      </c>
      <c r="B26" s="10"/>
      <c r="C26" s="47"/>
      <c r="D26" s="48" t="str">
        <f>TEXT(A25,"ddd")</f>
        <v>Wed</v>
      </c>
      <c r="E26" s="11"/>
      <c r="F26" s="40"/>
      <c r="G26" s="37"/>
      <c r="H26" s="42"/>
      <c r="I26" s="37"/>
      <c r="J26" s="38"/>
      <c r="K26" s="37"/>
      <c r="L26" s="37"/>
      <c r="M26" s="42"/>
      <c r="N26" s="37"/>
      <c r="O26" s="37"/>
      <c r="P26" s="40"/>
      <c r="Q26" s="37"/>
      <c r="R26" s="42"/>
      <c r="S26" s="37"/>
      <c r="T26" s="38"/>
      <c r="U26" s="81"/>
      <c r="V26" s="81"/>
      <c r="W26" s="81"/>
      <c r="X26" s="81"/>
      <c r="Y26" s="82"/>
    </row>
    <row r="27" spans="1:25" ht="13.15" customHeight="1" x14ac:dyDescent="0.25">
      <c r="A27" s="43">
        <f>A25+1</f>
        <v>46093</v>
      </c>
      <c r="B27" s="20"/>
      <c r="C27" s="44"/>
      <c r="D27" s="45" t="str">
        <f>TEXT(A27,"aaa")</f>
        <v>木</v>
      </c>
      <c r="E27" s="21"/>
      <c r="F27" s="39">
        <v>1200</v>
      </c>
      <c r="G27" s="35"/>
      <c r="H27" s="83" t="s">
        <v>8</v>
      </c>
      <c r="I27" s="35">
        <v>2200</v>
      </c>
      <c r="J27" s="36"/>
      <c r="K27" s="39"/>
      <c r="L27" s="35"/>
      <c r="M27" s="41" t="str">
        <f t="shared" ref="M27" si="19">IF(K27&gt;0,"～","")</f>
        <v/>
      </c>
      <c r="N27" s="35"/>
      <c r="O27" s="36"/>
      <c r="P27" s="78"/>
      <c r="Q27" s="79"/>
      <c r="R27" s="41" t="str">
        <f t="shared" ref="R27" si="20">IF(P27&gt;0,"～","")</f>
        <v/>
      </c>
      <c r="S27" s="79"/>
      <c r="T27" s="80"/>
      <c r="U27" s="20"/>
      <c r="V27" s="20"/>
      <c r="W27" s="20"/>
      <c r="X27" s="20"/>
      <c r="Y27" s="21"/>
    </row>
    <row r="28" spans="1:25" ht="13.15" customHeight="1" x14ac:dyDescent="0.25">
      <c r="A28" s="9" t="s">
        <v>411</v>
      </c>
      <c r="B28" s="10"/>
      <c r="C28" s="47"/>
      <c r="D28" s="48" t="str">
        <f>TEXT(A27,"ddd")</f>
        <v>Thu</v>
      </c>
      <c r="E28" s="11"/>
      <c r="F28" s="40"/>
      <c r="G28" s="37"/>
      <c r="H28" s="83"/>
      <c r="I28" s="37"/>
      <c r="J28" s="38"/>
      <c r="K28" s="40"/>
      <c r="L28" s="37"/>
      <c r="M28" s="42"/>
      <c r="N28" s="37"/>
      <c r="O28" s="38"/>
      <c r="P28" s="78"/>
      <c r="Q28" s="79"/>
      <c r="R28" s="42"/>
      <c r="S28" s="79"/>
      <c r="T28" s="80"/>
      <c r="U28" s="10"/>
      <c r="V28" s="10"/>
      <c r="W28" s="10"/>
      <c r="X28" s="10"/>
      <c r="Y28" s="11"/>
    </row>
    <row r="29" spans="1:25" ht="13.15" customHeight="1" x14ac:dyDescent="0.25">
      <c r="A29" s="43">
        <f>A27+1</f>
        <v>46094</v>
      </c>
      <c r="B29" s="20"/>
      <c r="C29" s="44"/>
      <c r="D29" s="45" t="str">
        <f>TEXT(A29,"aaa")</f>
        <v>金</v>
      </c>
      <c r="E29" s="21"/>
      <c r="F29" s="39">
        <v>1300</v>
      </c>
      <c r="G29" s="35"/>
      <c r="H29" s="41" t="s">
        <v>8</v>
      </c>
      <c r="I29" s="35">
        <v>2200</v>
      </c>
      <c r="J29" s="36"/>
      <c r="K29" s="39"/>
      <c r="L29" s="35"/>
      <c r="M29" s="41" t="str">
        <f t="shared" ref="M29" si="21">IF(K29&gt;0,"～","")</f>
        <v/>
      </c>
      <c r="N29" s="79"/>
      <c r="O29" s="80"/>
      <c r="P29" s="39"/>
      <c r="Q29" s="35"/>
      <c r="R29" s="41" t="str">
        <f t="shared" ref="R29" si="22">IF(P29&gt;0,"～","")</f>
        <v/>
      </c>
      <c r="S29" s="35"/>
      <c r="T29" s="36"/>
      <c r="U29" s="81"/>
      <c r="V29" s="81"/>
      <c r="W29" s="81"/>
      <c r="X29" s="81"/>
      <c r="Y29" s="82"/>
    </row>
    <row r="30" spans="1:25" ht="13.15" customHeight="1" x14ac:dyDescent="0.25">
      <c r="A30" s="9" t="s">
        <v>412</v>
      </c>
      <c r="B30" s="10"/>
      <c r="C30" s="47"/>
      <c r="D30" s="48" t="str">
        <f>TEXT(A29,"ddd")</f>
        <v>Fri</v>
      </c>
      <c r="E30" s="11"/>
      <c r="F30" s="40"/>
      <c r="G30" s="37"/>
      <c r="H30" s="42"/>
      <c r="I30" s="37"/>
      <c r="J30" s="38"/>
      <c r="K30" s="40"/>
      <c r="L30" s="37"/>
      <c r="M30" s="42"/>
      <c r="N30" s="79"/>
      <c r="O30" s="80"/>
      <c r="P30" s="40"/>
      <c r="Q30" s="37"/>
      <c r="R30" s="42"/>
      <c r="S30" s="37"/>
      <c r="T30" s="38"/>
      <c r="U30" s="81"/>
      <c r="V30" s="81"/>
      <c r="W30" s="81"/>
      <c r="X30" s="81"/>
      <c r="Y30" s="82"/>
    </row>
    <row r="31" spans="1:25" ht="13.15" customHeight="1" x14ac:dyDescent="0.25">
      <c r="A31" s="64">
        <f>A29+1</f>
        <v>46095</v>
      </c>
      <c r="B31" s="65"/>
      <c r="C31" s="66"/>
      <c r="D31" s="67" t="str">
        <f>TEXT(A31,"aaa")</f>
        <v>土</v>
      </c>
      <c r="E31" s="68"/>
      <c r="F31" s="69">
        <v>1500</v>
      </c>
      <c r="G31" s="55"/>
      <c r="H31" s="53" t="s">
        <v>8</v>
      </c>
      <c r="I31" s="55">
        <v>2200</v>
      </c>
      <c r="J31" s="56"/>
      <c r="K31" s="69"/>
      <c r="L31" s="55"/>
      <c r="M31" s="53" t="str">
        <f t="shared" ref="M31" si="23">IF(K31&gt;0,"～","")</f>
        <v/>
      </c>
      <c r="N31" s="55"/>
      <c r="O31" s="56"/>
      <c r="P31" s="59"/>
      <c r="Q31" s="60"/>
      <c r="R31" s="53" t="str">
        <f t="shared" ref="R31" si="24">IF(P31&gt;0,"～","")</f>
        <v/>
      </c>
      <c r="S31" s="60"/>
      <c r="T31" s="61"/>
      <c r="U31" s="65"/>
      <c r="V31" s="65"/>
      <c r="W31" s="65"/>
      <c r="X31" s="65"/>
      <c r="Y31" s="68"/>
    </row>
    <row r="32" spans="1:25" ht="13.15" customHeight="1" x14ac:dyDescent="0.25">
      <c r="A32" s="71" t="s">
        <v>413</v>
      </c>
      <c r="B32" s="72"/>
      <c r="C32" s="73"/>
      <c r="D32" s="74" t="str">
        <f>TEXT(A31,"ddd")</f>
        <v>Sat</v>
      </c>
      <c r="E32" s="75"/>
      <c r="F32" s="70"/>
      <c r="G32" s="57"/>
      <c r="H32" s="54"/>
      <c r="I32" s="57"/>
      <c r="J32" s="58"/>
      <c r="K32" s="70"/>
      <c r="L32" s="57"/>
      <c r="M32" s="54"/>
      <c r="N32" s="57"/>
      <c r="O32" s="58"/>
      <c r="P32" s="59"/>
      <c r="Q32" s="60"/>
      <c r="R32" s="54"/>
      <c r="S32" s="60"/>
      <c r="T32" s="61"/>
      <c r="U32" s="72"/>
      <c r="V32" s="72"/>
      <c r="W32" s="72"/>
      <c r="X32" s="72"/>
      <c r="Y32" s="75"/>
    </row>
    <row r="33" spans="1:25" ht="13.15" customHeight="1" x14ac:dyDescent="0.25">
      <c r="A33" s="12">
        <f>A31+1</f>
        <v>46096</v>
      </c>
      <c r="B33" s="13"/>
      <c r="C33" s="14"/>
      <c r="D33" s="15" t="str">
        <f>TEXT(A33,"aaa")</f>
        <v>日</v>
      </c>
      <c r="E33" s="16"/>
      <c r="F33" s="49">
        <v>1600</v>
      </c>
      <c r="G33" s="28"/>
      <c r="H33" s="32" t="s">
        <v>8</v>
      </c>
      <c r="I33" s="31">
        <v>2200</v>
      </c>
      <c r="J33" s="34"/>
      <c r="K33" s="28"/>
      <c r="L33" s="28"/>
      <c r="M33" s="32" t="str">
        <f t="shared" ref="M33" si="25">IF(K33&gt;0,"～","")</f>
        <v/>
      </c>
      <c r="N33" s="28"/>
      <c r="O33" s="28"/>
      <c r="P33" s="49"/>
      <c r="Q33" s="28"/>
      <c r="R33" s="32" t="str">
        <f t="shared" ref="R33" si="26">IF(P33&gt;0,"～","")</f>
        <v/>
      </c>
      <c r="S33" s="28"/>
      <c r="T33" s="76"/>
      <c r="U33" s="84"/>
      <c r="V33" s="84"/>
      <c r="W33" s="84"/>
      <c r="X33" s="84"/>
      <c r="Y33" s="85"/>
    </row>
    <row r="34" spans="1:25" ht="13.15" customHeight="1" x14ac:dyDescent="0.25">
      <c r="A34" s="25" t="s">
        <v>414</v>
      </c>
      <c r="B34" s="26"/>
      <c r="C34" s="51"/>
      <c r="D34" s="52" t="str">
        <f>TEXT(A33,"ddd")</f>
        <v>Sun</v>
      </c>
      <c r="E34" s="27"/>
      <c r="F34" s="50"/>
      <c r="G34" s="29"/>
      <c r="H34" s="33"/>
      <c r="I34" s="31"/>
      <c r="J34" s="34"/>
      <c r="K34" s="29"/>
      <c r="L34" s="29"/>
      <c r="M34" s="33"/>
      <c r="N34" s="29"/>
      <c r="O34" s="29"/>
      <c r="P34" s="50"/>
      <c r="Q34" s="29"/>
      <c r="R34" s="33"/>
      <c r="S34" s="29"/>
      <c r="T34" s="77"/>
      <c r="U34" s="84"/>
      <c r="V34" s="84"/>
      <c r="W34" s="84"/>
      <c r="X34" s="84"/>
      <c r="Y34" s="85"/>
    </row>
    <row r="35" spans="1:25" ht="13.15" customHeight="1" x14ac:dyDescent="0.25">
      <c r="A35" s="43">
        <f>A33+1</f>
        <v>46097</v>
      </c>
      <c r="B35" s="20"/>
      <c r="C35" s="44"/>
      <c r="D35" s="45" t="str">
        <f>TEXT(A35,"aaa")</f>
        <v>月</v>
      </c>
      <c r="E35" s="21"/>
      <c r="F35" s="39">
        <v>600</v>
      </c>
      <c r="G35" s="35"/>
      <c r="H35" s="41" t="s">
        <v>8</v>
      </c>
      <c r="I35" s="35">
        <v>1000</v>
      </c>
      <c r="J35" s="36"/>
      <c r="K35" s="79">
        <v>1800</v>
      </c>
      <c r="L35" s="79"/>
      <c r="M35" s="41" t="str">
        <f t="shared" ref="M35" si="27">IF(K35&gt;0,"～","")</f>
        <v>～</v>
      </c>
      <c r="N35" s="79">
        <v>2200</v>
      </c>
      <c r="O35" s="79"/>
      <c r="P35" s="78"/>
      <c r="Q35" s="79"/>
      <c r="R35" s="41" t="str">
        <f t="shared" ref="R35" si="28">IF(P35&gt;0,"～","")</f>
        <v/>
      </c>
      <c r="S35" s="79"/>
      <c r="T35" s="80"/>
      <c r="U35" s="20"/>
      <c r="V35" s="20"/>
      <c r="W35" s="20"/>
      <c r="X35" s="20"/>
      <c r="Y35" s="21"/>
    </row>
    <row r="36" spans="1:25" ht="13.15" customHeight="1" x14ac:dyDescent="0.25">
      <c r="A36" s="9" t="s">
        <v>415</v>
      </c>
      <c r="B36" s="10"/>
      <c r="C36" s="47"/>
      <c r="D36" s="48" t="str">
        <f>TEXT(A35,"ddd")</f>
        <v>Mon</v>
      </c>
      <c r="E36" s="11"/>
      <c r="F36" s="40"/>
      <c r="G36" s="37"/>
      <c r="H36" s="42"/>
      <c r="I36" s="37"/>
      <c r="J36" s="38"/>
      <c r="K36" s="79"/>
      <c r="L36" s="79"/>
      <c r="M36" s="42"/>
      <c r="N36" s="79"/>
      <c r="O36" s="79"/>
      <c r="P36" s="78"/>
      <c r="Q36" s="79"/>
      <c r="R36" s="42"/>
      <c r="S36" s="79"/>
      <c r="T36" s="80"/>
      <c r="U36" s="10"/>
      <c r="V36" s="10"/>
      <c r="W36" s="10"/>
      <c r="X36" s="10"/>
      <c r="Y36" s="11"/>
    </row>
    <row r="37" spans="1:25" ht="13.15" customHeight="1" x14ac:dyDescent="0.25">
      <c r="A37" s="43">
        <f>A35+1</f>
        <v>46098</v>
      </c>
      <c r="B37" s="20"/>
      <c r="C37" s="44"/>
      <c r="D37" s="45" t="str">
        <f>TEXT(A37,"aaa")</f>
        <v>火</v>
      </c>
      <c r="E37" s="21"/>
      <c r="F37" s="39">
        <v>600</v>
      </c>
      <c r="G37" s="35"/>
      <c r="H37" s="41" t="s">
        <v>8</v>
      </c>
      <c r="I37" s="35">
        <v>1100</v>
      </c>
      <c r="J37" s="36"/>
      <c r="K37" s="39">
        <v>1800</v>
      </c>
      <c r="L37" s="35"/>
      <c r="M37" s="41" t="str">
        <f t="shared" ref="M37" si="29">IF(K37&gt;0,"～","")</f>
        <v>～</v>
      </c>
      <c r="N37" s="35">
        <v>2000</v>
      </c>
      <c r="O37" s="36"/>
      <c r="P37" s="39"/>
      <c r="Q37" s="35"/>
      <c r="R37" s="41" t="str">
        <f t="shared" ref="R37" si="30">IF(P37&gt;0,"～","")</f>
        <v/>
      </c>
      <c r="S37" s="35"/>
      <c r="T37" s="36"/>
      <c r="U37" s="84"/>
      <c r="V37" s="84"/>
      <c r="W37" s="84"/>
      <c r="X37" s="84"/>
      <c r="Y37" s="85"/>
    </row>
    <row r="38" spans="1:25" ht="13.15" customHeight="1" x14ac:dyDescent="0.25">
      <c r="A38" s="9" t="s">
        <v>416</v>
      </c>
      <c r="B38" s="10"/>
      <c r="C38" s="47"/>
      <c r="D38" s="48" t="str">
        <f>TEXT(A37,"ddd")</f>
        <v>Tue</v>
      </c>
      <c r="E38" s="11"/>
      <c r="F38" s="40"/>
      <c r="G38" s="37"/>
      <c r="H38" s="42"/>
      <c r="I38" s="37"/>
      <c r="J38" s="38"/>
      <c r="K38" s="40"/>
      <c r="L38" s="37"/>
      <c r="M38" s="42"/>
      <c r="N38" s="37"/>
      <c r="O38" s="38"/>
      <c r="P38" s="40"/>
      <c r="Q38" s="37"/>
      <c r="R38" s="42"/>
      <c r="S38" s="37"/>
      <c r="T38" s="38"/>
      <c r="U38" s="84"/>
      <c r="V38" s="84"/>
      <c r="W38" s="84"/>
      <c r="X38" s="84"/>
      <c r="Y38" s="85"/>
    </row>
    <row r="39" spans="1:25" ht="13.15" customHeight="1" x14ac:dyDescent="0.25">
      <c r="A39" s="43">
        <f>A37+1</f>
        <v>46099</v>
      </c>
      <c r="B39" s="20"/>
      <c r="C39" s="44"/>
      <c r="D39" s="45" t="str">
        <f>TEXT(A39,"aaa")</f>
        <v>水</v>
      </c>
      <c r="E39" s="21"/>
      <c r="F39" s="39">
        <v>600</v>
      </c>
      <c r="G39" s="35"/>
      <c r="H39" s="41" t="s">
        <v>8</v>
      </c>
      <c r="I39" s="35">
        <v>1200</v>
      </c>
      <c r="J39" s="36"/>
      <c r="K39" s="39">
        <v>1800</v>
      </c>
      <c r="L39" s="35"/>
      <c r="M39" s="41" t="str">
        <f t="shared" ref="M39" si="31">IF(K39&gt;0,"～","")</f>
        <v>～</v>
      </c>
      <c r="N39" s="35">
        <v>2200</v>
      </c>
      <c r="O39" s="36"/>
      <c r="P39" s="78"/>
      <c r="Q39" s="79"/>
      <c r="R39" s="41" t="str">
        <f t="shared" ref="R39" si="32">IF(P39&gt;0,"～","")</f>
        <v/>
      </c>
      <c r="S39" s="79"/>
      <c r="T39" s="80"/>
      <c r="U39" s="20"/>
      <c r="V39" s="20"/>
      <c r="W39" s="20"/>
      <c r="X39" s="20"/>
      <c r="Y39" s="21"/>
    </row>
    <row r="40" spans="1:25" ht="13.15" customHeight="1" x14ac:dyDescent="0.25">
      <c r="A40" s="9" t="s">
        <v>417</v>
      </c>
      <c r="B40" s="10"/>
      <c r="C40" s="47"/>
      <c r="D40" s="48" t="str">
        <f>TEXT(A39,"ddd")</f>
        <v>Wed</v>
      </c>
      <c r="E40" s="11"/>
      <c r="F40" s="40"/>
      <c r="G40" s="37"/>
      <c r="H40" s="42"/>
      <c r="I40" s="37"/>
      <c r="J40" s="38"/>
      <c r="K40" s="40"/>
      <c r="L40" s="37"/>
      <c r="M40" s="42"/>
      <c r="N40" s="37"/>
      <c r="O40" s="38"/>
      <c r="P40" s="78"/>
      <c r="Q40" s="79"/>
      <c r="R40" s="42"/>
      <c r="S40" s="79"/>
      <c r="T40" s="80"/>
      <c r="U40" s="10"/>
      <c r="V40" s="10"/>
      <c r="W40" s="10"/>
      <c r="X40" s="10"/>
      <c r="Y40" s="11"/>
    </row>
    <row r="41" spans="1:25" ht="13.15" customHeight="1" x14ac:dyDescent="0.25">
      <c r="A41" s="43">
        <f>A39+1</f>
        <v>46100</v>
      </c>
      <c r="B41" s="20"/>
      <c r="C41" s="44"/>
      <c r="D41" s="45" t="str">
        <f>TEXT(A41,"aaa")</f>
        <v>木</v>
      </c>
      <c r="E41" s="21"/>
      <c r="F41" s="39">
        <v>700</v>
      </c>
      <c r="G41" s="35"/>
      <c r="H41" s="41" t="s">
        <v>8</v>
      </c>
      <c r="I41" s="35">
        <v>1300</v>
      </c>
      <c r="J41" s="36"/>
      <c r="K41" s="35">
        <v>1900</v>
      </c>
      <c r="L41" s="35"/>
      <c r="M41" s="41" t="str">
        <f t="shared" ref="M41" si="33">IF(K41&gt;0,"～","")</f>
        <v>～</v>
      </c>
      <c r="N41" s="35">
        <v>2200</v>
      </c>
      <c r="O41" s="35"/>
      <c r="P41" s="39"/>
      <c r="Q41" s="35"/>
      <c r="R41" s="41" t="str">
        <f t="shared" ref="R41" si="34">IF(P41&gt;0,"～","")</f>
        <v/>
      </c>
      <c r="S41" s="35"/>
      <c r="T41" s="36"/>
      <c r="U41" s="81"/>
      <c r="V41" s="81"/>
      <c r="W41" s="81"/>
      <c r="X41" s="81"/>
      <c r="Y41" s="82"/>
    </row>
    <row r="42" spans="1:25" ht="13.15" customHeight="1" x14ac:dyDescent="0.25">
      <c r="A42" s="9" t="s">
        <v>418</v>
      </c>
      <c r="B42" s="10"/>
      <c r="C42" s="47"/>
      <c r="D42" s="48" t="str">
        <f>TEXT(A41,"ddd")</f>
        <v>Thu</v>
      </c>
      <c r="E42" s="11"/>
      <c r="F42" s="40"/>
      <c r="G42" s="37"/>
      <c r="H42" s="42"/>
      <c r="I42" s="37"/>
      <c r="J42" s="38"/>
      <c r="K42" s="37"/>
      <c r="L42" s="37"/>
      <c r="M42" s="42"/>
      <c r="N42" s="37"/>
      <c r="O42" s="37"/>
      <c r="P42" s="40"/>
      <c r="Q42" s="37"/>
      <c r="R42" s="42"/>
      <c r="S42" s="37"/>
      <c r="T42" s="38"/>
      <c r="U42" s="81"/>
      <c r="V42" s="81"/>
      <c r="W42" s="81"/>
      <c r="X42" s="81"/>
      <c r="Y42" s="82"/>
    </row>
    <row r="43" spans="1:25" ht="13.15" customHeight="1" x14ac:dyDescent="0.25">
      <c r="A43" s="12">
        <f>A41+1</f>
        <v>46101</v>
      </c>
      <c r="B43" s="13"/>
      <c r="C43" s="14"/>
      <c r="D43" s="15" t="str">
        <f>TEXT(A43,"aaa")</f>
        <v>金</v>
      </c>
      <c r="E43" s="16"/>
      <c r="F43" s="49">
        <v>700</v>
      </c>
      <c r="G43" s="28"/>
      <c r="H43" s="46" t="s">
        <v>8</v>
      </c>
      <c r="I43" s="31">
        <v>900</v>
      </c>
      <c r="J43" s="34"/>
      <c r="K43" s="28">
        <v>1200</v>
      </c>
      <c r="L43" s="28"/>
      <c r="M43" s="32" t="str">
        <f t="shared" ref="M43" si="35">IF(K43&gt;0,"～","")</f>
        <v>～</v>
      </c>
      <c r="N43" s="28">
        <v>1400</v>
      </c>
      <c r="O43" s="28"/>
      <c r="P43" s="30">
        <v>2000</v>
      </c>
      <c r="Q43" s="31"/>
      <c r="R43" s="32" t="str">
        <f t="shared" ref="R43" si="36">IF(P43&gt;0,"～","")</f>
        <v>～</v>
      </c>
      <c r="S43" s="31">
        <v>2200</v>
      </c>
      <c r="T43" s="34"/>
      <c r="U43" s="24" t="s">
        <v>371</v>
      </c>
      <c r="V43" s="13"/>
      <c r="W43" s="13"/>
      <c r="X43" s="13"/>
      <c r="Y43" s="16"/>
    </row>
    <row r="44" spans="1:25" ht="13.15" customHeight="1" x14ac:dyDescent="0.25">
      <c r="A44" s="25" t="s">
        <v>419</v>
      </c>
      <c r="B44" s="26"/>
      <c r="C44" s="51"/>
      <c r="D44" s="52" t="str">
        <f>TEXT(A43,"ddd")</f>
        <v>Fri</v>
      </c>
      <c r="E44" s="27"/>
      <c r="F44" s="50"/>
      <c r="G44" s="29"/>
      <c r="H44" s="46"/>
      <c r="I44" s="31"/>
      <c r="J44" s="34"/>
      <c r="K44" s="29"/>
      <c r="L44" s="29"/>
      <c r="M44" s="33"/>
      <c r="N44" s="29"/>
      <c r="O44" s="29"/>
      <c r="P44" s="30"/>
      <c r="Q44" s="31"/>
      <c r="R44" s="33"/>
      <c r="S44" s="31"/>
      <c r="T44" s="34"/>
      <c r="U44" s="25" t="s">
        <v>388</v>
      </c>
      <c r="V44" s="26"/>
      <c r="W44" s="26"/>
      <c r="X44" s="26"/>
      <c r="Y44" s="27"/>
    </row>
    <row r="45" spans="1:25" ht="13.15" customHeight="1" x14ac:dyDescent="0.25">
      <c r="A45" s="64">
        <f>A43+1</f>
        <v>46102</v>
      </c>
      <c r="B45" s="65"/>
      <c r="C45" s="66"/>
      <c r="D45" s="67" t="str">
        <f>TEXT(A45,"aaa")</f>
        <v>土</v>
      </c>
      <c r="E45" s="68"/>
      <c r="F45" s="69">
        <v>800</v>
      </c>
      <c r="G45" s="55"/>
      <c r="H45" s="53" t="s">
        <v>8</v>
      </c>
      <c r="I45" s="55">
        <v>900</v>
      </c>
      <c r="J45" s="56"/>
      <c r="K45" s="55">
        <v>1300</v>
      </c>
      <c r="L45" s="55"/>
      <c r="M45" s="53" t="str">
        <f t="shared" ref="M45" si="37">IF(K45&gt;0,"～","")</f>
        <v>～</v>
      </c>
      <c r="N45" s="55">
        <v>1400</v>
      </c>
      <c r="O45" s="55"/>
      <c r="P45" s="69">
        <v>2000</v>
      </c>
      <c r="Q45" s="55"/>
      <c r="R45" s="53" t="str">
        <f t="shared" ref="R45" si="38">IF(P45&gt;0,"～","")</f>
        <v>～</v>
      </c>
      <c r="S45" s="55">
        <v>2200</v>
      </c>
      <c r="T45" s="56"/>
      <c r="U45" s="97"/>
      <c r="V45" s="65"/>
      <c r="W45" s="65"/>
      <c r="X45" s="65"/>
      <c r="Y45" s="68"/>
    </row>
    <row r="46" spans="1:25" ht="13.15" customHeight="1" x14ac:dyDescent="0.25">
      <c r="A46" s="71" t="s">
        <v>420</v>
      </c>
      <c r="B46" s="72"/>
      <c r="C46" s="73"/>
      <c r="D46" s="74" t="str">
        <f>TEXT(A45,"ddd")</f>
        <v>Sat</v>
      </c>
      <c r="E46" s="75"/>
      <c r="F46" s="70"/>
      <c r="G46" s="57"/>
      <c r="H46" s="54"/>
      <c r="I46" s="57"/>
      <c r="J46" s="58"/>
      <c r="K46" s="57"/>
      <c r="L46" s="57"/>
      <c r="M46" s="54"/>
      <c r="N46" s="57"/>
      <c r="O46" s="57"/>
      <c r="P46" s="70"/>
      <c r="Q46" s="57"/>
      <c r="R46" s="54"/>
      <c r="S46" s="57"/>
      <c r="T46" s="58"/>
      <c r="U46" s="71"/>
      <c r="V46" s="72"/>
      <c r="W46" s="72"/>
      <c r="X46" s="72"/>
      <c r="Y46" s="75"/>
    </row>
    <row r="47" spans="1:25" ht="13.15" customHeight="1" x14ac:dyDescent="0.25">
      <c r="A47" s="12">
        <f>A45+1</f>
        <v>46103</v>
      </c>
      <c r="B47" s="13"/>
      <c r="C47" s="14"/>
      <c r="D47" s="15" t="str">
        <f>TEXT(A47,"aaa")</f>
        <v>日</v>
      </c>
      <c r="E47" s="16"/>
      <c r="F47" s="49">
        <v>800</v>
      </c>
      <c r="G47" s="28"/>
      <c r="H47" s="32" t="s">
        <v>8</v>
      </c>
      <c r="I47" s="28">
        <v>1000</v>
      </c>
      <c r="J47" s="76"/>
      <c r="K47" s="31">
        <v>1400</v>
      </c>
      <c r="L47" s="31"/>
      <c r="M47" s="32" t="str">
        <f t="shared" ref="M47" si="39">IF(K47&gt;0,"～","")</f>
        <v>～</v>
      </c>
      <c r="N47" s="31">
        <v>1500</v>
      </c>
      <c r="O47" s="31"/>
      <c r="P47" s="30">
        <v>2100</v>
      </c>
      <c r="Q47" s="31"/>
      <c r="R47" s="32" t="str">
        <f t="shared" ref="R47" si="40">IF(P47&gt;0,"～","")</f>
        <v>～</v>
      </c>
      <c r="S47" s="31">
        <v>2200</v>
      </c>
      <c r="T47" s="34"/>
      <c r="U47" s="13"/>
      <c r="V47" s="13"/>
      <c r="W47" s="13"/>
      <c r="X47" s="13"/>
      <c r="Y47" s="16"/>
    </row>
    <row r="48" spans="1:25" ht="13.15" customHeight="1" x14ac:dyDescent="0.25">
      <c r="A48" s="25" t="s">
        <v>421</v>
      </c>
      <c r="B48" s="26"/>
      <c r="C48" s="51"/>
      <c r="D48" s="52" t="str">
        <f>TEXT(A47,"ddd")</f>
        <v>Sun</v>
      </c>
      <c r="E48" s="27"/>
      <c r="F48" s="50"/>
      <c r="G48" s="29"/>
      <c r="H48" s="33"/>
      <c r="I48" s="29"/>
      <c r="J48" s="77"/>
      <c r="K48" s="31"/>
      <c r="L48" s="31"/>
      <c r="M48" s="33"/>
      <c r="N48" s="31"/>
      <c r="O48" s="31"/>
      <c r="P48" s="30"/>
      <c r="Q48" s="31"/>
      <c r="R48" s="33"/>
      <c r="S48" s="31"/>
      <c r="T48" s="34"/>
      <c r="U48" s="26"/>
      <c r="V48" s="26"/>
      <c r="W48" s="26"/>
      <c r="X48" s="26"/>
      <c r="Y48" s="27"/>
    </row>
    <row r="49" spans="1:25" ht="13.15" customHeight="1" x14ac:dyDescent="0.25">
      <c r="A49" s="43">
        <f>A47+1</f>
        <v>46104</v>
      </c>
      <c r="B49" s="20"/>
      <c r="C49" s="44"/>
      <c r="D49" s="45" t="str">
        <f>TEXT(A49,"aaa")</f>
        <v>月</v>
      </c>
      <c r="E49" s="21"/>
      <c r="F49" s="39">
        <v>900</v>
      </c>
      <c r="G49" s="35"/>
      <c r="H49" s="41" t="s">
        <v>8</v>
      </c>
      <c r="I49" s="79">
        <v>1100</v>
      </c>
      <c r="J49" s="80"/>
      <c r="K49" s="35">
        <v>1400</v>
      </c>
      <c r="L49" s="35"/>
      <c r="M49" s="41" t="str">
        <f t="shared" ref="M49" si="41">IF(K49&gt;0,"～","")</f>
        <v>～</v>
      </c>
      <c r="N49" s="35">
        <v>1600</v>
      </c>
      <c r="O49" s="35"/>
      <c r="P49" s="39"/>
      <c r="Q49" s="35"/>
      <c r="R49" s="41" t="str">
        <f t="shared" ref="R49" si="42">IF(P49&gt;0,"～","")</f>
        <v/>
      </c>
      <c r="S49" s="35"/>
      <c r="T49" s="36"/>
      <c r="U49" s="81"/>
      <c r="V49" s="81"/>
      <c r="W49" s="81"/>
      <c r="X49" s="81"/>
      <c r="Y49" s="82"/>
    </row>
    <row r="50" spans="1:25" ht="13.15" customHeight="1" x14ac:dyDescent="0.25">
      <c r="A50" s="9" t="s">
        <v>422</v>
      </c>
      <c r="B50" s="10"/>
      <c r="C50" s="47"/>
      <c r="D50" s="48" t="str">
        <f>TEXT(A49,"ddd")</f>
        <v>Mon</v>
      </c>
      <c r="E50" s="11"/>
      <c r="F50" s="40"/>
      <c r="G50" s="37"/>
      <c r="H50" s="42"/>
      <c r="I50" s="79"/>
      <c r="J50" s="80"/>
      <c r="K50" s="37"/>
      <c r="L50" s="37"/>
      <c r="M50" s="42"/>
      <c r="N50" s="37"/>
      <c r="O50" s="37"/>
      <c r="P50" s="40"/>
      <c r="Q50" s="37"/>
      <c r="R50" s="42"/>
      <c r="S50" s="37"/>
      <c r="T50" s="38"/>
      <c r="U50" s="81"/>
      <c r="V50" s="81"/>
      <c r="W50" s="81"/>
      <c r="X50" s="81"/>
      <c r="Y50" s="82"/>
    </row>
    <row r="51" spans="1:25" ht="13.15" customHeight="1" x14ac:dyDescent="0.25">
      <c r="A51" s="43">
        <f>A49+1</f>
        <v>46105</v>
      </c>
      <c r="B51" s="20"/>
      <c r="C51" s="44"/>
      <c r="D51" s="45" t="str">
        <f>TEXT(A51,"aaa")</f>
        <v>火</v>
      </c>
      <c r="E51" s="21"/>
      <c r="F51" s="39">
        <v>1000</v>
      </c>
      <c r="G51" s="35"/>
      <c r="H51" s="41" t="s">
        <v>8</v>
      </c>
      <c r="I51" s="35">
        <v>1200</v>
      </c>
      <c r="J51" s="36"/>
      <c r="K51" s="79">
        <v>1400</v>
      </c>
      <c r="L51" s="79"/>
      <c r="M51" s="41" t="str">
        <f t="shared" ref="M51" si="43">IF(K51&gt;0,"～","")</f>
        <v>～</v>
      </c>
      <c r="N51" s="79">
        <v>1800</v>
      </c>
      <c r="O51" s="79"/>
      <c r="P51" s="78"/>
      <c r="Q51" s="79"/>
      <c r="R51" s="41" t="str">
        <f t="shared" ref="R51" si="44">IF(P51&gt;0,"～","")</f>
        <v/>
      </c>
      <c r="S51" s="79"/>
      <c r="T51" s="80"/>
      <c r="U51" s="13"/>
      <c r="V51" s="13"/>
      <c r="W51" s="13"/>
      <c r="X51" s="13"/>
      <c r="Y51" s="16"/>
    </row>
    <row r="52" spans="1:25" ht="13.15" customHeight="1" x14ac:dyDescent="0.25">
      <c r="A52" s="9" t="s">
        <v>423</v>
      </c>
      <c r="B52" s="10"/>
      <c r="C52" s="47"/>
      <c r="D52" s="48" t="str">
        <f>TEXT(A51,"ddd")</f>
        <v>Tue</v>
      </c>
      <c r="E52" s="11"/>
      <c r="F52" s="40"/>
      <c r="G52" s="37"/>
      <c r="H52" s="42"/>
      <c r="I52" s="37"/>
      <c r="J52" s="38"/>
      <c r="K52" s="79"/>
      <c r="L52" s="79"/>
      <c r="M52" s="42"/>
      <c r="N52" s="79"/>
      <c r="O52" s="79"/>
      <c r="P52" s="78"/>
      <c r="Q52" s="79"/>
      <c r="R52" s="42"/>
      <c r="S52" s="79"/>
      <c r="T52" s="80"/>
      <c r="U52" s="26"/>
      <c r="V52" s="26"/>
      <c r="W52" s="26"/>
      <c r="X52" s="26"/>
      <c r="Y52" s="27"/>
    </row>
    <row r="53" spans="1:25" ht="13.15" customHeight="1" x14ac:dyDescent="0.25">
      <c r="A53" s="43">
        <f>A51+1</f>
        <v>46106</v>
      </c>
      <c r="B53" s="20"/>
      <c r="C53" s="44"/>
      <c r="D53" s="45" t="str">
        <f>TEXT(A53,"aaa")</f>
        <v>水</v>
      </c>
      <c r="E53" s="21"/>
      <c r="F53" s="39">
        <v>1100</v>
      </c>
      <c r="G53" s="35"/>
      <c r="H53" s="41" t="s">
        <v>8</v>
      </c>
      <c r="I53" s="35">
        <v>2200</v>
      </c>
      <c r="J53" s="36"/>
      <c r="K53" s="35"/>
      <c r="L53" s="35"/>
      <c r="M53" s="41" t="str">
        <f t="shared" ref="M53" si="45">IF(K53&gt;0,"～","")</f>
        <v/>
      </c>
      <c r="N53" s="35"/>
      <c r="O53" s="35"/>
      <c r="P53" s="39"/>
      <c r="Q53" s="35"/>
      <c r="R53" s="41" t="str">
        <f t="shared" ref="R53" si="46">IF(P53&gt;0,"～","")</f>
        <v/>
      </c>
      <c r="S53" s="35"/>
      <c r="T53" s="36"/>
      <c r="U53" s="81"/>
      <c r="V53" s="81"/>
      <c r="W53" s="81"/>
      <c r="X53" s="81"/>
      <c r="Y53" s="82"/>
    </row>
    <row r="54" spans="1:25" ht="13.15" customHeight="1" x14ac:dyDescent="0.25">
      <c r="A54" s="9" t="s">
        <v>424</v>
      </c>
      <c r="B54" s="10"/>
      <c r="C54" s="47"/>
      <c r="D54" s="48" t="str">
        <f>TEXT(A53,"ddd")</f>
        <v>Wed</v>
      </c>
      <c r="E54" s="11"/>
      <c r="F54" s="40"/>
      <c r="G54" s="37"/>
      <c r="H54" s="42"/>
      <c r="I54" s="37"/>
      <c r="J54" s="38"/>
      <c r="K54" s="37"/>
      <c r="L54" s="37"/>
      <c r="M54" s="42"/>
      <c r="N54" s="37"/>
      <c r="O54" s="37"/>
      <c r="P54" s="40"/>
      <c r="Q54" s="37"/>
      <c r="R54" s="42"/>
      <c r="S54" s="37"/>
      <c r="T54" s="38"/>
      <c r="U54" s="81"/>
      <c r="V54" s="81"/>
      <c r="W54" s="81"/>
      <c r="X54" s="81"/>
      <c r="Y54" s="82"/>
    </row>
    <row r="55" spans="1:25" ht="13.15" customHeight="1" x14ac:dyDescent="0.25">
      <c r="A55" s="43">
        <f>A53+1</f>
        <v>46107</v>
      </c>
      <c r="B55" s="20"/>
      <c r="C55" s="44"/>
      <c r="D55" s="45" t="str">
        <f>TEXT(A55,"aaa")</f>
        <v>木</v>
      </c>
      <c r="E55" s="21"/>
      <c r="F55" s="39">
        <v>1200</v>
      </c>
      <c r="G55" s="35"/>
      <c r="H55" s="41" t="s">
        <v>8</v>
      </c>
      <c r="I55" s="35">
        <v>2200</v>
      </c>
      <c r="J55" s="36"/>
      <c r="K55" s="39"/>
      <c r="L55" s="35"/>
      <c r="M55" s="41" t="str">
        <f>IF(K55&gt;0,"～","")</f>
        <v/>
      </c>
      <c r="N55" s="35"/>
      <c r="O55" s="36"/>
      <c r="P55" s="78"/>
      <c r="Q55" s="79"/>
      <c r="R55" s="41" t="str">
        <f t="shared" ref="R55" si="47">IF(P55&gt;0,"～","")</f>
        <v/>
      </c>
      <c r="S55" s="79"/>
      <c r="T55" s="80"/>
      <c r="U55" s="20"/>
      <c r="V55" s="20"/>
      <c r="W55" s="20"/>
      <c r="X55" s="20"/>
      <c r="Y55" s="21"/>
    </row>
    <row r="56" spans="1:25" ht="13.15" customHeight="1" x14ac:dyDescent="0.25">
      <c r="A56" s="9" t="s">
        <v>425</v>
      </c>
      <c r="B56" s="10"/>
      <c r="C56" s="47"/>
      <c r="D56" s="48" t="str">
        <f>TEXT(A55,"ddd")</f>
        <v>Thu</v>
      </c>
      <c r="E56" s="11"/>
      <c r="F56" s="40"/>
      <c r="G56" s="37"/>
      <c r="H56" s="42"/>
      <c r="I56" s="37"/>
      <c r="J56" s="38"/>
      <c r="K56" s="40"/>
      <c r="L56" s="37"/>
      <c r="M56" s="42"/>
      <c r="N56" s="37"/>
      <c r="O56" s="38"/>
      <c r="P56" s="78"/>
      <c r="Q56" s="79"/>
      <c r="R56" s="42"/>
      <c r="S56" s="79"/>
      <c r="T56" s="80"/>
      <c r="U56" s="10"/>
      <c r="V56" s="10"/>
      <c r="W56" s="10"/>
      <c r="X56" s="10"/>
      <c r="Y56" s="11"/>
    </row>
    <row r="57" spans="1:25" ht="13.15" customHeight="1" x14ac:dyDescent="0.25">
      <c r="A57" s="43">
        <f>A55+1</f>
        <v>46108</v>
      </c>
      <c r="B57" s="20"/>
      <c r="C57" s="44"/>
      <c r="D57" s="45" t="str">
        <f>TEXT(A57,"aaa")</f>
        <v>金</v>
      </c>
      <c r="E57" s="21"/>
      <c r="F57" s="39">
        <v>1300</v>
      </c>
      <c r="G57" s="35"/>
      <c r="H57" s="41" t="s">
        <v>8</v>
      </c>
      <c r="I57" s="35">
        <v>2200</v>
      </c>
      <c r="J57" s="36"/>
      <c r="K57" s="39"/>
      <c r="L57" s="35"/>
      <c r="M57" s="41" t="str">
        <f t="shared" ref="M57" si="48">IF(K57&gt;0,"～","")</f>
        <v/>
      </c>
      <c r="N57" s="35"/>
      <c r="O57" s="36"/>
      <c r="P57" s="39"/>
      <c r="Q57" s="35"/>
      <c r="R57" s="41" t="str">
        <f>IF(P57&gt;0,"～","")</f>
        <v/>
      </c>
      <c r="S57" s="35"/>
      <c r="T57" s="36"/>
      <c r="U57" s="81"/>
      <c r="V57" s="81"/>
      <c r="W57" s="81"/>
      <c r="X57" s="81"/>
      <c r="Y57" s="82"/>
    </row>
    <row r="58" spans="1:25" ht="13.15" customHeight="1" x14ac:dyDescent="0.25">
      <c r="A58" s="9" t="s">
        <v>426</v>
      </c>
      <c r="B58" s="10"/>
      <c r="C58" s="47"/>
      <c r="D58" s="48" t="str">
        <f>TEXT(A57,"ddd")</f>
        <v>Fri</v>
      </c>
      <c r="E58" s="11"/>
      <c r="F58" s="40"/>
      <c r="G58" s="37"/>
      <c r="H58" s="42"/>
      <c r="I58" s="37"/>
      <c r="J58" s="38"/>
      <c r="K58" s="40"/>
      <c r="L58" s="37"/>
      <c r="M58" s="42"/>
      <c r="N58" s="37"/>
      <c r="O58" s="38"/>
      <c r="P58" s="40"/>
      <c r="Q58" s="37"/>
      <c r="R58" s="42"/>
      <c r="S58" s="37"/>
      <c r="T58" s="38"/>
      <c r="U58" s="81"/>
      <c r="V58" s="81"/>
      <c r="W58" s="81"/>
      <c r="X58" s="81"/>
      <c r="Y58" s="82"/>
    </row>
    <row r="59" spans="1:25" ht="13.15" customHeight="1" x14ac:dyDescent="0.25">
      <c r="A59" s="64">
        <f>A57+1</f>
        <v>46109</v>
      </c>
      <c r="B59" s="65"/>
      <c r="C59" s="66"/>
      <c r="D59" s="67" t="str">
        <f>TEXT(A59,"aaa")</f>
        <v>土</v>
      </c>
      <c r="E59" s="68"/>
      <c r="F59" s="69">
        <v>1500</v>
      </c>
      <c r="G59" s="55"/>
      <c r="H59" s="88" t="s">
        <v>8</v>
      </c>
      <c r="I59" s="60">
        <v>2200</v>
      </c>
      <c r="J59" s="61"/>
      <c r="K59" s="59"/>
      <c r="L59" s="95"/>
      <c r="M59" s="53" t="str">
        <f t="shared" ref="M59" si="49">IF(K59&gt;0,"～","")</f>
        <v/>
      </c>
      <c r="N59" s="95"/>
      <c r="O59" s="61"/>
      <c r="P59" s="69"/>
      <c r="Q59" s="55"/>
      <c r="R59" s="53" t="str">
        <f t="shared" ref="R59" si="50">IF(P59&gt;0,"～","")</f>
        <v/>
      </c>
      <c r="S59" s="60"/>
      <c r="T59" s="61"/>
      <c r="U59" s="65"/>
      <c r="V59" s="65"/>
      <c r="W59" s="65"/>
      <c r="X59" s="65"/>
      <c r="Y59" s="68"/>
    </row>
    <row r="60" spans="1:25" ht="13.15" customHeight="1" x14ac:dyDescent="0.25">
      <c r="A60" s="71" t="s">
        <v>427</v>
      </c>
      <c r="B60" s="72"/>
      <c r="C60" s="73"/>
      <c r="D60" s="74" t="str">
        <f>TEXT(A59,"ddd")</f>
        <v>Sat</v>
      </c>
      <c r="E60" s="75"/>
      <c r="F60" s="70"/>
      <c r="G60" s="57"/>
      <c r="H60" s="88"/>
      <c r="I60" s="60"/>
      <c r="J60" s="61"/>
      <c r="K60" s="70"/>
      <c r="L60" s="57"/>
      <c r="M60" s="54"/>
      <c r="N60" s="57"/>
      <c r="O60" s="58"/>
      <c r="P60" s="70"/>
      <c r="Q60" s="57"/>
      <c r="R60" s="54"/>
      <c r="S60" s="60"/>
      <c r="T60" s="61"/>
      <c r="U60" s="72"/>
      <c r="V60" s="72"/>
      <c r="W60" s="72"/>
      <c r="X60" s="72"/>
      <c r="Y60" s="75"/>
    </row>
    <row r="61" spans="1:25" ht="13.15" customHeight="1" x14ac:dyDescent="0.25">
      <c r="A61" s="12">
        <f>A59+1</f>
        <v>46110</v>
      </c>
      <c r="B61" s="13"/>
      <c r="C61" s="14"/>
      <c r="D61" s="15" t="str">
        <f>TEXT(A61,"aaa")</f>
        <v>日</v>
      </c>
      <c r="E61" s="16"/>
      <c r="F61" s="49">
        <v>600</v>
      </c>
      <c r="G61" s="28"/>
      <c r="H61" s="32" t="s">
        <v>8</v>
      </c>
      <c r="I61" s="28">
        <v>800</v>
      </c>
      <c r="J61" s="76"/>
      <c r="K61" s="30">
        <v>1600</v>
      </c>
      <c r="L61" s="31"/>
      <c r="M61" s="32" t="str">
        <f t="shared" ref="M61" si="51">IF(K61&gt;0,"～","")</f>
        <v>～</v>
      </c>
      <c r="N61" s="31">
        <v>2200</v>
      </c>
      <c r="O61" s="34"/>
      <c r="P61" s="30"/>
      <c r="Q61" s="31"/>
      <c r="R61" s="32" t="str">
        <f t="shared" ref="R61" si="52">IF(P61&gt;0,"～","")</f>
        <v/>
      </c>
      <c r="S61" s="28"/>
      <c r="T61" s="76"/>
      <c r="U61" s="84"/>
      <c r="V61" s="84"/>
      <c r="W61" s="84"/>
      <c r="X61" s="84"/>
      <c r="Y61" s="85"/>
    </row>
    <row r="62" spans="1:25" ht="13.15" customHeight="1" x14ac:dyDescent="0.25">
      <c r="A62" s="25" t="s">
        <v>428</v>
      </c>
      <c r="B62" s="26"/>
      <c r="C62" s="51"/>
      <c r="D62" s="52" t="str">
        <f>TEXT(A61,"ddd")</f>
        <v>Sun</v>
      </c>
      <c r="E62" s="27"/>
      <c r="F62" s="50"/>
      <c r="G62" s="29"/>
      <c r="H62" s="33"/>
      <c r="I62" s="29"/>
      <c r="J62" s="77"/>
      <c r="K62" s="30"/>
      <c r="L62" s="31"/>
      <c r="M62" s="33"/>
      <c r="N62" s="31"/>
      <c r="O62" s="34"/>
      <c r="P62" s="50"/>
      <c r="Q62" s="29"/>
      <c r="R62" s="33"/>
      <c r="S62" s="29"/>
      <c r="T62" s="77"/>
      <c r="U62" s="84"/>
      <c r="V62" s="84"/>
      <c r="W62" s="84"/>
      <c r="X62" s="84"/>
      <c r="Y62" s="85"/>
    </row>
    <row r="63" spans="1:25" ht="13.15" customHeight="1" x14ac:dyDescent="0.25">
      <c r="A63" s="43">
        <f>A61+1</f>
        <v>46111</v>
      </c>
      <c r="B63" s="20"/>
      <c r="C63" s="44"/>
      <c r="D63" s="45" t="str">
        <f>TEXT(A63,"aaa")</f>
        <v>月</v>
      </c>
      <c r="E63" s="21"/>
      <c r="F63" s="39">
        <v>500</v>
      </c>
      <c r="G63" s="35"/>
      <c r="H63" s="41" t="s">
        <v>8</v>
      </c>
      <c r="I63" s="35">
        <v>1000</v>
      </c>
      <c r="J63" s="36"/>
      <c r="K63" s="39">
        <v>1700</v>
      </c>
      <c r="L63" s="35"/>
      <c r="M63" s="41" t="str">
        <f t="shared" ref="M63" si="53">IF(K63&gt;0,"～","")</f>
        <v>～</v>
      </c>
      <c r="N63" s="35">
        <v>2200</v>
      </c>
      <c r="O63" s="35"/>
      <c r="P63" s="78"/>
      <c r="Q63" s="79"/>
      <c r="R63" s="41" t="str">
        <f t="shared" ref="R63" si="54">IF(P63&gt;0,"～","")</f>
        <v/>
      </c>
      <c r="S63" s="79"/>
      <c r="T63" s="80"/>
      <c r="U63" s="20"/>
      <c r="V63" s="20"/>
      <c r="W63" s="20"/>
      <c r="X63" s="20"/>
      <c r="Y63" s="21"/>
    </row>
    <row r="64" spans="1:25" ht="13.15" customHeight="1" x14ac:dyDescent="0.25">
      <c r="A64" s="9" t="s">
        <v>429</v>
      </c>
      <c r="B64" s="10"/>
      <c r="C64" s="47"/>
      <c r="D64" s="48" t="str">
        <f>TEXT(A63,"ddd")</f>
        <v>Mon</v>
      </c>
      <c r="E64" s="11"/>
      <c r="F64" s="40"/>
      <c r="G64" s="37"/>
      <c r="H64" s="42"/>
      <c r="I64" s="37"/>
      <c r="J64" s="38"/>
      <c r="K64" s="40"/>
      <c r="L64" s="37"/>
      <c r="M64" s="42"/>
      <c r="N64" s="37"/>
      <c r="O64" s="37"/>
      <c r="P64" s="40"/>
      <c r="Q64" s="37"/>
      <c r="R64" s="42"/>
      <c r="S64" s="37"/>
      <c r="T64" s="38"/>
      <c r="U64" s="10"/>
      <c r="V64" s="10"/>
      <c r="W64" s="10"/>
      <c r="X64" s="10"/>
      <c r="Y64" s="11"/>
    </row>
    <row r="65" spans="1:25" ht="13.15" customHeight="1" x14ac:dyDescent="0.25">
      <c r="A65" s="43">
        <f>A63+1</f>
        <v>46112</v>
      </c>
      <c r="B65" s="20"/>
      <c r="C65" s="44"/>
      <c r="D65" s="45" t="str">
        <f>TEXT(A65,"aaa")</f>
        <v>火</v>
      </c>
      <c r="E65" s="21"/>
      <c r="F65" s="39">
        <v>600</v>
      </c>
      <c r="G65" s="35"/>
      <c r="H65" s="41" t="s">
        <v>8</v>
      </c>
      <c r="I65" s="35">
        <v>1100</v>
      </c>
      <c r="J65" s="36"/>
      <c r="K65" s="39">
        <v>1800</v>
      </c>
      <c r="L65" s="35"/>
      <c r="M65" s="41" t="str">
        <f>IF(K65&gt;0,"～","")</f>
        <v>～</v>
      </c>
      <c r="N65" s="79">
        <v>2200</v>
      </c>
      <c r="O65" s="79"/>
      <c r="P65" s="78"/>
      <c r="Q65" s="79"/>
      <c r="R65" s="41" t="str">
        <f t="shared" ref="R65" si="55">IF(P65&gt;0,"～","")</f>
        <v/>
      </c>
      <c r="S65" s="79"/>
      <c r="T65" s="80"/>
      <c r="U65" s="84"/>
      <c r="V65" s="84"/>
      <c r="W65" s="84"/>
      <c r="X65" s="84"/>
      <c r="Y65" s="85"/>
    </row>
    <row r="66" spans="1:25" ht="13.15" customHeight="1" x14ac:dyDescent="0.25">
      <c r="A66" s="9" t="s">
        <v>430</v>
      </c>
      <c r="B66" s="10"/>
      <c r="C66" s="47"/>
      <c r="D66" s="48" t="str">
        <f>TEXT(A65,"ddd")</f>
        <v>Tue</v>
      </c>
      <c r="E66" s="11"/>
      <c r="F66" s="40"/>
      <c r="G66" s="37"/>
      <c r="H66" s="42"/>
      <c r="I66" s="37"/>
      <c r="J66" s="38"/>
      <c r="K66" s="40"/>
      <c r="L66" s="37"/>
      <c r="M66" s="42"/>
      <c r="N66" s="37"/>
      <c r="O66" s="37"/>
      <c r="P66" s="40"/>
      <c r="Q66" s="37"/>
      <c r="R66" s="42"/>
      <c r="S66" s="37"/>
      <c r="T66" s="38"/>
      <c r="U66" s="26"/>
      <c r="V66" s="26"/>
      <c r="W66" s="26"/>
      <c r="X66" s="26"/>
      <c r="Y66" s="27"/>
    </row>
    <row r="67" spans="1:25" ht="14.1" customHeight="1" x14ac:dyDescent="0.25">
      <c r="A67" s="86" t="s">
        <v>41</v>
      </c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</row>
    <row r="68" spans="1:25" ht="14.1" customHeight="1" x14ac:dyDescent="0.25">
      <c r="A68" s="87" t="s">
        <v>363</v>
      </c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</row>
  </sheetData>
  <mergeCells count="452">
    <mergeCell ref="A67:Y67"/>
    <mergeCell ref="A68:Y68"/>
    <mergeCell ref="M65:M66"/>
    <mergeCell ref="N65:O66"/>
    <mergeCell ref="P65:Q66"/>
    <mergeCell ref="R65:R66"/>
    <mergeCell ref="S65:T66"/>
    <mergeCell ref="U65:Y66"/>
    <mergeCell ref="A65:C65"/>
    <mergeCell ref="D65:E65"/>
    <mergeCell ref="F65:G66"/>
    <mergeCell ref="H65:H66"/>
    <mergeCell ref="I65:J66"/>
    <mergeCell ref="K65:L66"/>
    <mergeCell ref="A66:C66"/>
    <mergeCell ref="D66:E66"/>
    <mergeCell ref="M63:M64"/>
    <mergeCell ref="N63:O64"/>
    <mergeCell ref="P63:Q64"/>
    <mergeCell ref="R63:R64"/>
    <mergeCell ref="S63:T64"/>
    <mergeCell ref="U63:Y64"/>
    <mergeCell ref="A63:C63"/>
    <mergeCell ref="D63:E63"/>
    <mergeCell ref="F63:G64"/>
    <mergeCell ref="H63:H64"/>
    <mergeCell ref="I63:J64"/>
    <mergeCell ref="K63:L64"/>
    <mergeCell ref="A64:C64"/>
    <mergeCell ref="D64:E64"/>
    <mergeCell ref="M61:M62"/>
    <mergeCell ref="N61:O62"/>
    <mergeCell ref="P61:Q62"/>
    <mergeCell ref="R61:R62"/>
    <mergeCell ref="S61:T62"/>
    <mergeCell ref="U61:Y62"/>
    <mergeCell ref="A61:C61"/>
    <mergeCell ref="D61:E61"/>
    <mergeCell ref="F61:G62"/>
    <mergeCell ref="H61:H62"/>
    <mergeCell ref="I61:J62"/>
    <mergeCell ref="K61:L62"/>
    <mergeCell ref="A62:C62"/>
    <mergeCell ref="D62:E62"/>
    <mergeCell ref="M59:M60"/>
    <mergeCell ref="N59:O60"/>
    <mergeCell ref="P59:Q60"/>
    <mergeCell ref="R59:R60"/>
    <mergeCell ref="S59:T60"/>
    <mergeCell ref="U59:Y60"/>
    <mergeCell ref="A59:C59"/>
    <mergeCell ref="D59:E59"/>
    <mergeCell ref="F59:G60"/>
    <mergeCell ref="H59:H60"/>
    <mergeCell ref="I59:J60"/>
    <mergeCell ref="K59:L60"/>
    <mergeCell ref="A60:C60"/>
    <mergeCell ref="D60:E60"/>
    <mergeCell ref="M57:M58"/>
    <mergeCell ref="N57:O58"/>
    <mergeCell ref="P57:Q58"/>
    <mergeCell ref="R57:R58"/>
    <mergeCell ref="S57:T58"/>
    <mergeCell ref="U57:Y58"/>
    <mergeCell ref="A57:C57"/>
    <mergeCell ref="D57:E57"/>
    <mergeCell ref="F57:G58"/>
    <mergeCell ref="H57:H58"/>
    <mergeCell ref="I57:J58"/>
    <mergeCell ref="K57:L58"/>
    <mergeCell ref="A58:C58"/>
    <mergeCell ref="D58:E58"/>
    <mergeCell ref="M55:M56"/>
    <mergeCell ref="N55:O56"/>
    <mergeCell ref="P55:Q56"/>
    <mergeCell ref="R55:R56"/>
    <mergeCell ref="S55:T56"/>
    <mergeCell ref="U55:Y56"/>
    <mergeCell ref="A55:C55"/>
    <mergeCell ref="D55:E55"/>
    <mergeCell ref="F55:G56"/>
    <mergeCell ref="H55:H56"/>
    <mergeCell ref="I55:J56"/>
    <mergeCell ref="K55:L56"/>
    <mergeCell ref="A56:C56"/>
    <mergeCell ref="D56:E56"/>
    <mergeCell ref="M53:M54"/>
    <mergeCell ref="N53:O54"/>
    <mergeCell ref="P53:Q54"/>
    <mergeCell ref="R53:R54"/>
    <mergeCell ref="S53:T54"/>
    <mergeCell ref="U53:Y54"/>
    <mergeCell ref="A53:C53"/>
    <mergeCell ref="D53:E53"/>
    <mergeCell ref="F53:G54"/>
    <mergeCell ref="H53:H54"/>
    <mergeCell ref="I53:J54"/>
    <mergeCell ref="K53:L54"/>
    <mergeCell ref="A54:C54"/>
    <mergeCell ref="D54:E54"/>
    <mergeCell ref="M51:M52"/>
    <mergeCell ref="N51:O52"/>
    <mergeCell ref="P51:Q52"/>
    <mergeCell ref="R51:R52"/>
    <mergeCell ref="S51:T52"/>
    <mergeCell ref="U51:Y52"/>
    <mergeCell ref="A51:C51"/>
    <mergeCell ref="D51:E51"/>
    <mergeCell ref="F51:G52"/>
    <mergeCell ref="H51:H52"/>
    <mergeCell ref="I51:J52"/>
    <mergeCell ref="K51:L52"/>
    <mergeCell ref="A52:C52"/>
    <mergeCell ref="D52:E52"/>
    <mergeCell ref="M49:M50"/>
    <mergeCell ref="N49:O50"/>
    <mergeCell ref="P49:Q50"/>
    <mergeCell ref="R49:R50"/>
    <mergeCell ref="S49:T50"/>
    <mergeCell ref="U49:Y50"/>
    <mergeCell ref="A49:C49"/>
    <mergeCell ref="D49:E49"/>
    <mergeCell ref="F49:G50"/>
    <mergeCell ref="H49:H50"/>
    <mergeCell ref="I49:J50"/>
    <mergeCell ref="K49:L50"/>
    <mergeCell ref="A50:C50"/>
    <mergeCell ref="D50:E50"/>
    <mergeCell ref="A47:C47"/>
    <mergeCell ref="D47:E47"/>
    <mergeCell ref="F47:G48"/>
    <mergeCell ref="H47:H48"/>
    <mergeCell ref="I47:J48"/>
    <mergeCell ref="K47:L48"/>
    <mergeCell ref="A48:C48"/>
    <mergeCell ref="D48:E48"/>
    <mergeCell ref="M45:M46"/>
    <mergeCell ref="A45:C45"/>
    <mergeCell ref="D45:E45"/>
    <mergeCell ref="F45:G46"/>
    <mergeCell ref="R43:R44"/>
    <mergeCell ref="U45:Y45"/>
    <mergeCell ref="U46:Y46"/>
    <mergeCell ref="M47:M48"/>
    <mergeCell ref="N47:O48"/>
    <mergeCell ref="P47:Q48"/>
    <mergeCell ref="R47:R48"/>
    <mergeCell ref="S47:T48"/>
    <mergeCell ref="U47:Y48"/>
    <mergeCell ref="N45:O46"/>
    <mergeCell ref="P45:Q46"/>
    <mergeCell ref="R45:R46"/>
    <mergeCell ref="S45:T46"/>
    <mergeCell ref="U43:Y43"/>
    <mergeCell ref="U44:Y44"/>
    <mergeCell ref="S43:T44"/>
    <mergeCell ref="D44:E44"/>
    <mergeCell ref="H45:H46"/>
    <mergeCell ref="I45:J46"/>
    <mergeCell ref="K45:L46"/>
    <mergeCell ref="A46:C46"/>
    <mergeCell ref="D46:E46"/>
    <mergeCell ref="M43:M44"/>
    <mergeCell ref="N43:O44"/>
    <mergeCell ref="P43:Q44"/>
    <mergeCell ref="A43:C43"/>
    <mergeCell ref="D43:E43"/>
    <mergeCell ref="F43:G44"/>
    <mergeCell ref="H43:H44"/>
    <mergeCell ref="I43:J44"/>
    <mergeCell ref="K43:L44"/>
    <mergeCell ref="A44:C44"/>
    <mergeCell ref="M41:M42"/>
    <mergeCell ref="N41:O42"/>
    <mergeCell ref="P41:Q42"/>
    <mergeCell ref="R41:R42"/>
    <mergeCell ref="S41:T42"/>
    <mergeCell ref="U41:Y42"/>
    <mergeCell ref="A41:C41"/>
    <mergeCell ref="D41:E41"/>
    <mergeCell ref="F41:G42"/>
    <mergeCell ref="H41:H42"/>
    <mergeCell ref="I41:J42"/>
    <mergeCell ref="K41:L42"/>
    <mergeCell ref="A42:C42"/>
    <mergeCell ref="D42:E42"/>
    <mergeCell ref="M39:M40"/>
    <mergeCell ref="N39:O40"/>
    <mergeCell ref="P39:Q40"/>
    <mergeCell ref="R39:R40"/>
    <mergeCell ref="S39:T40"/>
    <mergeCell ref="U39:Y40"/>
    <mergeCell ref="A39:C39"/>
    <mergeCell ref="D39:E39"/>
    <mergeCell ref="F39:G40"/>
    <mergeCell ref="H39:H40"/>
    <mergeCell ref="I39:J40"/>
    <mergeCell ref="K39:L40"/>
    <mergeCell ref="A40:C40"/>
    <mergeCell ref="D40:E40"/>
    <mergeCell ref="M37:M38"/>
    <mergeCell ref="N37:O38"/>
    <mergeCell ref="P37:Q38"/>
    <mergeCell ref="R37:R38"/>
    <mergeCell ref="S37:T38"/>
    <mergeCell ref="U37:Y38"/>
    <mergeCell ref="A37:C37"/>
    <mergeCell ref="D37:E37"/>
    <mergeCell ref="F37:G38"/>
    <mergeCell ref="H37:H38"/>
    <mergeCell ref="I37:J38"/>
    <mergeCell ref="K37:L38"/>
    <mergeCell ref="A38:C38"/>
    <mergeCell ref="D38:E38"/>
    <mergeCell ref="M35:M36"/>
    <mergeCell ref="N35:O36"/>
    <mergeCell ref="P35:Q36"/>
    <mergeCell ref="R35:R36"/>
    <mergeCell ref="S35:T36"/>
    <mergeCell ref="U35:Y36"/>
    <mergeCell ref="A35:C35"/>
    <mergeCell ref="D35:E35"/>
    <mergeCell ref="F35:G36"/>
    <mergeCell ref="H35:H36"/>
    <mergeCell ref="I35:J36"/>
    <mergeCell ref="K35:L36"/>
    <mergeCell ref="A36:C36"/>
    <mergeCell ref="D36:E36"/>
    <mergeCell ref="M33:M34"/>
    <mergeCell ref="N33:O34"/>
    <mergeCell ref="P33:Q34"/>
    <mergeCell ref="R33:R34"/>
    <mergeCell ref="S33:T34"/>
    <mergeCell ref="U33:Y34"/>
    <mergeCell ref="A33:C33"/>
    <mergeCell ref="D33:E33"/>
    <mergeCell ref="F33:G34"/>
    <mergeCell ref="H33:H34"/>
    <mergeCell ref="I33:J34"/>
    <mergeCell ref="K33:L34"/>
    <mergeCell ref="A34:C34"/>
    <mergeCell ref="D34:E34"/>
    <mergeCell ref="M31:M32"/>
    <mergeCell ref="N31:O32"/>
    <mergeCell ref="P31:Q32"/>
    <mergeCell ref="R31:R32"/>
    <mergeCell ref="S31:T32"/>
    <mergeCell ref="U31:Y32"/>
    <mergeCell ref="A31:C31"/>
    <mergeCell ref="D31:E31"/>
    <mergeCell ref="F31:G32"/>
    <mergeCell ref="H31:H32"/>
    <mergeCell ref="I31:J32"/>
    <mergeCell ref="K31:L32"/>
    <mergeCell ref="A32:C32"/>
    <mergeCell ref="D32:E32"/>
    <mergeCell ref="M29:M30"/>
    <mergeCell ref="N29:O30"/>
    <mergeCell ref="P29:Q30"/>
    <mergeCell ref="R29:R30"/>
    <mergeCell ref="S29:T30"/>
    <mergeCell ref="U29:Y30"/>
    <mergeCell ref="A29:C29"/>
    <mergeCell ref="D29:E29"/>
    <mergeCell ref="F29:G30"/>
    <mergeCell ref="H29:H30"/>
    <mergeCell ref="I29:J30"/>
    <mergeCell ref="K29:L30"/>
    <mergeCell ref="A30:C30"/>
    <mergeCell ref="D30:E30"/>
    <mergeCell ref="M27:M28"/>
    <mergeCell ref="N27:O28"/>
    <mergeCell ref="P27:Q28"/>
    <mergeCell ref="R27:R28"/>
    <mergeCell ref="S27:T28"/>
    <mergeCell ref="U27:Y28"/>
    <mergeCell ref="A27:C27"/>
    <mergeCell ref="D27:E27"/>
    <mergeCell ref="F27:G28"/>
    <mergeCell ref="H27:H28"/>
    <mergeCell ref="I27:J28"/>
    <mergeCell ref="K27:L28"/>
    <mergeCell ref="A28:C28"/>
    <mergeCell ref="D28:E28"/>
    <mergeCell ref="M25:M26"/>
    <mergeCell ref="N25:O26"/>
    <mergeCell ref="P25:Q26"/>
    <mergeCell ref="R25:R26"/>
    <mergeCell ref="S25:T26"/>
    <mergeCell ref="U25:Y26"/>
    <mergeCell ref="A25:C25"/>
    <mergeCell ref="D25:E25"/>
    <mergeCell ref="F25:G26"/>
    <mergeCell ref="H25:H26"/>
    <mergeCell ref="I25:J26"/>
    <mergeCell ref="K25:L26"/>
    <mergeCell ref="A26:C26"/>
    <mergeCell ref="D26:E26"/>
    <mergeCell ref="M23:M24"/>
    <mergeCell ref="N23:O24"/>
    <mergeCell ref="P23:Q24"/>
    <mergeCell ref="R23:R24"/>
    <mergeCell ref="S23:T24"/>
    <mergeCell ref="U23:Y24"/>
    <mergeCell ref="A23:C23"/>
    <mergeCell ref="D23:E23"/>
    <mergeCell ref="F23:G24"/>
    <mergeCell ref="H23:H24"/>
    <mergeCell ref="I23:J24"/>
    <mergeCell ref="K23:L24"/>
    <mergeCell ref="A24:C24"/>
    <mergeCell ref="D24:E24"/>
    <mergeCell ref="M21:M22"/>
    <mergeCell ref="N21:O22"/>
    <mergeCell ref="P21:Q22"/>
    <mergeCell ref="R21:R22"/>
    <mergeCell ref="S21:T22"/>
    <mergeCell ref="U21:Y22"/>
    <mergeCell ref="A21:C21"/>
    <mergeCell ref="D21:E21"/>
    <mergeCell ref="F21:G22"/>
    <mergeCell ref="H21:H22"/>
    <mergeCell ref="I21:J22"/>
    <mergeCell ref="K21:L22"/>
    <mergeCell ref="A22:C22"/>
    <mergeCell ref="D22:E22"/>
    <mergeCell ref="M19:M20"/>
    <mergeCell ref="N19:O20"/>
    <mergeCell ref="P19:Q20"/>
    <mergeCell ref="R19:R20"/>
    <mergeCell ref="S19:T20"/>
    <mergeCell ref="U19:Y20"/>
    <mergeCell ref="A19:C19"/>
    <mergeCell ref="D19:E19"/>
    <mergeCell ref="F19:G20"/>
    <mergeCell ref="H19:H20"/>
    <mergeCell ref="I19:J20"/>
    <mergeCell ref="K19:L20"/>
    <mergeCell ref="A20:C20"/>
    <mergeCell ref="D20:E20"/>
    <mergeCell ref="M17:M18"/>
    <mergeCell ref="N17:O18"/>
    <mergeCell ref="P17:Q18"/>
    <mergeCell ref="R17:R18"/>
    <mergeCell ref="S17:T18"/>
    <mergeCell ref="U17:Y18"/>
    <mergeCell ref="A17:C17"/>
    <mergeCell ref="D17:E17"/>
    <mergeCell ref="F17:G18"/>
    <mergeCell ref="H17:H18"/>
    <mergeCell ref="I17:J18"/>
    <mergeCell ref="K17:L18"/>
    <mergeCell ref="A18:C18"/>
    <mergeCell ref="D18:E18"/>
    <mergeCell ref="M15:M16"/>
    <mergeCell ref="N15:O16"/>
    <mergeCell ref="P15:Q16"/>
    <mergeCell ref="R15:R16"/>
    <mergeCell ref="S15:T16"/>
    <mergeCell ref="U15:Y16"/>
    <mergeCell ref="A15:C15"/>
    <mergeCell ref="D15:E15"/>
    <mergeCell ref="F15:G16"/>
    <mergeCell ref="H15:H16"/>
    <mergeCell ref="I15:J16"/>
    <mergeCell ref="K15:L16"/>
    <mergeCell ref="A16:C16"/>
    <mergeCell ref="D16:E16"/>
    <mergeCell ref="M13:M14"/>
    <mergeCell ref="N13:O14"/>
    <mergeCell ref="P13:Q14"/>
    <mergeCell ref="R13:R14"/>
    <mergeCell ref="S13:T14"/>
    <mergeCell ref="U13:Y14"/>
    <mergeCell ref="A13:C13"/>
    <mergeCell ref="D13:E13"/>
    <mergeCell ref="F13:G14"/>
    <mergeCell ref="H13:H14"/>
    <mergeCell ref="I13:J14"/>
    <mergeCell ref="K13:L14"/>
    <mergeCell ref="A14:C14"/>
    <mergeCell ref="D14:E14"/>
    <mergeCell ref="M11:M12"/>
    <mergeCell ref="N11:O12"/>
    <mergeCell ref="P11:Q12"/>
    <mergeCell ref="R11:R12"/>
    <mergeCell ref="S11:T12"/>
    <mergeCell ref="U11:Y12"/>
    <mergeCell ref="A11:C11"/>
    <mergeCell ref="D11:E11"/>
    <mergeCell ref="F11:G12"/>
    <mergeCell ref="H11:H12"/>
    <mergeCell ref="I11:J12"/>
    <mergeCell ref="K11:L12"/>
    <mergeCell ref="A12:C12"/>
    <mergeCell ref="D12:E12"/>
    <mergeCell ref="M9:M10"/>
    <mergeCell ref="N9:O10"/>
    <mergeCell ref="P9:Q10"/>
    <mergeCell ref="R9:R10"/>
    <mergeCell ref="S9:T10"/>
    <mergeCell ref="U9:Y10"/>
    <mergeCell ref="A9:C9"/>
    <mergeCell ref="D9:E9"/>
    <mergeCell ref="F9:G10"/>
    <mergeCell ref="H9:H10"/>
    <mergeCell ref="I9:J10"/>
    <mergeCell ref="K9:L10"/>
    <mergeCell ref="A10:C10"/>
    <mergeCell ref="D10:E10"/>
    <mergeCell ref="N7:O8"/>
    <mergeCell ref="P7:Q8"/>
    <mergeCell ref="R7:R8"/>
    <mergeCell ref="S7:T8"/>
    <mergeCell ref="U7:Y8"/>
    <mergeCell ref="A8:C8"/>
    <mergeCell ref="D8:E8"/>
    <mergeCell ref="U5:Y6"/>
    <mergeCell ref="A6:C6"/>
    <mergeCell ref="D6:E6"/>
    <mergeCell ref="A7:C7"/>
    <mergeCell ref="D7:E7"/>
    <mergeCell ref="F7:G8"/>
    <mergeCell ref="H7:H8"/>
    <mergeCell ref="I7:J8"/>
    <mergeCell ref="K7:L8"/>
    <mergeCell ref="M7:M8"/>
    <mergeCell ref="K5:L6"/>
    <mergeCell ref="M5:M6"/>
    <mergeCell ref="N5:O6"/>
    <mergeCell ref="P5:Q6"/>
    <mergeCell ref="R5:R6"/>
    <mergeCell ref="S5:T6"/>
    <mergeCell ref="A4:E4"/>
    <mergeCell ref="F4:J4"/>
    <mergeCell ref="K4:O4"/>
    <mergeCell ref="P4:T4"/>
    <mergeCell ref="U4:Y4"/>
    <mergeCell ref="A5:C5"/>
    <mergeCell ref="D5:E5"/>
    <mergeCell ref="F5:G6"/>
    <mergeCell ref="H5:H6"/>
    <mergeCell ref="I5:J6"/>
    <mergeCell ref="B1:H1"/>
    <mergeCell ref="B2:H2"/>
    <mergeCell ref="A3:E3"/>
    <mergeCell ref="F3:J3"/>
    <mergeCell ref="K3:O3"/>
    <mergeCell ref="P3:T3"/>
    <mergeCell ref="U3:Y3"/>
    <mergeCell ref="J1:Y1"/>
    <mergeCell ref="J2:Y2"/>
  </mergeCells>
  <phoneticPr fontId="1"/>
  <printOptions horizontalCentered="1" verticalCentered="1"/>
  <pageMargins left="0.39370078740157483" right="0.39370078740157483" top="0" bottom="0" header="0.23622047244094491" footer="0.19685039370078741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68"/>
  <sheetViews>
    <sheetView showGridLines="0" view="pageBreakPreview" zoomScale="115" zoomScaleNormal="100" zoomScaleSheetLayoutView="115" workbookViewId="0">
      <selection activeCell="F63" sqref="F63:G64"/>
    </sheetView>
  </sheetViews>
  <sheetFormatPr defaultColWidth="3.46484375" defaultRowHeight="12.75" x14ac:dyDescent="0.25"/>
  <cols>
    <col min="1" max="20" width="3.46484375" style="1"/>
    <col min="21" max="25" width="3.46484375" style="3"/>
    <col min="26" max="16384" width="3.46484375" style="1"/>
  </cols>
  <sheetData>
    <row r="1" spans="1:25" ht="15" customHeight="1" x14ac:dyDescent="0.25">
      <c r="B1" s="98" t="s">
        <v>0</v>
      </c>
      <c r="C1" s="98"/>
      <c r="D1" s="98"/>
      <c r="E1" s="98"/>
      <c r="F1" s="98"/>
      <c r="G1" s="98"/>
      <c r="H1" s="98"/>
      <c r="J1" s="104" t="s">
        <v>43</v>
      </c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</row>
    <row r="2" spans="1:25" ht="15" customHeight="1" x14ac:dyDescent="0.25">
      <c r="B2" s="99" t="s">
        <v>437</v>
      </c>
      <c r="C2" s="99"/>
      <c r="D2" s="99"/>
      <c r="E2" s="99"/>
      <c r="F2" s="99"/>
      <c r="G2" s="99"/>
      <c r="H2" s="99"/>
      <c r="I2" s="2"/>
      <c r="J2" s="103" t="s">
        <v>438</v>
      </c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 ht="13.15" customHeight="1" x14ac:dyDescent="0.25">
      <c r="A3" s="100" t="s">
        <v>9</v>
      </c>
      <c r="B3" s="101"/>
      <c r="C3" s="101"/>
      <c r="D3" s="101"/>
      <c r="E3" s="102"/>
      <c r="F3" s="100" t="s">
        <v>1</v>
      </c>
      <c r="G3" s="101"/>
      <c r="H3" s="101"/>
      <c r="I3" s="101"/>
      <c r="J3" s="102"/>
      <c r="K3" s="101" t="s">
        <v>2</v>
      </c>
      <c r="L3" s="101"/>
      <c r="M3" s="101"/>
      <c r="N3" s="101"/>
      <c r="O3" s="101"/>
      <c r="P3" s="100" t="s">
        <v>3</v>
      </c>
      <c r="Q3" s="101"/>
      <c r="R3" s="101"/>
      <c r="S3" s="101"/>
      <c r="T3" s="102"/>
      <c r="U3" s="100" t="s">
        <v>370</v>
      </c>
      <c r="V3" s="101"/>
      <c r="W3" s="101"/>
      <c r="X3" s="101"/>
      <c r="Y3" s="102"/>
    </row>
    <row r="4" spans="1:25" ht="13.15" customHeight="1" x14ac:dyDescent="0.25">
      <c r="A4" s="105" t="s">
        <v>4</v>
      </c>
      <c r="B4" s="106"/>
      <c r="C4" s="106"/>
      <c r="D4" s="106"/>
      <c r="E4" s="107"/>
      <c r="F4" s="105" t="s">
        <v>5</v>
      </c>
      <c r="G4" s="106"/>
      <c r="H4" s="106"/>
      <c r="I4" s="106"/>
      <c r="J4" s="107"/>
      <c r="K4" s="106" t="s">
        <v>6</v>
      </c>
      <c r="L4" s="106"/>
      <c r="M4" s="106"/>
      <c r="N4" s="106"/>
      <c r="O4" s="106"/>
      <c r="P4" s="105" t="s">
        <v>7</v>
      </c>
      <c r="Q4" s="106"/>
      <c r="R4" s="106"/>
      <c r="S4" s="106"/>
      <c r="T4" s="107"/>
      <c r="U4" s="106" t="s">
        <v>369</v>
      </c>
      <c r="V4" s="106"/>
      <c r="W4" s="106"/>
      <c r="X4" s="106"/>
      <c r="Y4" s="107"/>
    </row>
    <row r="5" spans="1:25" ht="13.15" customHeight="1" x14ac:dyDescent="0.25">
      <c r="A5" s="43">
        <v>46113</v>
      </c>
      <c r="B5" s="20"/>
      <c r="C5" s="44"/>
      <c r="D5" s="45" t="str">
        <f>TEXT(A5,"aaa")</f>
        <v>水</v>
      </c>
      <c r="E5" s="21"/>
      <c r="F5" s="39">
        <v>600</v>
      </c>
      <c r="G5" s="35"/>
      <c r="H5" s="41" t="s">
        <v>8</v>
      </c>
      <c r="I5" s="35">
        <v>1200</v>
      </c>
      <c r="J5" s="36"/>
      <c r="K5" s="39">
        <v>1800</v>
      </c>
      <c r="L5" s="35"/>
      <c r="M5" s="41" t="str">
        <f>IF(K5&gt;0,"～","")</f>
        <v>～</v>
      </c>
      <c r="N5" s="35">
        <v>2200</v>
      </c>
      <c r="O5" s="36"/>
      <c r="P5" s="39"/>
      <c r="Q5" s="35"/>
      <c r="R5" s="41" t="str">
        <f>IF(P5&gt;0,"～","")</f>
        <v/>
      </c>
      <c r="S5" s="35"/>
      <c r="T5" s="36"/>
      <c r="U5" s="108"/>
      <c r="V5" s="108"/>
      <c r="W5" s="108"/>
      <c r="X5" s="108"/>
      <c r="Y5" s="109"/>
    </row>
    <row r="6" spans="1:25" ht="13.15" customHeight="1" x14ac:dyDescent="0.25">
      <c r="A6" s="9" t="s">
        <v>100</v>
      </c>
      <c r="B6" s="10"/>
      <c r="C6" s="47"/>
      <c r="D6" s="48" t="str">
        <f>TEXT(A5,"ddd")</f>
        <v>Wed</v>
      </c>
      <c r="E6" s="11"/>
      <c r="F6" s="40"/>
      <c r="G6" s="37"/>
      <c r="H6" s="42"/>
      <c r="I6" s="37"/>
      <c r="J6" s="38"/>
      <c r="K6" s="40"/>
      <c r="L6" s="37"/>
      <c r="M6" s="42"/>
      <c r="N6" s="37"/>
      <c r="O6" s="38"/>
      <c r="P6" s="40"/>
      <c r="Q6" s="37"/>
      <c r="R6" s="42"/>
      <c r="S6" s="37"/>
      <c r="T6" s="38"/>
      <c r="U6" s="108"/>
      <c r="V6" s="108"/>
      <c r="W6" s="108"/>
      <c r="X6" s="108"/>
      <c r="Y6" s="109"/>
    </row>
    <row r="7" spans="1:25" ht="13.15" customHeight="1" x14ac:dyDescent="0.25">
      <c r="A7" s="43">
        <f>A5+1</f>
        <v>46114</v>
      </c>
      <c r="B7" s="20"/>
      <c r="C7" s="44"/>
      <c r="D7" s="45" t="str">
        <f>TEXT(A7,"aaa")</f>
        <v>木</v>
      </c>
      <c r="E7" s="21"/>
      <c r="F7" s="39">
        <v>600</v>
      </c>
      <c r="G7" s="35"/>
      <c r="H7" s="41" t="s">
        <v>8</v>
      </c>
      <c r="I7" s="35">
        <v>1300</v>
      </c>
      <c r="J7" s="36"/>
      <c r="K7" s="39">
        <v>1900</v>
      </c>
      <c r="L7" s="35"/>
      <c r="M7" s="41" t="str">
        <f t="shared" ref="M7" si="0">IF(K7&gt;0,"～","")</f>
        <v>～</v>
      </c>
      <c r="N7" s="35">
        <v>2200</v>
      </c>
      <c r="O7" s="36"/>
      <c r="P7" s="78"/>
      <c r="Q7" s="79"/>
      <c r="R7" s="41" t="str">
        <f>IF(P7&gt;0,"～","")</f>
        <v/>
      </c>
      <c r="S7" s="79"/>
      <c r="T7" s="80"/>
      <c r="U7" s="13"/>
      <c r="V7" s="13"/>
      <c r="W7" s="13"/>
      <c r="X7" s="13"/>
      <c r="Y7" s="16"/>
    </row>
    <row r="8" spans="1:25" ht="13.15" customHeight="1" x14ac:dyDescent="0.25">
      <c r="A8" s="9" t="s">
        <v>101</v>
      </c>
      <c r="B8" s="10"/>
      <c r="C8" s="47"/>
      <c r="D8" s="48" t="str">
        <f>TEXT(A7,"ddd")</f>
        <v>Thu</v>
      </c>
      <c r="E8" s="11"/>
      <c r="F8" s="40"/>
      <c r="G8" s="37"/>
      <c r="H8" s="42"/>
      <c r="I8" s="37"/>
      <c r="J8" s="38"/>
      <c r="K8" s="40"/>
      <c r="L8" s="37"/>
      <c r="M8" s="42"/>
      <c r="N8" s="37"/>
      <c r="O8" s="38"/>
      <c r="P8" s="78"/>
      <c r="Q8" s="79"/>
      <c r="R8" s="42"/>
      <c r="S8" s="79"/>
      <c r="T8" s="80"/>
      <c r="U8" s="26"/>
      <c r="V8" s="26"/>
      <c r="W8" s="26"/>
      <c r="X8" s="26"/>
      <c r="Y8" s="27"/>
    </row>
    <row r="9" spans="1:25" ht="13.15" customHeight="1" x14ac:dyDescent="0.25">
      <c r="A9" s="43">
        <f>A7+1</f>
        <v>46115</v>
      </c>
      <c r="B9" s="20"/>
      <c r="C9" s="44"/>
      <c r="D9" s="45" t="str">
        <f>TEXT(A9,"aaa")</f>
        <v>金</v>
      </c>
      <c r="E9" s="21"/>
      <c r="F9" s="39">
        <v>700</v>
      </c>
      <c r="G9" s="35"/>
      <c r="H9" s="41" t="s">
        <v>8</v>
      </c>
      <c r="I9" s="35">
        <v>900</v>
      </c>
      <c r="J9" s="36"/>
      <c r="K9" s="39">
        <v>1200</v>
      </c>
      <c r="L9" s="35"/>
      <c r="M9" s="41" t="str">
        <f t="shared" ref="M9" si="1">IF(K9&gt;0,"～","")</f>
        <v>～</v>
      </c>
      <c r="N9" s="35">
        <v>1400</v>
      </c>
      <c r="O9" s="36"/>
      <c r="P9" s="39">
        <v>2000</v>
      </c>
      <c r="Q9" s="35"/>
      <c r="R9" s="41" t="str">
        <f t="shared" ref="R9" si="2">IF(P9&gt;0,"～","")</f>
        <v>～</v>
      </c>
      <c r="S9" s="35">
        <v>2200</v>
      </c>
      <c r="T9" s="36"/>
      <c r="U9" s="108"/>
      <c r="V9" s="108"/>
      <c r="W9" s="108"/>
      <c r="X9" s="108"/>
      <c r="Y9" s="109"/>
    </row>
    <row r="10" spans="1:25" ht="13.15" customHeight="1" x14ac:dyDescent="0.25">
      <c r="A10" s="9" t="s">
        <v>102</v>
      </c>
      <c r="B10" s="10"/>
      <c r="C10" s="47"/>
      <c r="D10" s="48" t="str">
        <f>TEXT(A9,"ddd")</f>
        <v>Fri</v>
      </c>
      <c r="E10" s="11"/>
      <c r="F10" s="40"/>
      <c r="G10" s="37"/>
      <c r="H10" s="42"/>
      <c r="I10" s="37"/>
      <c r="J10" s="38"/>
      <c r="K10" s="40"/>
      <c r="L10" s="37"/>
      <c r="M10" s="42"/>
      <c r="N10" s="37"/>
      <c r="O10" s="38"/>
      <c r="P10" s="40"/>
      <c r="Q10" s="37"/>
      <c r="R10" s="42"/>
      <c r="S10" s="37"/>
      <c r="T10" s="38"/>
      <c r="U10" s="108"/>
      <c r="V10" s="108"/>
      <c r="W10" s="108"/>
      <c r="X10" s="108"/>
      <c r="Y10" s="109"/>
    </row>
    <row r="11" spans="1:25" ht="13.15" customHeight="1" x14ac:dyDescent="0.25">
      <c r="A11" s="64">
        <f>A9+1</f>
        <v>46116</v>
      </c>
      <c r="B11" s="65"/>
      <c r="C11" s="66"/>
      <c r="D11" s="67" t="str">
        <f>TEXT(A11,"aaa")</f>
        <v>土</v>
      </c>
      <c r="E11" s="68"/>
      <c r="F11" s="69">
        <v>700</v>
      </c>
      <c r="G11" s="55"/>
      <c r="H11" s="53" t="s">
        <v>8</v>
      </c>
      <c r="I11" s="55">
        <v>900</v>
      </c>
      <c r="J11" s="56"/>
      <c r="K11" s="69">
        <v>1300</v>
      </c>
      <c r="L11" s="55"/>
      <c r="M11" s="53" t="str">
        <f t="shared" ref="M11" si="3">IF(K11&gt;0,"～","")</f>
        <v>～</v>
      </c>
      <c r="N11" s="55">
        <v>1400</v>
      </c>
      <c r="O11" s="56"/>
      <c r="P11" s="59">
        <v>2000</v>
      </c>
      <c r="Q11" s="60"/>
      <c r="R11" s="53" t="str">
        <f t="shared" ref="R11" si="4">IF(P11&gt;0,"～","")</f>
        <v>～</v>
      </c>
      <c r="S11" s="60">
        <v>2200</v>
      </c>
      <c r="T11" s="61"/>
      <c r="U11" s="65"/>
      <c r="V11" s="65"/>
      <c r="W11" s="65"/>
      <c r="X11" s="65"/>
      <c r="Y11" s="68"/>
    </row>
    <row r="12" spans="1:25" ht="13.15" customHeight="1" x14ac:dyDescent="0.25">
      <c r="A12" s="71" t="s">
        <v>103</v>
      </c>
      <c r="B12" s="72"/>
      <c r="C12" s="73"/>
      <c r="D12" s="74" t="str">
        <f>TEXT(A11,"ddd")</f>
        <v>Sat</v>
      </c>
      <c r="E12" s="75"/>
      <c r="F12" s="70"/>
      <c r="G12" s="57"/>
      <c r="H12" s="54"/>
      <c r="I12" s="57"/>
      <c r="J12" s="58"/>
      <c r="K12" s="70"/>
      <c r="L12" s="57"/>
      <c r="M12" s="54"/>
      <c r="N12" s="57"/>
      <c r="O12" s="58"/>
      <c r="P12" s="59"/>
      <c r="Q12" s="60"/>
      <c r="R12" s="54"/>
      <c r="S12" s="60"/>
      <c r="T12" s="61"/>
      <c r="U12" s="72"/>
      <c r="V12" s="72"/>
      <c r="W12" s="72"/>
      <c r="X12" s="72"/>
      <c r="Y12" s="75"/>
    </row>
    <row r="13" spans="1:25" ht="13.15" customHeight="1" x14ac:dyDescent="0.25">
      <c r="A13" s="12">
        <f>A11+1</f>
        <v>46117</v>
      </c>
      <c r="B13" s="13"/>
      <c r="C13" s="14"/>
      <c r="D13" s="15" t="str">
        <f>TEXT(A13,"aaa")</f>
        <v>日</v>
      </c>
      <c r="E13" s="16"/>
      <c r="F13" s="49">
        <v>800</v>
      </c>
      <c r="G13" s="28"/>
      <c r="H13" s="46" t="s">
        <v>8</v>
      </c>
      <c r="I13" s="31">
        <v>1000</v>
      </c>
      <c r="J13" s="34"/>
      <c r="K13" s="49">
        <v>1300</v>
      </c>
      <c r="L13" s="28"/>
      <c r="M13" s="32" t="str">
        <f t="shared" ref="M13" si="5">IF(K13&gt;0,"～","")</f>
        <v>～</v>
      </c>
      <c r="N13" s="28">
        <v>1500</v>
      </c>
      <c r="O13" s="76"/>
      <c r="P13" s="49">
        <v>2100</v>
      </c>
      <c r="Q13" s="28"/>
      <c r="R13" s="32" t="str">
        <f t="shared" ref="R13" si="6">IF(P13&gt;0,"～","")</f>
        <v>～</v>
      </c>
      <c r="S13" s="28">
        <v>2200</v>
      </c>
      <c r="T13" s="76"/>
      <c r="U13" s="84"/>
      <c r="V13" s="84"/>
      <c r="W13" s="84"/>
      <c r="X13" s="84"/>
      <c r="Y13" s="85"/>
    </row>
    <row r="14" spans="1:25" ht="13.15" customHeight="1" x14ac:dyDescent="0.25">
      <c r="A14" s="25" t="s">
        <v>104</v>
      </c>
      <c r="B14" s="26"/>
      <c r="C14" s="51"/>
      <c r="D14" s="52" t="str">
        <f>TEXT(A13,"ddd")</f>
        <v>Sun</v>
      </c>
      <c r="E14" s="27"/>
      <c r="F14" s="50"/>
      <c r="G14" s="29"/>
      <c r="H14" s="46"/>
      <c r="I14" s="31"/>
      <c r="J14" s="34"/>
      <c r="K14" s="50"/>
      <c r="L14" s="29"/>
      <c r="M14" s="33"/>
      <c r="N14" s="29"/>
      <c r="O14" s="77"/>
      <c r="P14" s="50"/>
      <c r="Q14" s="29"/>
      <c r="R14" s="33"/>
      <c r="S14" s="29"/>
      <c r="T14" s="77"/>
      <c r="U14" s="84"/>
      <c r="V14" s="84"/>
      <c r="W14" s="84"/>
      <c r="X14" s="84"/>
      <c r="Y14" s="85"/>
    </row>
    <row r="15" spans="1:25" ht="13.15" customHeight="1" x14ac:dyDescent="0.25">
      <c r="A15" s="43">
        <f>A13+1</f>
        <v>46118</v>
      </c>
      <c r="B15" s="20"/>
      <c r="C15" s="44"/>
      <c r="D15" s="45" t="str">
        <f>TEXT(A15,"aaa")</f>
        <v>月</v>
      </c>
      <c r="E15" s="21"/>
      <c r="F15" s="39">
        <v>800</v>
      </c>
      <c r="G15" s="35"/>
      <c r="H15" s="41" t="s">
        <v>8</v>
      </c>
      <c r="I15" s="35">
        <v>1100</v>
      </c>
      <c r="J15" s="36"/>
      <c r="K15" s="79">
        <v>1300</v>
      </c>
      <c r="L15" s="79"/>
      <c r="M15" s="41" t="str">
        <f t="shared" ref="M15" si="7">IF(K15&gt;0,"～","")</f>
        <v>～</v>
      </c>
      <c r="N15" s="79">
        <v>1600</v>
      </c>
      <c r="O15" s="79"/>
      <c r="P15" s="78">
        <v>2100</v>
      </c>
      <c r="Q15" s="79"/>
      <c r="R15" s="41" t="str">
        <f t="shared" ref="R15" si="8">IF(P15&gt;0,"～","")</f>
        <v>～</v>
      </c>
      <c r="S15" s="79">
        <v>2200</v>
      </c>
      <c r="T15" s="80"/>
      <c r="U15" s="101"/>
      <c r="V15" s="101"/>
      <c r="W15" s="101"/>
      <c r="X15" s="101"/>
      <c r="Y15" s="102"/>
    </row>
    <row r="16" spans="1:25" ht="13.15" customHeight="1" x14ac:dyDescent="0.25">
      <c r="A16" s="9" t="s">
        <v>105</v>
      </c>
      <c r="B16" s="10"/>
      <c r="C16" s="47"/>
      <c r="D16" s="48" t="str">
        <f>TEXT(A15,"ddd")</f>
        <v>Mon</v>
      </c>
      <c r="E16" s="11"/>
      <c r="F16" s="40"/>
      <c r="G16" s="37"/>
      <c r="H16" s="42"/>
      <c r="I16" s="37"/>
      <c r="J16" s="38"/>
      <c r="K16" s="79"/>
      <c r="L16" s="79"/>
      <c r="M16" s="42"/>
      <c r="N16" s="79"/>
      <c r="O16" s="79"/>
      <c r="P16" s="78"/>
      <c r="Q16" s="79"/>
      <c r="R16" s="42"/>
      <c r="S16" s="79"/>
      <c r="T16" s="80"/>
      <c r="U16" s="106"/>
      <c r="V16" s="106"/>
      <c r="W16" s="106"/>
      <c r="X16" s="106"/>
      <c r="Y16" s="107"/>
    </row>
    <row r="17" spans="1:25" ht="13.15" customHeight="1" x14ac:dyDescent="0.25">
      <c r="A17" s="43">
        <f>A15+1</f>
        <v>46119</v>
      </c>
      <c r="B17" s="20"/>
      <c r="C17" s="44"/>
      <c r="D17" s="45" t="str">
        <f>TEXT(A17,"aaa")</f>
        <v>火</v>
      </c>
      <c r="E17" s="21"/>
      <c r="F17" s="39">
        <v>900</v>
      </c>
      <c r="G17" s="35"/>
      <c r="H17" s="41" t="s">
        <v>8</v>
      </c>
      <c r="I17" s="35">
        <v>1700</v>
      </c>
      <c r="J17" s="36"/>
      <c r="K17" s="35"/>
      <c r="L17" s="35"/>
      <c r="M17" s="41" t="str">
        <f t="shared" ref="M17" si="9">IF(K17&gt;0,"～","")</f>
        <v/>
      </c>
      <c r="N17" s="35"/>
      <c r="O17" s="35"/>
      <c r="P17" s="39"/>
      <c r="Q17" s="35"/>
      <c r="R17" s="41" t="str">
        <f t="shared" ref="R17" si="10">IF(P17&gt;0,"～","")</f>
        <v/>
      </c>
      <c r="S17" s="35"/>
      <c r="T17" s="36"/>
      <c r="U17" s="84"/>
      <c r="V17" s="84"/>
      <c r="W17" s="84"/>
      <c r="X17" s="84"/>
      <c r="Y17" s="85"/>
    </row>
    <row r="18" spans="1:25" ht="13.15" customHeight="1" x14ac:dyDescent="0.25">
      <c r="A18" s="9" t="s">
        <v>106</v>
      </c>
      <c r="B18" s="10"/>
      <c r="C18" s="47"/>
      <c r="D18" s="48" t="str">
        <f>TEXT(A17,"ddd")</f>
        <v>Tue</v>
      </c>
      <c r="E18" s="11"/>
      <c r="F18" s="40"/>
      <c r="G18" s="37"/>
      <c r="H18" s="42"/>
      <c r="I18" s="37"/>
      <c r="J18" s="38"/>
      <c r="K18" s="37"/>
      <c r="L18" s="37"/>
      <c r="M18" s="42"/>
      <c r="N18" s="37"/>
      <c r="O18" s="37"/>
      <c r="P18" s="40"/>
      <c r="Q18" s="37"/>
      <c r="R18" s="42"/>
      <c r="S18" s="37"/>
      <c r="T18" s="38"/>
      <c r="U18" s="84"/>
      <c r="V18" s="84"/>
      <c r="W18" s="84"/>
      <c r="X18" s="84"/>
      <c r="Y18" s="85"/>
    </row>
    <row r="19" spans="1:25" ht="13.15" customHeight="1" x14ac:dyDescent="0.25">
      <c r="A19" s="43">
        <f>A17+1</f>
        <v>46120</v>
      </c>
      <c r="B19" s="20"/>
      <c r="C19" s="44"/>
      <c r="D19" s="45" t="str">
        <f>TEXT(A19,"aaa")</f>
        <v>水</v>
      </c>
      <c r="E19" s="21"/>
      <c r="F19" s="39">
        <v>1000</v>
      </c>
      <c r="G19" s="35"/>
      <c r="H19" s="41" t="s">
        <v>8</v>
      </c>
      <c r="I19" s="35">
        <v>1800</v>
      </c>
      <c r="J19" s="36"/>
      <c r="K19" s="79"/>
      <c r="L19" s="79"/>
      <c r="M19" s="41" t="str">
        <f t="shared" ref="M19" si="11">IF(K19&gt;0,"～","")</f>
        <v/>
      </c>
      <c r="N19" s="79"/>
      <c r="O19" s="79"/>
      <c r="P19" s="78"/>
      <c r="Q19" s="79"/>
      <c r="R19" s="41" t="str">
        <f t="shared" ref="R19" si="12">IF(P19&gt;0,"～","")</f>
        <v/>
      </c>
      <c r="S19" s="79"/>
      <c r="T19" s="80"/>
      <c r="U19" s="101"/>
      <c r="V19" s="101"/>
      <c r="W19" s="101"/>
      <c r="X19" s="101"/>
      <c r="Y19" s="102"/>
    </row>
    <row r="20" spans="1:25" ht="13.15" customHeight="1" x14ac:dyDescent="0.25">
      <c r="A20" s="9" t="s">
        <v>107</v>
      </c>
      <c r="B20" s="10"/>
      <c r="C20" s="47"/>
      <c r="D20" s="48" t="str">
        <f>TEXT(A19,"ddd")</f>
        <v>Wed</v>
      </c>
      <c r="E20" s="11"/>
      <c r="F20" s="40"/>
      <c r="G20" s="37"/>
      <c r="H20" s="42"/>
      <c r="I20" s="37"/>
      <c r="J20" s="38"/>
      <c r="K20" s="79"/>
      <c r="L20" s="79"/>
      <c r="M20" s="42"/>
      <c r="N20" s="79"/>
      <c r="O20" s="79"/>
      <c r="P20" s="78"/>
      <c r="Q20" s="79"/>
      <c r="R20" s="42"/>
      <c r="S20" s="79"/>
      <c r="T20" s="80"/>
      <c r="U20" s="106"/>
      <c r="V20" s="106"/>
      <c r="W20" s="106"/>
      <c r="X20" s="106"/>
      <c r="Y20" s="107"/>
    </row>
    <row r="21" spans="1:25" ht="13.15" customHeight="1" x14ac:dyDescent="0.25">
      <c r="A21" s="43">
        <f>A19+1</f>
        <v>46121</v>
      </c>
      <c r="B21" s="20"/>
      <c r="C21" s="44"/>
      <c r="D21" s="45" t="str">
        <f>TEXT(A21,"aaa")</f>
        <v>木</v>
      </c>
      <c r="E21" s="21"/>
      <c r="F21" s="39">
        <v>1000</v>
      </c>
      <c r="G21" s="35"/>
      <c r="H21" s="41" t="s">
        <v>8</v>
      </c>
      <c r="I21" s="35">
        <v>2200</v>
      </c>
      <c r="J21" s="36"/>
      <c r="K21" s="35"/>
      <c r="L21" s="35"/>
      <c r="M21" s="41" t="str">
        <f t="shared" ref="M21" si="13">IF(K21&gt;0,"～","")</f>
        <v/>
      </c>
      <c r="N21" s="35"/>
      <c r="O21" s="35"/>
      <c r="P21" s="39"/>
      <c r="Q21" s="35"/>
      <c r="R21" s="41" t="str">
        <f t="shared" ref="R21" si="14">IF(P21&gt;0,"～","")</f>
        <v/>
      </c>
      <c r="S21" s="35"/>
      <c r="T21" s="36"/>
      <c r="U21" s="84"/>
      <c r="V21" s="84"/>
      <c r="W21" s="84"/>
      <c r="X21" s="84"/>
      <c r="Y21" s="85"/>
    </row>
    <row r="22" spans="1:25" ht="13.15" customHeight="1" x14ac:dyDescent="0.25">
      <c r="A22" s="9" t="s">
        <v>108</v>
      </c>
      <c r="B22" s="10"/>
      <c r="C22" s="47"/>
      <c r="D22" s="48" t="str">
        <f>TEXT(A21,"ddd")</f>
        <v>Thu</v>
      </c>
      <c r="E22" s="11"/>
      <c r="F22" s="40"/>
      <c r="G22" s="37"/>
      <c r="H22" s="42"/>
      <c r="I22" s="37"/>
      <c r="J22" s="38"/>
      <c r="K22" s="37"/>
      <c r="L22" s="37"/>
      <c r="M22" s="42"/>
      <c r="N22" s="37"/>
      <c r="O22" s="37"/>
      <c r="P22" s="40"/>
      <c r="Q22" s="37"/>
      <c r="R22" s="42"/>
      <c r="S22" s="37"/>
      <c r="T22" s="38"/>
      <c r="U22" s="84"/>
      <c r="V22" s="84"/>
      <c r="W22" s="84"/>
      <c r="X22" s="84"/>
      <c r="Y22" s="85"/>
    </row>
    <row r="23" spans="1:25" ht="13.15" customHeight="1" x14ac:dyDescent="0.25">
      <c r="A23" s="43">
        <f>A21+1</f>
        <v>46122</v>
      </c>
      <c r="B23" s="20"/>
      <c r="C23" s="44"/>
      <c r="D23" s="45" t="str">
        <f>TEXT(A23,"aaa")</f>
        <v>金</v>
      </c>
      <c r="E23" s="21"/>
      <c r="F23" s="39">
        <v>1100</v>
      </c>
      <c r="G23" s="35"/>
      <c r="H23" s="83" t="s">
        <v>8</v>
      </c>
      <c r="I23" s="79">
        <v>2200</v>
      </c>
      <c r="J23" s="80"/>
      <c r="K23" s="79"/>
      <c r="L23" s="79"/>
      <c r="M23" s="41" t="str">
        <f t="shared" ref="M23" si="15">IF(K23&gt;0,"～","")</f>
        <v/>
      </c>
      <c r="N23" s="79"/>
      <c r="O23" s="79"/>
      <c r="P23" s="78"/>
      <c r="Q23" s="79"/>
      <c r="R23" s="41" t="str">
        <f t="shared" ref="R23" si="16">IF(P23&gt;0,"～","")</f>
        <v/>
      </c>
      <c r="S23" s="79"/>
      <c r="T23" s="80"/>
      <c r="U23" s="101"/>
      <c r="V23" s="101"/>
      <c r="W23" s="101"/>
      <c r="X23" s="101"/>
      <c r="Y23" s="102"/>
    </row>
    <row r="24" spans="1:25" ht="13.15" customHeight="1" x14ac:dyDescent="0.25">
      <c r="A24" s="9" t="s">
        <v>109</v>
      </c>
      <c r="B24" s="10"/>
      <c r="C24" s="47"/>
      <c r="D24" s="48" t="str">
        <f>TEXT(A23,"ddd")</f>
        <v>Fri</v>
      </c>
      <c r="E24" s="11"/>
      <c r="F24" s="40"/>
      <c r="G24" s="37"/>
      <c r="H24" s="83"/>
      <c r="I24" s="79"/>
      <c r="J24" s="80"/>
      <c r="K24" s="79"/>
      <c r="L24" s="79"/>
      <c r="M24" s="42"/>
      <c r="N24" s="79"/>
      <c r="O24" s="79"/>
      <c r="P24" s="78"/>
      <c r="Q24" s="79"/>
      <c r="R24" s="42"/>
      <c r="S24" s="79"/>
      <c r="T24" s="80"/>
      <c r="U24" s="106"/>
      <c r="V24" s="106"/>
      <c r="W24" s="106"/>
      <c r="X24" s="106"/>
      <c r="Y24" s="107"/>
    </row>
    <row r="25" spans="1:25" ht="13.15" customHeight="1" x14ac:dyDescent="0.25">
      <c r="A25" s="64">
        <f>A23+1</f>
        <v>46123</v>
      </c>
      <c r="B25" s="65"/>
      <c r="C25" s="66"/>
      <c r="D25" s="67" t="str">
        <f>TEXT(A25,"aaa")</f>
        <v>土</v>
      </c>
      <c r="E25" s="68"/>
      <c r="F25" s="69">
        <v>1200</v>
      </c>
      <c r="G25" s="55"/>
      <c r="H25" s="53" t="s">
        <v>8</v>
      </c>
      <c r="I25" s="55">
        <v>2200</v>
      </c>
      <c r="J25" s="56"/>
      <c r="K25" s="55"/>
      <c r="L25" s="55"/>
      <c r="M25" s="53" t="str">
        <f t="shared" ref="M25" si="17">IF(K25&gt;0,"～","")</f>
        <v/>
      </c>
      <c r="N25" s="55"/>
      <c r="O25" s="55"/>
      <c r="P25" s="69"/>
      <c r="Q25" s="55"/>
      <c r="R25" s="53" t="str">
        <f t="shared" ref="R25" si="18">IF(P25&gt;0,"～","")</f>
        <v/>
      </c>
      <c r="S25" s="55"/>
      <c r="T25" s="56"/>
      <c r="U25" s="62"/>
      <c r="V25" s="62"/>
      <c r="W25" s="62"/>
      <c r="X25" s="62"/>
      <c r="Y25" s="63"/>
    </row>
    <row r="26" spans="1:25" ht="13.15" customHeight="1" x14ac:dyDescent="0.25">
      <c r="A26" s="71" t="s">
        <v>110</v>
      </c>
      <c r="B26" s="72"/>
      <c r="C26" s="73"/>
      <c r="D26" s="74" t="str">
        <f>TEXT(A25,"ddd")</f>
        <v>Sat</v>
      </c>
      <c r="E26" s="75"/>
      <c r="F26" s="70"/>
      <c r="G26" s="57"/>
      <c r="H26" s="54"/>
      <c r="I26" s="57"/>
      <c r="J26" s="58"/>
      <c r="K26" s="57"/>
      <c r="L26" s="57"/>
      <c r="M26" s="54"/>
      <c r="N26" s="57"/>
      <c r="O26" s="57"/>
      <c r="P26" s="70"/>
      <c r="Q26" s="57"/>
      <c r="R26" s="54"/>
      <c r="S26" s="57"/>
      <c r="T26" s="58"/>
      <c r="U26" s="62"/>
      <c r="V26" s="62"/>
      <c r="W26" s="62"/>
      <c r="X26" s="62"/>
      <c r="Y26" s="63"/>
    </row>
    <row r="27" spans="1:25" ht="13.15" customHeight="1" x14ac:dyDescent="0.25">
      <c r="A27" s="12">
        <f>A25+1</f>
        <v>46124</v>
      </c>
      <c r="B27" s="13"/>
      <c r="C27" s="14"/>
      <c r="D27" s="15" t="str">
        <f>TEXT(A27,"aaa")</f>
        <v>日</v>
      </c>
      <c r="E27" s="16"/>
      <c r="F27" s="49">
        <v>1300</v>
      </c>
      <c r="G27" s="28"/>
      <c r="H27" s="46" t="s">
        <v>8</v>
      </c>
      <c r="I27" s="28">
        <v>2200</v>
      </c>
      <c r="J27" s="76"/>
      <c r="K27" s="49"/>
      <c r="L27" s="28"/>
      <c r="M27" s="32" t="str">
        <f t="shared" ref="M27" si="19">IF(K27&gt;0,"～","")</f>
        <v/>
      </c>
      <c r="N27" s="28"/>
      <c r="O27" s="76"/>
      <c r="P27" s="30"/>
      <c r="Q27" s="31"/>
      <c r="R27" s="32" t="str">
        <f t="shared" ref="R27" si="20">IF(P27&gt;0,"～","")</f>
        <v/>
      </c>
      <c r="S27" s="31"/>
      <c r="T27" s="34"/>
      <c r="U27" s="13"/>
      <c r="V27" s="13"/>
      <c r="W27" s="13"/>
      <c r="X27" s="13"/>
      <c r="Y27" s="16"/>
    </row>
    <row r="28" spans="1:25" ht="13.15" customHeight="1" x14ac:dyDescent="0.25">
      <c r="A28" s="25" t="s">
        <v>111</v>
      </c>
      <c r="B28" s="26"/>
      <c r="C28" s="51"/>
      <c r="D28" s="52" t="str">
        <f>TEXT(A27,"ddd")</f>
        <v>Sun</v>
      </c>
      <c r="E28" s="27"/>
      <c r="F28" s="50"/>
      <c r="G28" s="29"/>
      <c r="H28" s="46"/>
      <c r="I28" s="29"/>
      <c r="J28" s="77"/>
      <c r="K28" s="50"/>
      <c r="L28" s="29"/>
      <c r="M28" s="33"/>
      <c r="N28" s="29"/>
      <c r="O28" s="77"/>
      <c r="P28" s="30"/>
      <c r="Q28" s="31"/>
      <c r="R28" s="33"/>
      <c r="S28" s="31"/>
      <c r="T28" s="34"/>
      <c r="U28" s="26"/>
      <c r="V28" s="26"/>
      <c r="W28" s="26"/>
      <c r="X28" s="26"/>
      <c r="Y28" s="27"/>
    </row>
    <row r="29" spans="1:25" ht="13.15" customHeight="1" x14ac:dyDescent="0.25">
      <c r="A29" s="43">
        <f>A27+1</f>
        <v>46125</v>
      </c>
      <c r="B29" s="20"/>
      <c r="C29" s="44"/>
      <c r="D29" s="45" t="str">
        <f>TEXT(A29,"aaa")</f>
        <v>月</v>
      </c>
      <c r="E29" s="21"/>
      <c r="F29" s="39">
        <v>400</v>
      </c>
      <c r="G29" s="35"/>
      <c r="H29" s="41" t="s">
        <v>8</v>
      </c>
      <c r="I29" s="35">
        <v>900</v>
      </c>
      <c r="J29" s="36"/>
      <c r="K29" s="39">
        <v>1500</v>
      </c>
      <c r="L29" s="35"/>
      <c r="M29" s="41" t="str">
        <f t="shared" ref="M29" si="21">IF(K29&gt;0,"～","")</f>
        <v>～</v>
      </c>
      <c r="N29" s="79">
        <v>2200</v>
      </c>
      <c r="O29" s="80"/>
      <c r="P29" s="39"/>
      <c r="Q29" s="35"/>
      <c r="R29" s="41" t="str">
        <f t="shared" ref="R29" si="22">IF(P29&gt;0,"～","")</f>
        <v/>
      </c>
      <c r="S29" s="35"/>
      <c r="T29" s="36"/>
      <c r="U29" s="108"/>
      <c r="V29" s="108"/>
      <c r="W29" s="108"/>
      <c r="X29" s="108"/>
      <c r="Y29" s="109"/>
    </row>
    <row r="30" spans="1:25" ht="13.15" customHeight="1" x14ac:dyDescent="0.25">
      <c r="A30" s="9" t="s">
        <v>112</v>
      </c>
      <c r="B30" s="10"/>
      <c r="C30" s="47"/>
      <c r="D30" s="48" t="str">
        <f>TEXT(A29,"ddd")</f>
        <v>Mon</v>
      </c>
      <c r="E30" s="11"/>
      <c r="F30" s="40"/>
      <c r="G30" s="37"/>
      <c r="H30" s="42"/>
      <c r="I30" s="37"/>
      <c r="J30" s="38"/>
      <c r="K30" s="40"/>
      <c r="L30" s="37"/>
      <c r="M30" s="42"/>
      <c r="N30" s="79"/>
      <c r="O30" s="80"/>
      <c r="P30" s="40"/>
      <c r="Q30" s="37"/>
      <c r="R30" s="42"/>
      <c r="S30" s="37"/>
      <c r="T30" s="38"/>
      <c r="U30" s="108"/>
      <c r="V30" s="108"/>
      <c r="W30" s="108"/>
      <c r="X30" s="108"/>
      <c r="Y30" s="109"/>
    </row>
    <row r="31" spans="1:25" ht="13.15" customHeight="1" x14ac:dyDescent="0.25">
      <c r="A31" s="43">
        <f>A29+1</f>
        <v>46126</v>
      </c>
      <c r="B31" s="20"/>
      <c r="C31" s="44"/>
      <c r="D31" s="45" t="str">
        <f>TEXT(A31,"aaa")</f>
        <v>火</v>
      </c>
      <c r="E31" s="21"/>
      <c r="F31" s="39">
        <v>500</v>
      </c>
      <c r="G31" s="35"/>
      <c r="H31" s="41" t="s">
        <v>8</v>
      </c>
      <c r="I31" s="35">
        <v>1100</v>
      </c>
      <c r="J31" s="36"/>
      <c r="K31" s="39">
        <v>1600</v>
      </c>
      <c r="L31" s="35"/>
      <c r="M31" s="41" t="str">
        <f t="shared" ref="M31" si="23">IF(K31&gt;0,"～","")</f>
        <v>～</v>
      </c>
      <c r="N31" s="35">
        <v>2200</v>
      </c>
      <c r="O31" s="36"/>
      <c r="P31" s="78"/>
      <c r="Q31" s="79"/>
      <c r="R31" s="41" t="str">
        <f t="shared" ref="R31" si="24">IF(P31&gt;0,"～","")</f>
        <v/>
      </c>
      <c r="S31" s="79"/>
      <c r="T31" s="80"/>
      <c r="U31" s="13"/>
      <c r="V31" s="13"/>
      <c r="W31" s="13"/>
      <c r="X31" s="13"/>
      <c r="Y31" s="16"/>
    </row>
    <row r="32" spans="1:25" ht="13.15" customHeight="1" x14ac:dyDescent="0.25">
      <c r="A32" s="9" t="s">
        <v>113</v>
      </c>
      <c r="B32" s="10"/>
      <c r="C32" s="47"/>
      <c r="D32" s="48" t="str">
        <f>TEXT(A31,"ddd")</f>
        <v>Tue</v>
      </c>
      <c r="E32" s="11"/>
      <c r="F32" s="40"/>
      <c r="G32" s="37"/>
      <c r="H32" s="42"/>
      <c r="I32" s="37"/>
      <c r="J32" s="38"/>
      <c r="K32" s="40"/>
      <c r="L32" s="37"/>
      <c r="M32" s="42"/>
      <c r="N32" s="37"/>
      <c r="O32" s="38"/>
      <c r="P32" s="78"/>
      <c r="Q32" s="79"/>
      <c r="R32" s="42"/>
      <c r="S32" s="79"/>
      <c r="T32" s="80"/>
      <c r="U32" s="26"/>
      <c r="V32" s="26"/>
      <c r="W32" s="26"/>
      <c r="X32" s="26"/>
      <c r="Y32" s="27"/>
    </row>
    <row r="33" spans="1:25" ht="13.15" customHeight="1" x14ac:dyDescent="0.25">
      <c r="A33" s="43">
        <f>A31+1</f>
        <v>46127</v>
      </c>
      <c r="B33" s="20"/>
      <c r="C33" s="44"/>
      <c r="D33" s="45" t="str">
        <f>TEXT(A33,"aaa")</f>
        <v>水</v>
      </c>
      <c r="E33" s="21"/>
      <c r="F33" s="39">
        <v>500</v>
      </c>
      <c r="G33" s="35"/>
      <c r="H33" s="41" t="s">
        <v>8</v>
      </c>
      <c r="I33" s="79">
        <v>1100</v>
      </c>
      <c r="J33" s="80"/>
      <c r="K33" s="35">
        <v>1700</v>
      </c>
      <c r="L33" s="35"/>
      <c r="M33" s="41" t="str">
        <f t="shared" ref="M33" si="25">IF(K33&gt;0,"～","")</f>
        <v>～</v>
      </c>
      <c r="N33" s="35">
        <v>2200</v>
      </c>
      <c r="O33" s="35"/>
      <c r="P33" s="39"/>
      <c r="Q33" s="35"/>
      <c r="R33" s="41" t="str">
        <f t="shared" ref="R33" si="26">IF(P33&gt;0,"～","")</f>
        <v/>
      </c>
      <c r="S33" s="35"/>
      <c r="T33" s="36"/>
      <c r="U33" s="108"/>
      <c r="V33" s="108"/>
      <c r="W33" s="108"/>
      <c r="X33" s="108"/>
      <c r="Y33" s="109"/>
    </row>
    <row r="34" spans="1:25" ht="13.15" customHeight="1" x14ac:dyDescent="0.25">
      <c r="A34" s="9" t="s">
        <v>114</v>
      </c>
      <c r="B34" s="10"/>
      <c r="C34" s="47"/>
      <c r="D34" s="48" t="str">
        <f>TEXT(A33,"ddd")</f>
        <v>Wed</v>
      </c>
      <c r="E34" s="11"/>
      <c r="F34" s="40"/>
      <c r="G34" s="37"/>
      <c r="H34" s="42"/>
      <c r="I34" s="79"/>
      <c r="J34" s="80"/>
      <c r="K34" s="37"/>
      <c r="L34" s="37"/>
      <c r="M34" s="42"/>
      <c r="N34" s="37"/>
      <c r="O34" s="37"/>
      <c r="P34" s="40"/>
      <c r="Q34" s="37"/>
      <c r="R34" s="42"/>
      <c r="S34" s="37"/>
      <c r="T34" s="38"/>
      <c r="U34" s="108"/>
      <c r="V34" s="108"/>
      <c r="W34" s="108"/>
      <c r="X34" s="108"/>
      <c r="Y34" s="109"/>
    </row>
    <row r="35" spans="1:25" ht="13.15" customHeight="1" x14ac:dyDescent="0.25">
      <c r="A35" s="43">
        <f>A33+1</f>
        <v>46128</v>
      </c>
      <c r="B35" s="20"/>
      <c r="C35" s="44"/>
      <c r="D35" s="45" t="str">
        <f>TEXT(A35,"aaa")</f>
        <v>木</v>
      </c>
      <c r="E35" s="21"/>
      <c r="F35" s="39">
        <v>500</v>
      </c>
      <c r="G35" s="35"/>
      <c r="H35" s="41" t="s">
        <v>8</v>
      </c>
      <c r="I35" s="35">
        <v>1200</v>
      </c>
      <c r="J35" s="36"/>
      <c r="K35" s="79">
        <v>1800</v>
      </c>
      <c r="L35" s="79"/>
      <c r="M35" s="41" t="str">
        <f t="shared" ref="M35" si="27">IF(K35&gt;0,"～","")</f>
        <v>～</v>
      </c>
      <c r="N35" s="79">
        <v>2200</v>
      </c>
      <c r="O35" s="79"/>
      <c r="P35" s="78"/>
      <c r="Q35" s="79"/>
      <c r="R35" s="41" t="str">
        <f t="shared" ref="R35" si="28">IF(P35&gt;0,"～","")</f>
        <v/>
      </c>
      <c r="S35" s="79"/>
      <c r="T35" s="80"/>
      <c r="U35" s="13"/>
      <c r="V35" s="13"/>
      <c r="W35" s="13"/>
      <c r="X35" s="13"/>
      <c r="Y35" s="16"/>
    </row>
    <row r="36" spans="1:25" ht="13.15" customHeight="1" x14ac:dyDescent="0.25">
      <c r="A36" s="9" t="s">
        <v>115</v>
      </c>
      <c r="B36" s="10"/>
      <c r="C36" s="47"/>
      <c r="D36" s="48" t="str">
        <f>TEXT(A35,"ddd")</f>
        <v>Thu</v>
      </c>
      <c r="E36" s="11"/>
      <c r="F36" s="40"/>
      <c r="G36" s="37"/>
      <c r="H36" s="42"/>
      <c r="I36" s="37"/>
      <c r="J36" s="38"/>
      <c r="K36" s="79"/>
      <c r="L36" s="79"/>
      <c r="M36" s="42"/>
      <c r="N36" s="79"/>
      <c r="O36" s="79"/>
      <c r="P36" s="78"/>
      <c r="Q36" s="79"/>
      <c r="R36" s="42"/>
      <c r="S36" s="79"/>
      <c r="T36" s="80"/>
      <c r="U36" s="26"/>
      <c r="V36" s="26"/>
      <c r="W36" s="26"/>
      <c r="X36" s="26"/>
      <c r="Y36" s="27"/>
    </row>
    <row r="37" spans="1:25" ht="13.15" customHeight="1" x14ac:dyDescent="0.25">
      <c r="A37" s="43">
        <f>A35+1</f>
        <v>46129</v>
      </c>
      <c r="B37" s="20"/>
      <c r="C37" s="44"/>
      <c r="D37" s="45" t="str">
        <f>TEXT(A37,"aaa")</f>
        <v>金</v>
      </c>
      <c r="E37" s="21"/>
      <c r="F37" s="39">
        <v>600</v>
      </c>
      <c r="G37" s="35"/>
      <c r="H37" s="41" t="s">
        <v>8</v>
      </c>
      <c r="I37" s="35">
        <v>800</v>
      </c>
      <c r="J37" s="36"/>
      <c r="K37" s="39">
        <v>1100</v>
      </c>
      <c r="L37" s="35"/>
      <c r="M37" s="41" t="str">
        <f t="shared" ref="M37" si="29">IF(K37&gt;0,"～","")</f>
        <v>～</v>
      </c>
      <c r="N37" s="35">
        <v>1300</v>
      </c>
      <c r="O37" s="36"/>
      <c r="P37" s="39">
        <v>1900</v>
      </c>
      <c r="Q37" s="35"/>
      <c r="R37" s="41" t="str">
        <f t="shared" ref="R37" si="30">IF(P37&gt;0,"～","")</f>
        <v>～</v>
      </c>
      <c r="S37" s="35">
        <v>2200</v>
      </c>
      <c r="T37" s="36"/>
      <c r="U37" s="108"/>
      <c r="V37" s="108"/>
      <c r="W37" s="108"/>
      <c r="X37" s="108"/>
      <c r="Y37" s="109"/>
    </row>
    <row r="38" spans="1:25" ht="13.15" customHeight="1" x14ac:dyDescent="0.25">
      <c r="A38" s="9" t="s">
        <v>116</v>
      </c>
      <c r="B38" s="10"/>
      <c r="C38" s="47"/>
      <c r="D38" s="48" t="str">
        <f>TEXT(A37,"ddd")</f>
        <v>Fri</v>
      </c>
      <c r="E38" s="11"/>
      <c r="F38" s="40"/>
      <c r="G38" s="37"/>
      <c r="H38" s="42"/>
      <c r="I38" s="37"/>
      <c r="J38" s="38"/>
      <c r="K38" s="40"/>
      <c r="L38" s="37"/>
      <c r="M38" s="42"/>
      <c r="N38" s="37"/>
      <c r="O38" s="38"/>
      <c r="P38" s="40"/>
      <c r="Q38" s="37"/>
      <c r="R38" s="42"/>
      <c r="S38" s="37"/>
      <c r="T38" s="38"/>
      <c r="U38" s="108"/>
      <c r="V38" s="108"/>
      <c r="W38" s="108"/>
      <c r="X38" s="108"/>
      <c r="Y38" s="109"/>
    </row>
    <row r="39" spans="1:25" ht="13.15" customHeight="1" x14ac:dyDescent="0.25">
      <c r="A39" s="64">
        <f>A37+1</f>
        <v>46130</v>
      </c>
      <c r="B39" s="65"/>
      <c r="C39" s="66"/>
      <c r="D39" s="67" t="str">
        <f>TEXT(A39,"aaa")</f>
        <v>土</v>
      </c>
      <c r="E39" s="68"/>
      <c r="F39" s="69">
        <v>600</v>
      </c>
      <c r="G39" s="55"/>
      <c r="H39" s="53" t="s">
        <v>8</v>
      </c>
      <c r="I39" s="55">
        <v>800</v>
      </c>
      <c r="J39" s="56"/>
      <c r="K39" s="69">
        <v>1200</v>
      </c>
      <c r="L39" s="55"/>
      <c r="M39" s="53" t="str">
        <f t="shared" ref="M39" si="31">IF(K39&gt;0,"～","")</f>
        <v>～</v>
      </c>
      <c r="N39" s="55">
        <v>1400</v>
      </c>
      <c r="O39" s="56"/>
      <c r="P39" s="59">
        <v>2000</v>
      </c>
      <c r="Q39" s="60"/>
      <c r="R39" s="53" t="str">
        <f t="shared" ref="R39" si="32">IF(P39&gt;0,"～","")</f>
        <v>～</v>
      </c>
      <c r="S39" s="60">
        <v>2200</v>
      </c>
      <c r="T39" s="61"/>
      <c r="U39" s="65"/>
      <c r="V39" s="65"/>
      <c r="W39" s="65"/>
      <c r="X39" s="65"/>
      <c r="Y39" s="68"/>
    </row>
    <row r="40" spans="1:25" ht="13.15" customHeight="1" x14ac:dyDescent="0.25">
      <c r="A40" s="71" t="s">
        <v>117</v>
      </c>
      <c r="B40" s="72"/>
      <c r="C40" s="73"/>
      <c r="D40" s="74" t="str">
        <f>TEXT(A39,"ddd")</f>
        <v>Sat</v>
      </c>
      <c r="E40" s="75"/>
      <c r="F40" s="70"/>
      <c r="G40" s="57"/>
      <c r="H40" s="54"/>
      <c r="I40" s="57"/>
      <c r="J40" s="58"/>
      <c r="K40" s="70"/>
      <c r="L40" s="57"/>
      <c r="M40" s="54"/>
      <c r="N40" s="57"/>
      <c r="O40" s="58"/>
      <c r="P40" s="59"/>
      <c r="Q40" s="60"/>
      <c r="R40" s="54"/>
      <c r="S40" s="60"/>
      <c r="T40" s="61"/>
      <c r="U40" s="72"/>
      <c r="V40" s="72"/>
      <c r="W40" s="72"/>
      <c r="X40" s="72"/>
      <c r="Y40" s="75"/>
    </row>
    <row r="41" spans="1:25" ht="13.15" customHeight="1" x14ac:dyDescent="0.25">
      <c r="A41" s="12">
        <f>A39+1</f>
        <v>46131</v>
      </c>
      <c r="B41" s="13"/>
      <c r="C41" s="14"/>
      <c r="D41" s="15" t="str">
        <f>TEXT(A41,"aaa")</f>
        <v>日</v>
      </c>
      <c r="E41" s="16"/>
      <c r="F41" s="49">
        <v>700</v>
      </c>
      <c r="G41" s="28"/>
      <c r="H41" s="32" t="s">
        <v>8</v>
      </c>
      <c r="I41" s="28">
        <v>800</v>
      </c>
      <c r="J41" s="76"/>
      <c r="K41" s="28">
        <v>1300</v>
      </c>
      <c r="L41" s="28"/>
      <c r="M41" s="32" t="str">
        <f t="shared" ref="M41" si="33">IF(K41&gt;0,"～","")</f>
        <v>～</v>
      </c>
      <c r="N41" s="28">
        <v>1400</v>
      </c>
      <c r="O41" s="28"/>
      <c r="P41" s="49">
        <v>2100</v>
      </c>
      <c r="Q41" s="28"/>
      <c r="R41" s="32" t="str">
        <f t="shared" ref="R41" si="34">IF(P41&gt;0,"～","")</f>
        <v>～</v>
      </c>
      <c r="S41" s="28">
        <v>2200</v>
      </c>
      <c r="T41" s="76"/>
      <c r="U41" s="84"/>
      <c r="V41" s="84"/>
      <c r="W41" s="84"/>
      <c r="X41" s="84"/>
      <c r="Y41" s="85"/>
    </row>
    <row r="42" spans="1:25" ht="13.15" customHeight="1" x14ac:dyDescent="0.25">
      <c r="A42" s="25" t="s">
        <v>118</v>
      </c>
      <c r="B42" s="26"/>
      <c r="C42" s="51"/>
      <c r="D42" s="52" t="str">
        <f>TEXT(A41,"ddd")</f>
        <v>Sun</v>
      </c>
      <c r="E42" s="27"/>
      <c r="F42" s="50"/>
      <c r="G42" s="29"/>
      <c r="H42" s="33"/>
      <c r="I42" s="29"/>
      <c r="J42" s="77"/>
      <c r="K42" s="29"/>
      <c r="L42" s="29"/>
      <c r="M42" s="33"/>
      <c r="N42" s="29"/>
      <c r="O42" s="29"/>
      <c r="P42" s="50"/>
      <c r="Q42" s="29"/>
      <c r="R42" s="33"/>
      <c r="S42" s="29"/>
      <c r="T42" s="77"/>
      <c r="U42" s="84"/>
      <c r="V42" s="84"/>
      <c r="W42" s="84"/>
      <c r="X42" s="84"/>
      <c r="Y42" s="85"/>
    </row>
    <row r="43" spans="1:25" ht="13.15" customHeight="1" x14ac:dyDescent="0.25">
      <c r="A43" s="43">
        <f>A41+1</f>
        <v>46132</v>
      </c>
      <c r="B43" s="20"/>
      <c r="C43" s="44"/>
      <c r="D43" s="45" t="str">
        <f>TEXT(A43,"aaa")</f>
        <v>月</v>
      </c>
      <c r="E43" s="21"/>
      <c r="F43" s="39">
        <v>800</v>
      </c>
      <c r="G43" s="35"/>
      <c r="H43" s="83" t="s">
        <v>8</v>
      </c>
      <c r="I43" s="79">
        <v>900</v>
      </c>
      <c r="J43" s="80"/>
      <c r="K43" s="35">
        <v>1400</v>
      </c>
      <c r="L43" s="35"/>
      <c r="M43" s="41" t="str">
        <f t="shared" ref="M43" si="35">IF(K43&gt;0,"～","")</f>
        <v>～</v>
      </c>
      <c r="N43" s="35">
        <v>1500</v>
      </c>
      <c r="O43" s="35"/>
      <c r="P43" s="78">
        <v>2100</v>
      </c>
      <c r="Q43" s="79"/>
      <c r="R43" s="41" t="str">
        <f t="shared" ref="R43" si="36">IF(P43&gt;0,"～","")</f>
        <v>～</v>
      </c>
      <c r="S43" s="79">
        <v>2200</v>
      </c>
      <c r="T43" s="80"/>
      <c r="U43" s="101"/>
      <c r="V43" s="101"/>
      <c r="W43" s="101"/>
      <c r="X43" s="101"/>
      <c r="Y43" s="102"/>
    </row>
    <row r="44" spans="1:25" ht="13.15" customHeight="1" x14ac:dyDescent="0.25">
      <c r="A44" s="9" t="s">
        <v>119</v>
      </c>
      <c r="B44" s="10"/>
      <c r="C44" s="47"/>
      <c r="D44" s="48" t="str">
        <f>TEXT(A43,"ddd")</f>
        <v>Mon</v>
      </c>
      <c r="E44" s="11"/>
      <c r="F44" s="40"/>
      <c r="G44" s="37"/>
      <c r="H44" s="83"/>
      <c r="I44" s="79"/>
      <c r="J44" s="80"/>
      <c r="K44" s="37"/>
      <c r="L44" s="37"/>
      <c r="M44" s="42"/>
      <c r="N44" s="37"/>
      <c r="O44" s="37"/>
      <c r="P44" s="78"/>
      <c r="Q44" s="79"/>
      <c r="R44" s="42"/>
      <c r="S44" s="79"/>
      <c r="T44" s="80"/>
      <c r="U44" s="106"/>
      <c r="V44" s="106"/>
      <c r="W44" s="106"/>
      <c r="X44" s="106"/>
      <c r="Y44" s="107"/>
    </row>
    <row r="45" spans="1:25" ht="13.15" customHeight="1" x14ac:dyDescent="0.25">
      <c r="A45" s="43">
        <f>A43+1</f>
        <v>46133</v>
      </c>
      <c r="B45" s="20"/>
      <c r="C45" s="44"/>
      <c r="D45" s="45" t="str">
        <f>TEXT(A45,"aaa")</f>
        <v>火</v>
      </c>
      <c r="E45" s="21"/>
      <c r="F45" s="39">
        <v>900</v>
      </c>
      <c r="G45" s="35"/>
      <c r="H45" s="41" t="s">
        <v>8</v>
      </c>
      <c r="I45" s="35">
        <v>1000</v>
      </c>
      <c r="J45" s="36"/>
      <c r="K45" s="35">
        <v>1400</v>
      </c>
      <c r="L45" s="35"/>
      <c r="M45" s="41" t="str">
        <f t="shared" ref="M45" si="37">IF(K45&gt;0,"～","")</f>
        <v>～</v>
      </c>
      <c r="N45" s="35">
        <v>1600</v>
      </c>
      <c r="O45" s="35"/>
      <c r="P45" s="39"/>
      <c r="Q45" s="35"/>
      <c r="R45" s="41" t="str">
        <f t="shared" ref="R45" si="38">IF(P45&gt;0,"～","")</f>
        <v/>
      </c>
      <c r="S45" s="35"/>
      <c r="T45" s="36"/>
      <c r="U45" s="84"/>
      <c r="V45" s="84"/>
      <c r="W45" s="84"/>
      <c r="X45" s="84"/>
      <c r="Y45" s="85"/>
    </row>
    <row r="46" spans="1:25" ht="13.15" customHeight="1" x14ac:dyDescent="0.25">
      <c r="A46" s="9" t="s">
        <v>120</v>
      </c>
      <c r="B46" s="10"/>
      <c r="C46" s="47"/>
      <c r="D46" s="48" t="str">
        <f>TEXT(A45,"ddd")</f>
        <v>Tue</v>
      </c>
      <c r="E46" s="11"/>
      <c r="F46" s="40"/>
      <c r="G46" s="37"/>
      <c r="H46" s="42"/>
      <c r="I46" s="37"/>
      <c r="J46" s="38"/>
      <c r="K46" s="37"/>
      <c r="L46" s="37"/>
      <c r="M46" s="42"/>
      <c r="N46" s="37"/>
      <c r="O46" s="37"/>
      <c r="P46" s="40"/>
      <c r="Q46" s="37"/>
      <c r="R46" s="42"/>
      <c r="S46" s="37"/>
      <c r="T46" s="38"/>
      <c r="U46" s="84"/>
      <c r="V46" s="84"/>
      <c r="W46" s="84"/>
      <c r="X46" s="84"/>
      <c r="Y46" s="85"/>
    </row>
    <row r="47" spans="1:25" ht="13.15" customHeight="1" x14ac:dyDescent="0.25">
      <c r="A47" s="43">
        <f>A45+1</f>
        <v>46134</v>
      </c>
      <c r="B47" s="20"/>
      <c r="C47" s="44"/>
      <c r="D47" s="45" t="str">
        <f>TEXT(A47,"aaa")</f>
        <v>水</v>
      </c>
      <c r="E47" s="21"/>
      <c r="F47" s="39">
        <v>900</v>
      </c>
      <c r="G47" s="35"/>
      <c r="H47" s="41" t="s">
        <v>8</v>
      </c>
      <c r="I47" s="35">
        <v>1100</v>
      </c>
      <c r="J47" s="36"/>
      <c r="K47" s="79">
        <v>1500</v>
      </c>
      <c r="L47" s="79"/>
      <c r="M47" s="41" t="str">
        <f t="shared" ref="M47" si="39">IF(K47&gt;0,"～","")</f>
        <v>～</v>
      </c>
      <c r="N47" s="79">
        <v>1700</v>
      </c>
      <c r="O47" s="79"/>
      <c r="P47" s="78"/>
      <c r="Q47" s="79"/>
      <c r="R47" s="41" t="str">
        <f t="shared" ref="R47" si="40">IF(P47&gt;0,"～","")</f>
        <v/>
      </c>
      <c r="S47" s="79"/>
      <c r="T47" s="80"/>
      <c r="U47" s="101"/>
      <c r="V47" s="101"/>
      <c r="W47" s="101"/>
      <c r="X47" s="101"/>
      <c r="Y47" s="102"/>
    </row>
    <row r="48" spans="1:25" ht="13.15" customHeight="1" x14ac:dyDescent="0.25">
      <c r="A48" s="9" t="s">
        <v>121</v>
      </c>
      <c r="B48" s="10"/>
      <c r="C48" s="47"/>
      <c r="D48" s="48" t="str">
        <f>TEXT(A47,"ddd")</f>
        <v>Wed</v>
      </c>
      <c r="E48" s="11"/>
      <c r="F48" s="40"/>
      <c r="G48" s="37"/>
      <c r="H48" s="42"/>
      <c r="I48" s="37"/>
      <c r="J48" s="38"/>
      <c r="K48" s="79"/>
      <c r="L48" s="79"/>
      <c r="M48" s="42"/>
      <c r="N48" s="79"/>
      <c r="O48" s="79"/>
      <c r="P48" s="78"/>
      <c r="Q48" s="79"/>
      <c r="R48" s="42"/>
      <c r="S48" s="79"/>
      <c r="T48" s="80"/>
      <c r="U48" s="106"/>
      <c r="V48" s="106"/>
      <c r="W48" s="106"/>
      <c r="X48" s="106"/>
      <c r="Y48" s="107"/>
    </row>
    <row r="49" spans="1:25" ht="13.15" customHeight="1" x14ac:dyDescent="0.25">
      <c r="A49" s="43">
        <f>A47+1</f>
        <v>46135</v>
      </c>
      <c r="B49" s="20"/>
      <c r="C49" s="44"/>
      <c r="D49" s="45" t="str">
        <f>TEXT(A49,"aaa")</f>
        <v>木</v>
      </c>
      <c r="E49" s="21"/>
      <c r="F49" s="39">
        <v>1000</v>
      </c>
      <c r="G49" s="35"/>
      <c r="H49" s="41" t="s">
        <v>8</v>
      </c>
      <c r="I49" s="79">
        <v>1900</v>
      </c>
      <c r="J49" s="80"/>
      <c r="K49" s="35"/>
      <c r="L49" s="35"/>
      <c r="M49" s="41" t="str">
        <f t="shared" ref="M49" si="41">IF(K49&gt;0,"～","")</f>
        <v/>
      </c>
      <c r="N49" s="35"/>
      <c r="O49" s="35"/>
      <c r="P49" s="39"/>
      <c r="Q49" s="35"/>
      <c r="R49" s="41" t="str">
        <f t="shared" ref="R49" si="42">IF(P49&gt;0,"～","")</f>
        <v/>
      </c>
      <c r="S49" s="35"/>
      <c r="T49" s="36"/>
      <c r="U49" s="84"/>
      <c r="V49" s="84"/>
      <c r="W49" s="84"/>
      <c r="X49" s="84"/>
      <c r="Y49" s="85"/>
    </row>
    <row r="50" spans="1:25" ht="13.15" customHeight="1" x14ac:dyDescent="0.25">
      <c r="A50" s="9" t="s">
        <v>122</v>
      </c>
      <c r="B50" s="10"/>
      <c r="C50" s="47"/>
      <c r="D50" s="48" t="str">
        <f>TEXT(A49,"ddd")</f>
        <v>Thu</v>
      </c>
      <c r="E50" s="11"/>
      <c r="F50" s="40"/>
      <c r="G50" s="37"/>
      <c r="H50" s="42"/>
      <c r="I50" s="79"/>
      <c r="J50" s="80"/>
      <c r="K50" s="37"/>
      <c r="L50" s="37"/>
      <c r="M50" s="42"/>
      <c r="N50" s="37"/>
      <c r="O50" s="37"/>
      <c r="P50" s="40"/>
      <c r="Q50" s="37"/>
      <c r="R50" s="42"/>
      <c r="S50" s="37"/>
      <c r="T50" s="38"/>
      <c r="U50" s="84"/>
      <c r="V50" s="84"/>
      <c r="W50" s="84"/>
      <c r="X50" s="84"/>
      <c r="Y50" s="85"/>
    </row>
    <row r="51" spans="1:25" ht="13.15" customHeight="1" x14ac:dyDescent="0.25">
      <c r="A51" s="43">
        <f>A49+1</f>
        <v>46136</v>
      </c>
      <c r="B51" s="20"/>
      <c r="C51" s="44"/>
      <c r="D51" s="45" t="str">
        <f>TEXT(A51,"aaa")</f>
        <v>金</v>
      </c>
      <c r="E51" s="21"/>
      <c r="F51" s="39">
        <v>1100</v>
      </c>
      <c r="G51" s="35"/>
      <c r="H51" s="41" t="s">
        <v>8</v>
      </c>
      <c r="I51" s="35">
        <v>2100</v>
      </c>
      <c r="J51" s="36"/>
      <c r="K51" s="79"/>
      <c r="L51" s="79"/>
      <c r="M51" s="41" t="str">
        <f t="shared" ref="M51" si="43">IF(K51&gt;0,"～","")</f>
        <v/>
      </c>
      <c r="N51" s="79"/>
      <c r="O51" s="79"/>
      <c r="P51" s="78"/>
      <c r="Q51" s="79"/>
      <c r="R51" s="41" t="str">
        <f t="shared" ref="R51" si="44">IF(P51&gt;0,"～","")</f>
        <v/>
      </c>
      <c r="S51" s="79"/>
      <c r="T51" s="80"/>
      <c r="U51" s="101"/>
      <c r="V51" s="101"/>
      <c r="W51" s="101"/>
      <c r="X51" s="101"/>
      <c r="Y51" s="102"/>
    </row>
    <row r="52" spans="1:25" ht="13.15" customHeight="1" x14ac:dyDescent="0.25">
      <c r="A52" s="9" t="s">
        <v>123</v>
      </c>
      <c r="B52" s="10"/>
      <c r="C52" s="47"/>
      <c r="D52" s="48" t="str">
        <f>TEXT(A51,"ddd")</f>
        <v>Fri</v>
      </c>
      <c r="E52" s="11"/>
      <c r="F52" s="40"/>
      <c r="G52" s="37"/>
      <c r="H52" s="42"/>
      <c r="I52" s="37"/>
      <c r="J52" s="38"/>
      <c r="K52" s="79"/>
      <c r="L52" s="79"/>
      <c r="M52" s="42"/>
      <c r="N52" s="79"/>
      <c r="O52" s="79"/>
      <c r="P52" s="78"/>
      <c r="Q52" s="79"/>
      <c r="R52" s="42"/>
      <c r="S52" s="79"/>
      <c r="T52" s="80"/>
      <c r="U52" s="106"/>
      <c r="V52" s="106"/>
      <c r="W52" s="106"/>
      <c r="X52" s="106"/>
      <c r="Y52" s="107"/>
    </row>
    <row r="53" spans="1:25" ht="13.15" customHeight="1" x14ac:dyDescent="0.25">
      <c r="A53" s="64">
        <f>A51+1</f>
        <v>46137</v>
      </c>
      <c r="B53" s="65"/>
      <c r="C53" s="66"/>
      <c r="D53" s="67" t="str">
        <f>TEXT(A53,"aaa")</f>
        <v>土</v>
      </c>
      <c r="E53" s="68"/>
      <c r="F53" s="69">
        <v>1200</v>
      </c>
      <c r="G53" s="55"/>
      <c r="H53" s="53" t="s">
        <v>8</v>
      </c>
      <c r="I53" s="55">
        <v>2200</v>
      </c>
      <c r="J53" s="56"/>
      <c r="K53" s="55"/>
      <c r="L53" s="55"/>
      <c r="M53" s="53" t="str">
        <f t="shared" ref="M53" si="45">IF(K53&gt;0,"～","")</f>
        <v/>
      </c>
      <c r="N53" s="55"/>
      <c r="O53" s="55"/>
      <c r="P53" s="69"/>
      <c r="Q53" s="55"/>
      <c r="R53" s="53" t="str">
        <f t="shared" ref="R53" si="46">IF(P53&gt;0,"～","")</f>
        <v/>
      </c>
      <c r="S53" s="55"/>
      <c r="T53" s="56"/>
      <c r="U53" s="62"/>
      <c r="V53" s="62"/>
      <c r="W53" s="62"/>
      <c r="X53" s="62"/>
      <c r="Y53" s="63"/>
    </row>
    <row r="54" spans="1:25" ht="13.15" customHeight="1" x14ac:dyDescent="0.25">
      <c r="A54" s="71" t="s">
        <v>124</v>
      </c>
      <c r="B54" s="72"/>
      <c r="C54" s="73"/>
      <c r="D54" s="74" t="str">
        <f>TEXT(A53,"ddd")</f>
        <v>Sat</v>
      </c>
      <c r="E54" s="75"/>
      <c r="F54" s="70"/>
      <c r="G54" s="57"/>
      <c r="H54" s="54"/>
      <c r="I54" s="57"/>
      <c r="J54" s="58"/>
      <c r="K54" s="57"/>
      <c r="L54" s="57"/>
      <c r="M54" s="54"/>
      <c r="N54" s="57"/>
      <c r="O54" s="57"/>
      <c r="P54" s="70"/>
      <c r="Q54" s="57"/>
      <c r="R54" s="54"/>
      <c r="S54" s="57"/>
      <c r="T54" s="58"/>
      <c r="U54" s="62"/>
      <c r="V54" s="62"/>
      <c r="W54" s="62"/>
      <c r="X54" s="62"/>
      <c r="Y54" s="63"/>
    </row>
    <row r="55" spans="1:25" ht="13.15" customHeight="1" x14ac:dyDescent="0.25">
      <c r="A55" s="12">
        <f>A53+1</f>
        <v>46138</v>
      </c>
      <c r="B55" s="13"/>
      <c r="C55" s="14"/>
      <c r="D55" s="15" t="str">
        <f>TEXT(A55,"aaa")</f>
        <v>日</v>
      </c>
      <c r="E55" s="16"/>
      <c r="F55" s="49">
        <v>400</v>
      </c>
      <c r="G55" s="28"/>
      <c r="H55" s="32" t="s">
        <v>8</v>
      </c>
      <c r="I55" s="28">
        <v>700</v>
      </c>
      <c r="J55" s="76"/>
      <c r="K55" s="49">
        <v>1400</v>
      </c>
      <c r="L55" s="28"/>
      <c r="M55" s="32" t="str">
        <f>IF(K55&gt;0,"～","")</f>
        <v>～</v>
      </c>
      <c r="N55" s="28">
        <v>2200</v>
      </c>
      <c r="O55" s="76"/>
      <c r="P55" s="30"/>
      <c r="Q55" s="31"/>
      <c r="R55" s="32" t="str">
        <f t="shared" ref="R55" si="47">IF(P55&gt;0,"～","")</f>
        <v/>
      </c>
      <c r="S55" s="31"/>
      <c r="T55" s="34"/>
      <c r="U55" s="13"/>
      <c r="V55" s="13"/>
      <c r="W55" s="13"/>
      <c r="X55" s="13"/>
      <c r="Y55" s="16"/>
    </row>
    <row r="56" spans="1:25" ht="13.15" customHeight="1" x14ac:dyDescent="0.25">
      <c r="A56" s="25" t="s">
        <v>125</v>
      </c>
      <c r="B56" s="26"/>
      <c r="C56" s="51"/>
      <c r="D56" s="52" t="str">
        <f>TEXT(A55,"ddd")</f>
        <v>Sun</v>
      </c>
      <c r="E56" s="27"/>
      <c r="F56" s="50"/>
      <c r="G56" s="29"/>
      <c r="H56" s="33"/>
      <c r="I56" s="29"/>
      <c r="J56" s="77"/>
      <c r="K56" s="50"/>
      <c r="L56" s="29"/>
      <c r="M56" s="33"/>
      <c r="N56" s="29"/>
      <c r="O56" s="77"/>
      <c r="P56" s="30"/>
      <c r="Q56" s="31"/>
      <c r="R56" s="33"/>
      <c r="S56" s="31"/>
      <c r="T56" s="34"/>
      <c r="U56" s="26"/>
      <c r="V56" s="26"/>
      <c r="W56" s="26"/>
      <c r="X56" s="26"/>
      <c r="Y56" s="27"/>
    </row>
    <row r="57" spans="1:25" ht="13.15" customHeight="1" x14ac:dyDescent="0.25">
      <c r="A57" s="43">
        <f>A55+1</f>
        <v>46139</v>
      </c>
      <c r="B57" s="20"/>
      <c r="C57" s="44"/>
      <c r="D57" s="45" t="str">
        <f>TEXT(A57,"aaa")</f>
        <v>月</v>
      </c>
      <c r="E57" s="21"/>
      <c r="F57" s="39">
        <v>400</v>
      </c>
      <c r="G57" s="35"/>
      <c r="H57" s="41" t="s">
        <v>8</v>
      </c>
      <c r="I57" s="35">
        <v>1000</v>
      </c>
      <c r="J57" s="36"/>
      <c r="K57" s="39">
        <v>1500</v>
      </c>
      <c r="L57" s="35"/>
      <c r="M57" s="41" t="str">
        <f t="shared" ref="M57" si="48">IF(K57&gt;0,"～","")</f>
        <v>～</v>
      </c>
      <c r="N57" s="35">
        <v>2200</v>
      </c>
      <c r="O57" s="36"/>
      <c r="P57" s="39"/>
      <c r="Q57" s="35"/>
      <c r="R57" s="41" t="str">
        <f>IF(P57&gt;0,"～","")</f>
        <v/>
      </c>
      <c r="S57" s="35"/>
      <c r="T57" s="36"/>
      <c r="U57" s="108"/>
      <c r="V57" s="108"/>
      <c r="W57" s="108"/>
      <c r="X57" s="108"/>
      <c r="Y57" s="109"/>
    </row>
    <row r="58" spans="1:25" ht="13.15" customHeight="1" x14ac:dyDescent="0.25">
      <c r="A58" s="9" t="s">
        <v>126</v>
      </c>
      <c r="B58" s="10"/>
      <c r="C58" s="47"/>
      <c r="D58" s="48" t="str">
        <f>TEXT(A57,"ddd")</f>
        <v>Mon</v>
      </c>
      <c r="E58" s="11"/>
      <c r="F58" s="40"/>
      <c r="G58" s="37"/>
      <c r="H58" s="42"/>
      <c r="I58" s="37"/>
      <c r="J58" s="38"/>
      <c r="K58" s="40"/>
      <c r="L58" s="37"/>
      <c r="M58" s="42"/>
      <c r="N58" s="37"/>
      <c r="O58" s="38"/>
      <c r="P58" s="40"/>
      <c r="Q58" s="37"/>
      <c r="R58" s="42"/>
      <c r="S58" s="37"/>
      <c r="T58" s="38"/>
      <c r="U58" s="108"/>
      <c r="V58" s="108"/>
      <c r="W58" s="108"/>
      <c r="X58" s="108"/>
      <c r="Y58" s="109"/>
    </row>
    <row r="59" spans="1:25" ht="13.15" customHeight="1" x14ac:dyDescent="0.25">
      <c r="A59" s="43">
        <f>A57+1</f>
        <v>46140</v>
      </c>
      <c r="B59" s="20"/>
      <c r="C59" s="44"/>
      <c r="D59" s="45" t="str">
        <f>TEXT(A59,"aaa")</f>
        <v>火</v>
      </c>
      <c r="E59" s="21"/>
      <c r="F59" s="39">
        <v>400</v>
      </c>
      <c r="G59" s="35"/>
      <c r="H59" s="83" t="s">
        <v>8</v>
      </c>
      <c r="I59" s="79">
        <v>1100</v>
      </c>
      <c r="J59" s="80"/>
      <c r="K59" s="78">
        <v>1600</v>
      </c>
      <c r="L59" s="110"/>
      <c r="M59" s="41" t="str">
        <f t="shared" ref="M59" si="49">IF(K59&gt;0,"～","")</f>
        <v>～</v>
      </c>
      <c r="N59" s="110">
        <v>2200</v>
      </c>
      <c r="O59" s="80"/>
      <c r="P59" s="39"/>
      <c r="Q59" s="35"/>
      <c r="R59" s="41" t="str">
        <f t="shared" ref="R59" si="50">IF(P59&gt;0,"～","")</f>
        <v/>
      </c>
      <c r="S59" s="79"/>
      <c r="T59" s="80"/>
      <c r="U59" s="13"/>
      <c r="V59" s="13"/>
      <c r="W59" s="13"/>
      <c r="X59" s="13"/>
      <c r="Y59" s="16"/>
    </row>
    <row r="60" spans="1:25" ht="13.15" customHeight="1" x14ac:dyDescent="0.25">
      <c r="A60" s="9" t="s">
        <v>127</v>
      </c>
      <c r="B60" s="10"/>
      <c r="C60" s="47"/>
      <c r="D60" s="48" t="str">
        <f>TEXT(A59,"ddd")</f>
        <v>Tue</v>
      </c>
      <c r="E60" s="11"/>
      <c r="F60" s="40"/>
      <c r="G60" s="37"/>
      <c r="H60" s="83"/>
      <c r="I60" s="79"/>
      <c r="J60" s="80"/>
      <c r="K60" s="40"/>
      <c r="L60" s="37"/>
      <c r="M60" s="42"/>
      <c r="N60" s="37"/>
      <c r="O60" s="38"/>
      <c r="P60" s="40"/>
      <c r="Q60" s="37"/>
      <c r="R60" s="42"/>
      <c r="S60" s="79"/>
      <c r="T60" s="80"/>
      <c r="U60" s="26"/>
      <c r="V60" s="26"/>
      <c r="W60" s="26"/>
      <c r="X60" s="26"/>
      <c r="Y60" s="27"/>
    </row>
    <row r="61" spans="1:25" ht="13.15" customHeight="1" x14ac:dyDescent="0.25">
      <c r="A61" s="12">
        <f>A59+1</f>
        <v>46141</v>
      </c>
      <c r="B61" s="13"/>
      <c r="C61" s="14"/>
      <c r="D61" s="15" t="str">
        <f>TEXT(A61,"aaa")</f>
        <v>水</v>
      </c>
      <c r="E61" s="16"/>
      <c r="F61" s="49">
        <v>500</v>
      </c>
      <c r="G61" s="28"/>
      <c r="H61" s="32" t="s">
        <v>8</v>
      </c>
      <c r="I61" s="28">
        <v>1200</v>
      </c>
      <c r="J61" s="76"/>
      <c r="K61" s="30">
        <v>1700</v>
      </c>
      <c r="L61" s="31"/>
      <c r="M61" s="32" t="str">
        <f t="shared" ref="M61" si="51">IF(K61&gt;0,"～","")</f>
        <v>～</v>
      </c>
      <c r="N61" s="31">
        <v>2200</v>
      </c>
      <c r="O61" s="34"/>
      <c r="P61" s="30"/>
      <c r="Q61" s="31"/>
      <c r="R61" s="32" t="str">
        <f t="shared" ref="R61" si="52">IF(P61&gt;0,"～","")</f>
        <v/>
      </c>
      <c r="S61" s="28"/>
      <c r="T61" s="76"/>
      <c r="U61" s="24" t="s">
        <v>372</v>
      </c>
      <c r="V61" s="13"/>
      <c r="W61" s="13"/>
      <c r="X61" s="13"/>
      <c r="Y61" s="16"/>
    </row>
    <row r="62" spans="1:25" ht="13.15" customHeight="1" x14ac:dyDescent="0.25">
      <c r="A62" s="25" t="s">
        <v>128</v>
      </c>
      <c r="B62" s="26"/>
      <c r="C62" s="51"/>
      <c r="D62" s="52" t="str">
        <f>TEXT(A61,"ddd")</f>
        <v>Wed</v>
      </c>
      <c r="E62" s="27"/>
      <c r="F62" s="50"/>
      <c r="G62" s="29"/>
      <c r="H62" s="33"/>
      <c r="I62" s="29"/>
      <c r="J62" s="77"/>
      <c r="K62" s="30"/>
      <c r="L62" s="31"/>
      <c r="M62" s="33"/>
      <c r="N62" s="31"/>
      <c r="O62" s="34"/>
      <c r="P62" s="50"/>
      <c r="Q62" s="29"/>
      <c r="R62" s="33"/>
      <c r="S62" s="29"/>
      <c r="T62" s="77"/>
      <c r="U62" s="25" t="s">
        <v>389</v>
      </c>
      <c r="V62" s="26"/>
      <c r="W62" s="26"/>
      <c r="X62" s="26"/>
      <c r="Y62" s="27"/>
    </row>
    <row r="63" spans="1:25" ht="13.15" customHeight="1" x14ac:dyDescent="0.25">
      <c r="A63" s="43">
        <f>A61+1</f>
        <v>46142</v>
      </c>
      <c r="B63" s="20"/>
      <c r="C63" s="44"/>
      <c r="D63" s="45" t="str">
        <f>TEXT(A63,"aaa")</f>
        <v>木</v>
      </c>
      <c r="E63" s="21"/>
      <c r="F63" s="39">
        <v>500</v>
      </c>
      <c r="G63" s="35"/>
      <c r="H63" s="41" t="s">
        <v>8</v>
      </c>
      <c r="I63" s="35">
        <v>1200</v>
      </c>
      <c r="J63" s="36"/>
      <c r="K63" s="39">
        <v>1800</v>
      </c>
      <c r="L63" s="35"/>
      <c r="M63" s="41" t="str">
        <f t="shared" ref="M63" si="53">IF(K63&gt;0,"～","")</f>
        <v>～</v>
      </c>
      <c r="N63" s="35">
        <v>2200</v>
      </c>
      <c r="O63" s="35"/>
      <c r="P63" s="78"/>
      <c r="Q63" s="79"/>
      <c r="R63" s="41" t="str">
        <f t="shared" ref="R63" si="54">IF(P63&gt;0,"～","")</f>
        <v/>
      </c>
      <c r="S63" s="79"/>
      <c r="T63" s="80"/>
      <c r="U63" s="13"/>
      <c r="V63" s="13"/>
      <c r="W63" s="13"/>
      <c r="X63" s="13"/>
      <c r="Y63" s="16"/>
    </row>
    <row r="64" spans="1:25" ht="13.15" customHeight="1" x14ac:dyDescent="0.25">
      <c r="A64" s="9" t="s">
        <v>129</v>
      </c>
      <c r="B64" s="10"/>
      <c r="C64" s="47"/>
      <c r="D64" s="48" t="str">
        <f>TEXT(A63,"ddd")</f>
        <v>Thu</v>
      </c>
      <c r="E64" s="11"/>
      <c r="F64" s="40"/>
      <c r="G64" s="37"/>
      <c r="H64" s="42"/>
      <c r="I64" s="37"/>
      <c r="J64" s="38"/>
      <c r="K64" s="40"/>
      <c r="L64" s="37"/>
      <c r="M64" s="42"/>
      <c r="N64" s="37"/>
      <c r="O64" s="37"/>
      <c r="P64" s="40"/>
      <c r="Q64" s="37"/>
      <c r="R64" s="42"/>
      <c r="S64" s="37"/>
      <c r="T64" s="38"/>
      <c r="U64" s="26"/>
      <c r="V64" s="26"/>
      <c r="W64" s="26"/>
      <c r="X64" s="26"/>
      <c r="Y64" s="27"/>
    </row>
    <row r="65" spans="1:25" ht="13.15" customHeight="1" x14ac:dyDescent="0.25">
      <c r="A65" s="113"/>
      <c r="B65" s="101"/>
      <c r="C65" s="114"/>
      <c r="D65" s="115"/>
      <c r="E65" s="102"/>
      <c r="F65" s="39"/>
      <c r="G65" s="35"/>
      <c r="H65" s="41"/>
      <c r="I65" s="35"/>
      <c r="J65" s="36"/>
      <c r="K65" s="39"/>
      <c r="L65" s="35"/>
      <c r="M65" s="41" t="str">
        <f>IF(K65&gt;0,"～","")</f>
        <v/>
      </c>
      <c r="N65" s="79"/>
      <c r="O65" s="79"/>
      <c r="P65" s="78"/>
      <c r="Q65" s="79"/>
      <c r="R65" s="41" t="str">
        <f t="shared" ref="R65" si="55">IF(P65&gt;0,"～","")</f>
        <v/>
      </c>
      <c r="S65" s="79"/>
      <c r="T65" s="80"/>
      <c r="U65" s="108"/>
      <c r="V65" s="108"/>
      <c r="W65" s="108"/>
      <c r="X65" s="108"/>
      <c r="Y65" s="109"/>
    </row>
    <row r="66" spans="1:25" ht="13.15" customHeight="1" x14ac:dyDescent="0.25">
      <c r="A66" s="105"/>
      <c r="B66" s="106"/>
      <c r="C66" s="116"/>
      <c r="D66" s="117"/>
      <c r="E66" s="107"/>
      <c r="F66" s="40"/>
      <c r="G66" s="37"/>
      <c r="H66" s="42"/>
      <c r="I66" s="37"/>
      <c r="J66" s="38"/>
      <c r="K66" s="40"/>
      <c r="L66" s="37"/>
      <c r="M66" s="42"/>
      <c r="N66" s="37"/>
      <c r="O66" s="37"/>
      <c r="P66" s="40"/>
      <c r="Q66" s="37"/>
      <c r="R66" s="42"/>
      <c r="S66" s="37"/>
      <c r="T66" s="38"/>
      <c r="U66" s="106"/>
      <c r="V66" s="106"/>
      <c r="W66" s="106"/>
      <c r="X66" s="106"/>
      <c r="Y66" s="107"/>
    </row>
    <row r="67" spans="1:25" ht="14.1" customHeight="1" x14ac:dyDescent="0.25">
      <c r="A67" s="111" t="s">
        <v>41</v>
      </c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</row>
    <row r="68" spans="1:25" ht="14.1" customHeight="1" x14ac:dyDescent="0.25">
      <c r="A68" s="112" t="s">
        <v>42</v>
      </c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</row>
  </sheetData>
  <mergeCells count="451">
    <mergeCell ref="A67:Y67"/>
    <mergeCell ref="A68:Y68"/>
    <mergeCell ref="M65:M66"/>
    <mergeCell ref="N65:O66"/>
    <mergeCell ref="P65:Q66"/>
    <mergeCell ref="R65:R66"/>
    <mergeCell ref="S65:T66"/>
    <mergeCell ref="U65:Y66"/>
    <mergeCell ref="A65:C65"/>
    <mergeCell ref="D65:E65"/>
    <mergeCell ref="F65:G66"/>
    <mergeCell ref="H65:H66"/>
    <mergeCell ref="I65:J66"/>
    <mergeCell ref="K65:L66"/>
    <mergeCell ref="A66:C66"/>
    <mergeCell ref="D66:E66"/>
    <mergeCell ref="U61:Y61"/>
    <mergeCell ref="U62:Y62"/>
    <mergeCell ref="M63:M64"/>
    <mergeCell ref="N63:O64"/>
    <mergeCell ref="P63:Q64"/>
    <mergeCell ref="R63:R64"/>
    <mergeCell ref="S63:T64"/>
    <mergeCell ref="U63:Y64"/>
    <mergeCell ref="A63:C63"/>
    <mergeCell ref="D63:E63"/>
    <mergeCell ref="F63:G64"/>
    <mergeCell ref="H63:H64"/>
    <mergeCell ref="I63:J64"/>
    <mergeCell ref="K63:L64"/>
    <mergeCell ref="A64:C64"/>
    <mergeCell ref="D64:E64"/>
    <mergeCell ref="M61:M62"/>
    <mergeCell ref="N61:O62"/>
    <mergeCell ref="P61:Q62"/>
    <mergeCell ref="R61:R62"/>
    <mergeCell ref="S61:T62"/>
    <mergeCell ref="A61:C61"/>
    <mergeCell ref="D61:E61"/>
    <mergeCell ref="F61:G62"/>
    <mergeCell ref="H61:H62"/>
    <mergeCell ref="I61:J62"/>
    <mergeCell ref="K61:L62"/>
    <mergeCell ref="A62:C62"/>
    <mergeCell ref="D62:E62"/>
    <mergeCell ref="M59:M60"/>
    <mergeCell ref="N59:O60"/>
    <mergeCell ref="P59:Q60"/>
    <mergeCell ref="R59:R60"/>
    <mergeCell ref="S59:T60"/>
    <mergeCell ref="U59:Y60"/>
    <mergeCell ref="A59:C59"/>
    <mergeCell ref="D59:E59"/>
    <mergeCell ref="F59:G60"/>
    <mergeCell ref="H59:H60"/>
    <mergeCell ref="I59:J60"/>
    <mergeCell ref="K59:L60"/>
    <mergeCell ref="A60:C60"/>
    <mergeCell ref="D60:E60"/>
    <mergeCell ref="M57:M58"/>
    <mergeCell ref="N57:O58"/>
    <mergeCell ref="P57:Q58"/>
    <mergeCell ref="R57:R58"/>
    <mergeCell ref="S57:T58"/>
    <mergeCell ref="U57:Y58"/>
    <mergeCell ref="A57:C57"/>
    <mergeCell ref="D57:E57"/>
    <mergeCell ref="F57:G58"/>
    <mergeCell ref="H57:H58"/>
    <mergeCell ref="I57:J58"/>
    <mergeCell ref="K57:L58"/>
    <mergeCell ref="A58:C58"/>
    <mergeCell ref="D58:E58"/>
    <mergeCell ref="M55:M56"/>
    <mergeCell ref="N55:O56"/>
    <mergeCell ref="P55:Q56"/>
    <mergeCell ref="R55:R56"/>
    <mergeCell ref="S55:T56"/>
    <mergeCell ref="U55:Y56"/>
    <mergeCell ref="A55:C55"/>
    <mergeCell ref="D55:E55"/>
    <mergeCell ref="F55:G56"/>
    <mergeCell ref="H55:H56"/>
    <mergeCell ref="I55:J56"/>
    <mergeCell ref="K55:L56"/>
    <mergeCell ref="A56:C56"/>
    <mergeCell ref="D56:E56"/>
    <mergeCell ref="M53:M54"/>
    <mergeCell ref="N53:O54"/>
    <mergeCell ref="P53:Q54"/>
    <mergeCell ref="R53:R54"/>
    <mergeCell ref="S53:T54"/>
    <mergeCell ref="U53:Y54"/>
    <mergeCell ref="A53:C53"/>
    <mergeCell ref="D53:E53"/>
    <mergeCell ref="F53:G54"/>
    <mergeCell ref="H53:H54"/>
    <mergeCell ref="I53:J54"/>
    <mergeCell ref="K53:L54"/>
    <mergeCell ref="A54:C54"/>
    <mergeCell ref="D54:E54"/>
    <mergeCell ref="M51:M52"/>
    <mergeCell ref="N51:O52"/>
    <mergeCell ref="P51:Q52"/>
    <mergeCell ref="R51:R52"/>
    <mergeCell ref="S51:T52"/>
    <mergeCell ref="U51:Y52"/>
    <mergeCell ref="A51:C51"/>
    <mergeCell ref="D51:E51"/>
    <mergeCell ref="F51:G52"/>
    <mergeCell ref="H51:H52"/>
    <mergeCell ref="I51:J52"/>
    <mergeCell ref="K51:L52"/>
    <mergeCell ref="A52:C52"/>
    <mergeCell ref="D52:E52"/>
    <mergeCell ref="M49:M50"/>
    <mergeCell ref="N49:O50"/>
    <mergeCell ref="P49:Q50"/>
    <mergeCell ref="R49:R50"/>
    <mergeCell ref="S49:T50"/>
    <mergeCell ref="U49:Y50"/>
    <mergeCell ref="A49:C49"/>
    <mergeCell ref="D49:E49"/>
    <mergeCell ref="F49:G50"/>
    <mergeCell ref="H49:H50"/>
    <mergeCell ref="I49:J50"/>
    <mergeCell ref="K49:L50"/>
    <mergeCell ref="A50:C50"/>
    <mergeCell ref="D50:E50"/>
    <mergeCell ref="M47:M48"/>
    <mergeCell ref="N47:O48"/>
    <mergeCell ref="P47:Q48"/>
    <mergeCell ref="R47:R48"/>
    <mergeCell ref="S47:T48"/>
    <mergeCell ref="U47:Y48"/>
    <mergeCell ref="A47:C47"/>
    <mergeCell ref="D47:E47"/>
    <mergeCell ref="F47:G48"/>
    <mergeCell ref="H47:H48"/>
    <mergeCell ref="I47:J48"/>
    <mergeCell ref="K47:L48"/>
    <mergeCell ref="A48:C48"/>
    <mergeCell ref="D48:E48"/>
    <mergeCell ref="M45:M46"/>
    <mergeCell ref="N45:O46"/>
    <mergeCell ref="P45:Q46"/>
    <mergeCell ref="R45:R46"/>
    <mergeCell ref="S45:T46"/>
    <mergeCell ref="U45:Y46"/>
    <mergeCell ref="A45:C45"/>
    <mergeCell ref="D45:E45"/>
    <mergeCell ref="F45:G46"/>
    <mergeCell ref="H45:H46"/>
    <mergeCell ref="I45:J46"/>
    <mergeCell ref="K45:L46"/>
    <mergeCell ref="A46:C46"/>
    <mergeCell ref="D46:E46"/>
    <mergeCell ref="M43:M44"/>
    <mergeCell ref="N43:O44"/>
    <mergeCell ref="P43:Q44"/>
    <mergeCell ref="R43:R44"/>
    <mergeCell ref="S43:T44"/>
    <mergeCell ref="U43:Y44"/>
    <mergeCell ref="A43:C43"/>
    <mergeCell ref="D43:E43"/>
    <mergeCell ref="F43:G44"/>
    <mergeCell ref="H43:H44"/>
    <mergeCell ref="I43:J44"/>
    <mergeCell ref="K43:L44"/>
    <mergeCell ref="A44:C44"/>
    <mergeCell ref="D44:E44"/>
    <mergeCell ref="M41:M42"/>
    <mergeCell ref="N41:O42"/>
    <mergeCell ref="P41:Q42"/>
    <mergeCell ref="R41:R42"/>
    <mergeCell ref="S41:T42"/>
    <mergeCell ref="U41:Y42"/>
    <mergeCell ref="A41:C41"/>
    <mergeCell ref="D41:E41"/>
    <mergeCell ref="F41:G42"/>
    <mergeCell ref="H41:H42"/>
    <mergeCell ref="I41:J42"/>
    <mergeCell ref="K41:L42"/>
    <mergeCell ref="A42:C42"/>
    <mergeCell ref="D42:E42"/>
    <mergeCell ref="M39:M40"/>
    <mergeCell ref="N39:O40"/>
    <mergeCell ref="P39:Q40"/>
    <mergeCell ref="R39:R40"/>
    <mergeCell ref="S39:T40"/>
    <mergeCell ref="U39:Y40"/>
    <mergeCell ref="A39:C39"/>
    <mergeCell ref="D39:E39"/>
    <mergeCell ref="F39:G40"/>
    <mergeCell ref="H39:H40"/>
    <mergeCell ref="I39:J40"/>
    <mergeCell ref="K39:L40"/>
    <mergeCell ref="A40:C40"/>
    <mergeCell ref="D40:E40"/>
    <mergeCell ref="M37:M38"/>
    <mergeCell ref="N37:O38"/>
    <mergeCell ref="P37:Q38"/>
    <mergeCell ref="R37:R38"/>
    <mergeCell ref="S37:T38"/>
    <mergeCell ref="U37:Y38"/>
    <mergeCell ref="A37:C37"/>
    <mergeCell ref="D37:E37"/>
    <mergeCell ref="F37:G38"/>
    <mergeCell ref="H37:H38"/>
    <mergeCell ref="I37:J38"/>
    <mergeCell ref="K37:L38"/>
    <mergeCell ref="A38:C38"/>
    <mergeCell ref="D38:E38"/>
    <mergeCell ref="M35:M36"/>
    <mergeCell ref="N35:O36"/>
    <mergeCell ref="P35:Q36"/>
    <mergeCell ref="R35:R36"/>
    <mergeCell ref="S35:T36"/>
    <mergeCell ref="U35:Y36"/>
    <mergeCell ref="A35:C35"/>
    <mergeCell ref="D35:E35"/>
    <mergeCell ref="F35:G36"/>
    <mergeCell ref="H35:H36"/>
    <mergeCell ref="I35:J36"/>
    <mergeCell ref="K35:L36"/>
    <mergeCell ref="A36:C36"/>
    <mergeCell ref="D36:E36"/>
    <mergeCell ref="M33:M34"/>
    <mergeCell ref="N33:O34"/>
    <mergeCell ref="P33:Q34"/>
    <mergeCell ref="R33:R34"/>
    <mergeCell ref="S33:T34"/>
    <mergeCell ref="U33:Y34"/>
    <mergeCell ref="A33:C33"/>
    <mergeCell ref="D33:E33"/>
    <mergeCell ref="F33:G34"/>
    <mergeCell ref="H33:H34"/>
    <mergeCell ref="I33:J34"/>
    <mergeCell ref="K33:L34"/>
    <mergeCell ref="A34:C34"/>
    <mergeCell ref="D34:E34"/>
    <mergeCell ref="M31:M32"/>
    <mergeCell ref="N31:O32"/>
    <mergeCell ref="P31:Q32"/>
    <mergeCell ref="R31:R32"/>
    <mergeCell ref="S31:T32"/>
    <mergeCell ref="U31:Y32"/>
    <mergeCell ref="A31:C31"/>
    <mergeCell ref="D31:E31"/>
    <mergeCell ref="F31:G32"/>
    <mergeCell ref="H31:H32"/>
    <mergeCell ref="I31:J32"/>
    <mergeCell ref="K31:L32"/>
    <mergeCell ref="A32:C32"/>
    <mergeCell ref="D32:E32"/>
    <mergeCell ref="M29:M30"/>
    <mergeCell ref="N29:O30"/>
    <mergeCell ref="P29:Q30"/>
    <mergeCell ref="R29:R30"/>
    <mergeCell ref="S29:T30"/>
    <mergeCell ref="U29:Y30"/>
    <mergeCell ref="A29:C29"/>
    <mergeCell ref="D29:E29"/>
    <mergeCell ref="F29:G30"/>
    <mergeCell ref="H29:H30"/>
    <mergeCell ref="I29:J30"/>
    <mergeCell ref="K29:L30"/>
    <mergeCell ref="A30:C30"/>
    <mergeCell ref="D30:E30"/>
    <mergeCell ref="M27:M28"/>
    <mergeCell ref="N27:O28"/>
    <mergeCell ref="P27:Q28"/>
    <mergeCell ref="R27:R28"/>
    <mergeCell ref="S27:T28"/>
    <mergeCell ref="U27:Y28"/>
    <mergeCell ref="A27:C27"/>
    <mergeCell ref="D27:E27"/>
    <mergeCell ref="F27:G28"/>
    <mergeCell ref="H27:H28"/>
    <mergeCell ref="I27:J28"/>
    <mergeCell ref="K27:L28"/>
    <mergeCell ref="A28:C28"/>
    <mergeCell ref="D28:E28"/>
    <mergeCell ref="M25:M26"/>
    <mergeCell ref="N25:O26"/>
    <mergeCell ref="P25:Q26"/>
    <mergeCell ref="R25:R26"/>
    <mergeCell ref="S25:T26"/>
    <mergeCell ref="U25:Y26"/>
    <mergeCell ref="A25:C25"/>
    <mergeCell ref="D25:E25"/>
    <mergeCell ref="F25:G26"/>
    <mergeCell ref="H25:H26"/>
    <mergeCell ref="I25:J26"/>
    <mergeCell ref="K25:L26"/>
    <mergeCell ref="A26:C26"/>
    <mergeCell ref="D26:E26"/>
    <mergeCell ref="M23:M24"/>
    <mergeCell ref="N23:O24"/>
    <mergeCell ref="P23:Q24"/>
    <mergeCell ref="R23:R24"/>
    <mergeCell ref="S23:T24"/>
    <mergeCell ref="U23:Y24"/>
    <mergeCell ref="A23:C23"/>
    <mergeCell ref="D23:E23"/>
    <mergeCell ref="F23:G24"/>
    <mergeCell ref="H23:H24"/>
    <mergeCell ref="I23:J24"/>
    <mergeCell ref="K23:L24"/>
    <mergeCell ref="A24:C24"/>
    <mergeCell ref="D24:E24"/>
    <mergeCell ref="P21:Q22"/>
    <mergeCell ref="R21:R22"/>
    <mergeCell ref="S21:T22"/>
    <mergeCell ref="U21:Y22"/>
    <mergeCell ref="A21:C21"/>
    <mergeCell ref="D17:E17"/>
    <mergeCell ref="F21:G22"/>
    <mergeCell ref="H21:H22"/>
    <mergeCell ref="I21:J22"/>
    <mergeCell ref="K21:L22"/>
    <mergeCell ref="A22:C22"/>
    <mergeCell ref="D18:E18"/>
    <mergeCell ref="D21:E21"/>
    <mergeCell ref="D22:E22"/>
    <mergeCell ref="M19:M20"/>
    <mergeCell ref="N19:O20"/>
    <mergeCell ref="P19:Q20"/>
    <mergeCell ref="R19:R20"/>
    <mergeCell ref="S19:T20"/>
    <mergeCell ref="U19:Y20"/>
    <mergeCell ref="A19:C19"/>
    <mergeCell ref="M17:M18"/>
    <mergeCell ref="F19:G20"/>
    <mergeCell ref="H19:H20"/>
    <mergeCell ref="I19:J20"/>
    <mergeCell ref="K19:L20"/>
    <mergeCell ref="A20:C20"/>
    <mergeCell ref="D16:E16"/>
    <mergeCell ref="D19:E19"/>
    <mergeCell ref="D20:E20"/>
    <mergeCell ref="M21:M22"/>
    <mergeCell ref="N17:O18"/>
    <mergeCell ref="H15:H16"/>
    <mergeCell ref="I15:J16"/>
    <mergeCell ref="K15:L16"/>
    <mergeCell ref="A16:C16"/>
    <mergeCell ref="N21:O22"/>
    <mergeCell ref="P17:Q18"/>
    <mergeCell ref="R17:R18"/>
    <mergeCell ref="S17:T18"/>
    <mergeCell ref="U17:Y18"/>
    <mergeCell ref="A17:C17"/>
    <mergeCell ref="D13:E13"/>
    <mergeCell ref="F17:G18"/>
    <mergeCell ref="H17:H18"/>
    <mergeCell ref="I17:J18"/>
    <mergeCell ref="K17:L18"/>
    <mergeCell ref="A18:C18"/>
    <mergeCell ref="D14:E14"/>
    <mergeCell ref="M15:M16"/>
    <mergeCell ref="N15:O16"/>
    <mergeCell ref="P15:Q16"/>
    <mergeCell ref="R15:R16"/>
    <mergeCell ref="S15:T16"/>
    <mergeCell ref="U15:Y16"/>
    <mergeCell ref="A15:C15"/>
    <mergeCell ref="P13:Q14"/>
    <mergeCell ref="R13:R14"/>
    <mergeCell ref="S13:T14"/>
    <mergeCell ref="U13:Y14"/>
    <mergeCell ref="F15:G16"/>
    <mergeCell ref="M13:M14"/>
    <mergeCell ref="N13:O14"/>
    <mergeCell ref="A13:C13"/>
    <mergeCell ref="D15:E15"/>
    <mergeCell ref="F13:G14"/>
    <mergeCell ref="H13:H14"/>
    <mergeCell ref="I13:J14"/>
    <mergeCell ref="K13:L14"/>
    <mergeCell ref="A14:C14"/>
    <mergeCell ref="M11:M12"/>
    <mergeCell ref="N11:O12"/>
    <mergeCell ref="D11:E11"/>
    <mergeCell ref="R7:R8"/>
    <mergeCell ref="P11:Q12"/>
    <mergeCell ref="R11:R12"/>
    <mergeCell ref="S11:T12"/>
    <mergeCell ref="U11:Y12"/>
    <mergeCell ref="A11:C11"/>
    <mergeCell ref="P9:Q10"/>
    <mergeCell ref="R9:R10"/>
    <mergeCell ref="S9:T10"/>
    <mergeCell ref="U9:Y10"/>
    <mergeCell ref="D12:E12"/>
    <mergeCell ref="F11:G12"/>
    <mergeCell ref="H11:H12"/>
    <mergeCell ref="I11:J12"/>
    <mergeCell ref="K11:L12"/>
    <mergeCell ref="A12:C12"/>
    <mergeCell ref="S7:T8"/>
    <mergeCell ref="U7:Y8"/>
    <mergeCell ref="D9:E9"/>
    <mergeCell ref="F9:G10"/>
    <mergeCell ref="H9:H10"/>
    <mergeCell ref="I9:J10"/>
    <mergeCell ref="K9:L10"/>
    <mergeCell ref="A10:C10"/>
    <mergeCell ref="D7:E7"/>
    <mergeCell ref="N7:O8"/>
    <mergeCell ref="P7:Q8"/>
    <mergeCell ref="A8:C8"/>
    <mergeCell ref="A7:C7"/>
    <mergeCell ref="F7:G8"/>
    <mergeCell ref="H7:H8"/>
    <mergeCell ref="I7:J8"/>
    <mergeCell ref="K7:L8"/>
    <mergeCell ref="M7:M8"/>
    <mergeCell ref="D8:E8"/>
    <mergeCell ref="M9:M10"/>
    <mergeCell ref="N9:O10"/>
    <mergeCell ref="A9:C9"/>
    <mergeCell ref="D10:E10"/>
    <mergeCell ref="A4:E4"/>
    <mergeCell ref="F4:J4"/>
    <mergeCell ref="K4:O4"/>
    <mergeCell ref="P4:T4"/>
    <mergeCell ref="U4:Y4"/>
    <mergeCell ref="A5:C5"/>
    <mergeCell ref="F5:G6"/>
    <mergeCell ref="H5:H6"/>
    <mergeCell ref="I5:J6"/>
    <mergeCell ref="U5:Y6"/>
    <mergeCell ref="A6:C6"/>
    <mergeCell ref="P5:Q6"/>
    <mergeCell ref="R5:R6"/>
    <mergeCell ref="S5:T6"/>
    <mergeCell ref="D6:E6"/>
    <mergeCell ref="K5:L6"/>
    <mergeCell ref="M5:M6"/>
    <mergeCell ref="N5:O6"/>
    <mergeCell ref="D5:E5"/>
    <mergeCell ref="B1:H1"/>
    <mergeCell ref="B2:H2"/>
    <mergeCell ref="A3:E3"/>
    <mergeCell ref="F3:J3"/>
    <mergeCell ref="K3:O3"/>
    <mergeCell ref="P3:T3"/>
    <mergeCell ref="U3:Y3"/>
    <mergeCell ref="J2:Y2"/>
    <mergeCell ref="J1:Y1"/>
  </mergeCells>
  <phoneticPr fontId="1"/>
  <printOptions horizontalCentered="1" verticalCentered="1"/>
  <pageMargins left="0.39370078740157483" right="0.39370078740157483" top="0" bottom="0" header="0.23622047244094491" footer="0.19685039370078741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68"/>
  <sheetViews>
    <sheetView showGridLines="0" view="pageBreakPreview" zoomScale="115" zoomScaleNormal="115" zoomScaleSheetLayoutView="115" workbookViewId="0">
      <selection activeCell="F69" sqref="F69"/>
    </sheetView>
  </sheetViews>
  <sheetFormatPr defaultColWidth="3.46484375" defaultRowHeight="12.75" x14ac:dyDescent="0.25"/>
  <cols>
    <col min="1" max="20" width="3.46484375" style="1"/>
    <col min="21" max="25" width="3.46484375" style="3"/>
    <col min="26" max="16384" width="3.46484375" style="1"/>
  </cols>
  <sheetData>
    <row r="1" spans="1:25" ht="15" customHeight="1" x14ac:dyDescent="0.25">
      <c r="B1" s="98" t="s">
        <v>0</v>
      </c>
      <c r="C1" s="98"/>
      <c r="D1" s="98"/>
      <c r="E1" s="98"/>
      <c r="F1" s="98"/>
      <c r="G1" s="98"/>
      <c r="H1" s="98"/>
      <c r="J1" s="104" t="s">
        <v>43</v>
      </c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</row>
    <row r="2" spans="1:25" ht="15" customHeight="1" x14ac:dyDescent="0.25">
      <c r="B2" s="99" t="s">
        <v>439</v>
      </c>
      <c r="C2" s="99"/>
      <c r="D2" s="99"/>
      <c r="E2" s="99"/>
      <c r="F2" s="99"/>
      <c r="G2" s="99"/>
      <c r="H2" s="99"/>
      <c r="I2" s="2"/>
      <c r="J2" s="103" t="s">
        <v>440</v>
      </c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 ht="13.15" customHeight="1" x14ac:dyDescent="0.25">
      <c r="A3" s="100" t="s">
        <v>9</v>
      </c>
      <c r="B3" s="101"/>
      <c r="C3" s="101"/>
      <c r="D3" s="101"/>
      <c r="E3" s="102"/>
      <c r="F3" s="100" t="s">
        <v>1</v>
      </c>
      <c r="G3" s="101"/>
      <c r="H3" s="101"/>
      <c r="I3" s="101"/>
      <c r="J3" s="102"/>
      <c r="K3" s="101" t="s">
        <v>2</v>
      </c>
      <c r="L3" s="101"/>
      <c r="M3" s="101"/>
      <c r="N3" s="101"/>
      <c r="O3" s="101"/>
      <c r="P3" s="100" t="s">
        <v>3</v>
      </c>
      <c r="Q3" s="101"/>
      <c r="R3" s="101"/>
      <c r="S3" s="101"/>
      <c r="T3" s="102"/>
      <c r="U3" s="100" t="s">
        <v>370</v>
      </c>
      <c r="V3" s="101"/>
      <c r="W3" s="101"/>
      <c r="X3" s="101"/>
      <c r="Y3" s="102"/>
    </row>
    <row r="4" spans="1:25" ht="13.15" customHeight="1" x14ac:dyDescent="0.25">
      <c r="A4" s="105" t="s">
        <v>4</v>
      </c>
      <c r="B4" s="106"/>
      <c r="C4" s="106"/>
      <c r="D4" s="106"/>
      <c r="E4" s="107"/>
      <c r="F4" s="105" t="s">
        <v>5</v>
      </c>
      <c r="G4" s="106"/>
      <c r="H4" s="106"/>
      <c r="I4" s="106"/>
      <c r="J4" s="107"/>
      <c r="K4" s="106" t="s">
        <v>6</v>
      </c>
      <c r="L4" s="106"/>
      <c r="M4" s="106"/>
      <c r="N4" s="106"/>
      <c r="O4" s="106"/>
      <c r="P4" s="105" t="s">
        <v>7</v>
      </c>
      <c r="Q4" s="106"/>
      <c r="R4" s="106"/>
      <c r="S4" s="106"/>
      <c r="T4" s="107"/>
      <c r="U4" s="106" t="s">
        <v>369</v>
      </c>
      <c r="V4" s="106"/>
      <c r="W4" s="106"/>
      <c r="X4" s="106"/>
      <c r="Y4" s="107"/>
    </row>
    <row r="5" spans="1:25" ht="13.15" customHeight="1" x14ac:dyDescent="0.25">
      <c r="A5" s="43">
        <v>46143</v>
      </c>
      <c r="B5" s="20"/>
      <c r="C5" s="44"/>
      <c r="D5" s="45" t="str">
        <f>TEXT(A5,"aaa")</f>
        <v>金</v>
      </c>
      <c r="E5" s="21"/>
      <c r="F5" s="39">
        <v>600</v>
      </c>
      <c r="G5" s="35"/>
      <c r="H5" s="41" t="s">
        <v>8</v>
      </c>
      <c r="I5" s="35">
        <v>800</v>
      </c>
      <c r="J5" s="36"/>
      <c r="K5" s="39">
        <v>1100</v>
      </c>
      <c r="L5" s="35"/>
      <c r="M5" s="41" t="str">
        <f>IF(K5&gt;0,"～","")</f>
        <v>～</v>
      </c>
      <c r="N5" s="35">
        <v>1300</v>
      </c>
      <c r="O5" s="36"/>
      <c r="P5" s="39">
        <v>1900</v>
      </c>
      <c r="Q5" s="35"/>
      <c r="R5" s="41" t="str">
        <f>IF(P5&gt;0,"～","")</f>
        <v>～</v>
      </c>
      <c r="S5" s="35">
        <v>2200</v>
      </c>
      <c r="T5" s="36"/>
      <c r="U5" s="108"/>
      <c r="V5" s="108"/>
      <c r="W5" s="108"/>
      <c r="X5" s="108"/>
      <c r="Y5" s="109"/>
    </row>
    <row r="6" spans="1:25" ht="13.15" customHeight="1" x14ac:dyDescent="0.25">
      <c r="A6" s="9" t="s">
        <v>130</v>
      </c>
      <c r="B6" s="10"/>
      <c r="C6" s="47"/>
      <c r="D6" s="48" t="str">
        <f>TEXT(A5,"ddd")</f>
        <v>Fri</v>
      </c>
      <c r="E6" s="11"/>
      <c r="F6" s="40"/>
      <c r="G6" s="37"/>
      <c r="H6" s="42"/>
      <c r="I6" s="37"/>
      <c r="J6" s="38"/>
      <c r="K6" s="40"/>
      <c r="L6" s="37"/>
      <c r="M6" s="42"/>
      <c r="N6" s="37"/>
      <c r="O6" s="38"/>
      <c r="P6" s="40"/>
      <c r="Q6" s="37"/>
      <c r="R6" s="42"/>
      <c r="S6" s="37"/>
      <c r="T6" s="38"/>
      <c r="U6" s="108"/>
      <c r="V6" s="108"/>
      <c r="W6" s="108"/>
      <c r="X6" s="108"/>
      <c r="Y6" s="109"/>
    </row>
    <row r="7" spans="1:25" ht="13.15" customHeight="1" x14ac:dyDescent="0.25">
      <c r="A7" s="64">
        <f>A5+1</f>
        <v>46144</v>
      </c>
      <c r="B7" s="65"/>
      <c r="C7" s="66"/>
      <c r="D7" s="67" t="str">
        <f>TEXT(A7,"aaa")</f>
        <v>土</v>
      </c>
      <c r="E7" s="68"/>
      <c r="F7" s="69">
        <v>600</v>
      </c>
      <c r="G7" s="55"/>
      <c r="H7" s="53" t="s">
        <v>8</v>
      </c>
      <c r="I7" s="55">
        <v>800</v>
      </c>
      <c r="J7" s="56"/>
      <c r="K7" s="69">
        <v>1200</v>
      </c>
      <c r="L7" s="55"/>
      <c r="M7" s="53" t="str">
        <f t="shared" ref="M7" si="0">IF(K7&gt;0,"～","")</f>
        <v>～</v>
      </c>
      <c r="N7" s="55">
        <v>1400</v>
      </c>
      <c r="O7" s="56"/>
      <c r="P7" s="59">
        <v>2000</v>
      </c>
      <c r="Q7" s="60"/>
      <c r="R7" s="53" t="str">
        <f>IF(P7&gt;0,"～","")</f>
        <v>～</v>
      </c>
      <c r="S7" s="60">
        <v>2200</v>
      </c>
      <c r="T7" s="61"/>
      <c r="U7" s="65"/>
      <c r="V7" s="65"/>
      <c r="W7" s="65"/>
      <c r="X7" s="65"/>
      <c r="Y7" s="68"/>
    </row>
    <row r="8" spans="1:25" ht="13.15" customHeight="1" x14ac:dyDescent="0.25">
      <c r="A8" s="71" t="s">
        <v>131</v>
      </c>
      <c r="B8" s="72"/>
      <c r="C8" s="73"/>
      <c r="D8" s="74" t="str">
        <f>TEXT(A7,"ddd")</f>
        <v>Sat</v>
      </c>
      <c r="E8" s="75"/>
      <c r="F8" s="70"/>
      <c r="G8" s="57"/>
      <c r="H8" s="54"/>
      <c r="I8" s="57"/>
      <c r="J8" s="58"/>
      <c r="K8" s="70"/>
      <c r="L8" s="57"/>
      <c r="M8" s="54"/>
      <c r="N8" s="57"/>
      <c r="O8" s="58"/>
      <c r="P8" s="59"/>
      <c r="Q8" s="60"/>
      <c r="R8" s="54"/>
      <c r="S8" s="60"/>
      <c r="T8" s="61"/>
      <c r="U8" s="72"/>
      <c r="V8" s="72"/>
      <c r="W8" s="72"/>
      <c r="X8" s="72"/>
      <c r="Y8" s="75"/>
    </row>
    <row r="9" spans="1:25" ht="13.15" customHeight="1" x14ac:dyDescent="0.25">
      <c r="A9" s="12">
        <f>A7+1</f>
        <v>46145</v>
      </c>
      <c r="B9" s="13"/>
      <c r="C9" s="14"/>
      <c r="D9" s="15" t="str">
        <f>TEXT(A9,"aaa")</f>
        <v>日</v>
      </c>
      <c r="E9" s="16"/>
      <c r="F9" s="49">
        <v>700</v>
      </c>
      <c r="G9" s="28"/>
      <c r="H9" s="32" t="s">
        <v>8</v>
      </c>
      <c r="I9" s="28">
        <v>900</v>
      </c>
      <c r="J9" s="76"/>
      <c r="K9" s="49">
        <v>1200</v>
      </c>
      <c r="L9" s="28"/>
      <c r="M9" s="32" t="str">
        <f t="shared" ref="M9" si="1">IF(K9&gt;0,"～","")</f>
        <v>～</v>
      </c>
      <c r="N9" s="28">
        <v>1400</v>
      </c>
      <c r="O9" s="76"/>
      <c r="P9" s="49">
        <v>2100</v>
      </c>
      <c r="Q9" s="28"/>
      <c r="R9" s="32" t="str">
        <f t="shared" ref="R9" si="2">IF(P9&gt;0,"～","")</f>
        <v>～</v>
      </c>
      <c r="S9" s="28">
        <v>2200</v>
      </c>
      <c r="T9" s="76"/>
      <c r="U9" s="24" t="s">
        <v>373</v>
      </c>
      <c r="V9" s="13"/>
      <c r="W9" s="13"/>
      <c r="X9" s="13"/>
      <c r="Y9" s="16"/>
    </row>
    <row r="10" spans="1:25" ht="13.15" customHeight="1" x14ac:dyDescent="0.25">
      <c r="A10" s="25" t="s">
        <v>132</v>
      </c>
      <c r="B10" s="26"/>
      <c r="C10" s="51"/>
      <c r="D10" s="52" t="str">
        <f>TEXT(A9,"ddd")</f>
        <v>Sun</v>
      </c>
      <c r="E10" s="27"/>
      <c r="F10" s="50"/>
      <c r="G10" s="29"/>
      <c r="H10" s="33"/>
      <c r="I10" s="29"/>
      <c r="J10" s="77"/>
      <c r="K10" s="50"/>
      <c r="L10" s="29"/>
      <c r="M10" s="33"/>
      <c r="N10" s="29"/>
      <c r="O10" s="77"/>
      <c r="P10" s="50"/>
      <c r="Q10" s="29"/>
      <c r="R10" s="33"/>
      <c r="S10" s="29"/>
      <c r="T10" s="77"/>
      <c r="U10" s="25" t="s">
        <v>390</v>
      </c>
      <c r="V10" s="26"/>
      <c r="W10" s="26"/>
      <c r="X10" s="26"/>
      <c r="Y10" s="27"/>
    </row>
    <row r="11" spans="1:25" ht="13.15" customHeight="1" x14ac:dyDescent="0.25">
      <c r="A11" s="12">
        <f>A9+1</f>
        <v>46146</v>
      </c>
      <c r="B11" s="13"/>
      <c r="C11" s="14"/>
      <c r="D11" s="15" t="str">
        <f>TEXT(A11,"aaa")</f>
        <v>月</v>
      </c>
      <c r="E11" s="16"/>
      <c r="F11" s="49">
        <v>800</v>
      </c>
      <c r="G11" s="28"/>
      <c r="H11" s="32" t="s">
        <v>8</v>
      </c>
      <c r="I11" s="28">
        <v>900</v>
      </c>
      <c r="J11" s="76"/>
      <c r="K11" s="49">
        <v>1300</v>
      </c>
      <c r="L11" s="28"/>
      <c r="M11" s="32" t="str">
        <f t="shared" ref="M11" si="3">IF(K11&gt;0,"～","")</f>
        <v>～</v>
      </c>
      <c r="N11" s="28">
        <v>1500</v>
      </c>
      <c r="O11" s="76"/>
      <c r="P11" s="30">
        <v>2100</v>
      </c>
      <c r="Q11" s="31"/>
      <c r="R11" s="32" t="str">
        <f t="shared" ref="R11" si="4">IF(P11&gt;0,"～","")</f>
        <v>～</v>
      </c>
      <c r="S11" s="31">
        <v>2200</v>
      </c>
      <c r="T11" s="34"/>
      <c r="U11" s="24" t="s">
        <v>374</v>
      </c>
      <c r="V11" s="13"/>
      <c r="W11" s="13"/>
      <c r="X11" s="13"/>
      <c r="Y11" s="16"/>
    </row>
    <row r="12" spans="1:25" ht="13.15" customHeight="1" x14ac:dyDescent="0.25">
      <c r="A12" s="25" t="s">
        <v>133</v>
      </c>
      <c r="B12" s="26"/>
      <c r="C12" s="51"/>
      <c r="D12" s="52" t="str">
        <f>TEXT(A11,"ddd")</f>
        <v>Mon</v>
      </c>
      <c r="E12" s="27"/>
      <c r="F12" s="50"/>
      <c r="G12" s="29"/>
      <c r="H12" s="33"/>
      <c r="I12" s="29"/>
      <c r="J12" s="77"/>
      <c r="K12" s="50"/>
      <c r="L12" s="29"/>
      <c r="M12" s="33"/>
      <c r="N12" s="29"/>
      <c r="O12" s="77"/>
      <c r="P12" s="30"/>
      <c r="Q12" s="31"/>
      <c r="R12" s="33"/>
      <c r="S12" s="31"/>
      <c r="T12" s="34"/>
      <c r="U12" s="25" t="s">
        <v>391</v>
      </c>
      <c r="V12" s="26"/>
      <c r="W12" s="26"/>
      <c r="X12" s="26"/>
      <c r="Y12" s="27"/>
    </row>
    <row r="13" spans="1:25" ht="13.15" customHeight="1" x14ac:dyDescent="0.25">
      <c r="A13" s="12">
        <f>A11+1</f>
        <v>46147</v>
      </c>
      <c r="B13" s="13"/>
      <c r="C13" s="14"/>
      <c r="D13" s="15" t="str">
        <f>TEXT(A13,"aaa")</f>
        <v>火</v>
      </c>
      <c r="E13" s="16"/>
      <c r="F13" s="49">
        <v>800</v>
      </c>
      <c r="G13" s="28"/>
      <c r="H13" s="46" t="s">
        <v>8</v>
      </c>
      <c r="I13" s="31">
        <v>1000</v>
      </c>
      <c r="J13" s="34"/>
      <c r="K13" s="49">
        <v>1300</v>
      </c>
      <c r="L13" s="28"/>
      <c r="M13" s="32" t="str">
        <f t="shared" ref="M13" si="5">IF(K13&gt;0,"～","")</f>
        <v>～</v>
      </c>
      <c r="N13" s="28">
        <v>1500</v>
      </c>
      <c r="O13" s="76"/>
      <c r="P13" s="49"/>
      <c r="Q13" s="28"/>
      <c r="R13" s="32" t="str">
        <f t="shared" ref="R13" si="6">IF(P13&gt;0,"～","")</f>
        <v/>
      </c>
      <c r="S13" s="28"/>
      <c r="T13" s="76"/>
      <c r="U13" s="24" t="s">
        <v>375</v>
      </c>
      <c r="V13" s="13"/>
      <c r="W13" s="13"/>
      <c r="X13" s="13"/>
      <c r="Y13" s="16"/>
    </row>
    <row r="14" spans="1:25" ht="13.15" customHeight="1" x14ac:dyDescent="0.25">
      <c r="A14" s="25" t="s">
        <v>134</v>
      </c>
      <c r="B14" s="26"/>
      <c r="C14" s="51"/>
      <c r="D14" s="52" t="str">
        <f>TEXT(A13,"ddd")</f>
        <v>Tue</v>
      </c>
      <c r="E14" s="27"/>
      <c r="F14" s="50"/>
      <c r="G14" s="29"/>
      <c r="H14" s="46"/>
      <c r="I14" s="31"/>
      <c r="J14" s="34"/>
      <c r="K14" s="50"/>
      <c r="L14" s="29"/>
      <c r="M14" s="33"/>
      <c r="N14" s="29"/>
      <c r="O14" s="77"/>
      <c r="P14" s="50"/>
      <c r="Q14" s="29"/>
      <c r="R14" s="33"/>
      <c r="S14" s="29"/>
      <c r="T14" s="77"/>
      <c r="U14" s="25" t="s">
        <v>392</v>
      </c>
      <c r="V14" s="26"/>
      <c r="W14" s="26"/>
      <c r="X14" s="26"/>
      <c r="Y14" s="27"/>
    </row>
    <row r="15" spans="1:25" ht="13.15" customHeight="1" x14ac:dyDescent="0.25">
      <c r="A15" s="12">
        <f>A13+1</f>
        <v>46148</v>
      </c>
      <c r="B15" s="13"/>
      <c r="C15" s="14"/>
      <c r="D15" s="15" t="str">
        <f>TEXT(A15,"aaa")</f>
        <v>水</v>
      </c>
      <c r="E15" s="16"/>
      <c r="F15" s="49">
        <v>900</v>
      </c>
      <c r="G15" s="28"/>
      <c r="H15" s="32" t="s">
        <v>8</v>
      </c>
      <c r="I15" s="28">
        <v>1600</v>
      </c>
      <c r="J15" s="76"/>
      <c r="K15" s="31"/>
      <c r="L15" s="31"/>
      <c r="M15" s="32" t="str">
        <f t="shared" ref="M15" si="7">IF(K15&gt;0,"～","")</f>
        <v/>
      </c>
      <c r="N15" s="31"/>
      <c r="O15" s="31"/>
      <c r="P15" s="30"/>
      <c r="Q15" s="31"/>
      <c r="R15" s="32" t="str">
        <f t="shared" ref="R15" si="8">IF(P15&gt;0,"～","")</f>
        <v/>
      </c>
      <c r="S15" s="31"/>
      <c r="T15" s="34"/>
      <c r="U15" s="24" t="s">
        <v>365</v>
      </c>
      <c r="V15" s="13"/>
      <c r="W15" s="13"/>
      <c r="X15" s="13"/>
      <c r="Y15" s="16"/>
    </row>
    <row r="16" spans="1:25" ht="13.15" customHeight="1" x14ac:dyDescent="0.25">
      <c r="A16" s="25" t="s">
        <v>135</v>
      </c>
      <c r="B16" s="26"/>
      <c r="C16" s="51"/>
      <c r="D16" s="52" t="str">
        <f>TEXT(A15,"ddd")</f>
        <v>Wed</v>
      </c>
      <c r="E16" s="27"/>
      <c r="F16" s="50"/>
      <c r="G16" s="29"/>
      <c r="H16" s="33"/>
      <c r="I16" s="29"/>
      <c r="J16" s="77"/>
      <c r="K16" s="31"/>
      <c r="L16" s="31"/>
      <c r="M16" s="33"/>
      <c r="N16" s="31"/>
      <c r="O16" s="31"/>
      <c r="P16" s="30"/>
      <c r="Q16" s="31"/>
      <c r="R16" s="33"/>
      <c r="S16" s="31"/>
      <c r="T16" s="34"/>
      <c r="U16" s="25" t="s">
        <v>384</v>
      </c>
      <c r="V16" s="26"/>
      <c r="W16" s="26"/>
      <c r="X16" s="26"/>
      <c r="Y16" s="27"/>
    </row>
    <row r="17" spans="1:25" ht="13.15" customHeight="1" x14ac:dyDescent="0.25">
      <c r="A17" s="43">
        <f>A15+1</f>
        <v>46149</v>
      </c>
      <c r="B17" s="20"/>
      <c r="C17" s="44"/>
      <c r="D17" s="45" t="str">
        <f>TEXT(A17,"aaa")</f>
        <v>木</v>
      </c>
      <c r="E17" s="21"/>
      <c r="F17" s="39">
        <v>900</v>
      </c>
      <c r="G17" s="35"/>
      <c r="H17" s="41" t="s">
        <v>8</v>
      </c>
      <c r="I17" s="35">
        <v>1700</v>
      </c>
      <c r="J17" s="36"/>
      <c r="K17" s="35"/>
      <c r="L17" s="35"/>
      <c r="M17" s="41" t="str">
        <f t="shared" ref="M17" si="9">IF(K17&gt;0,"～","")</f>
        <v/>
      </c>
      <c r="N17" s="35"/>
      <c r="O17" s="35"/>
      <c r="P17" s="39"/>
      <c r="Q17" s="35"/>
      <c r="R17" s="41" t="str">
        <f t="shared" ref="R17" si="10">IF(P17&gt;0,"～","")</f>
        <v/>
      </c>
      <c r="S17" s="35"/>
      <c r="T17" s="36"/>
      <c r="U17" s="84"/>
      <c r="V17" s="84"/>
      <c r="W17" s="84"/>
      <c r="X17" s="84"/>
      <c r="Y17" s="85"/>
    </row>
    <row r="18" spans="1:25" ht="13.15" customHeight="1" x14ac:dyDescent="0.25">
      <c r="A18" s="9" t="s">
        <v>136</v>
      </c>
      <c r="B18" s="10"/>
      <c r="C18" s="47"/>
      <c r="D18" s="48" t="str">
        <f>TEXT(A17,"ddd")</f>
        <v>Thu</v>
      </c>
      <c r="E18" s="11"/>
      <c r="F18" s="40"/>
      <c r="G18" s="37"/>
      <c r="H18" s="42"/>
      <c r="I18" s="37"/>
      <c r="J18" s="38"/>
      <c r="K18" s="37"/>
      <c r="L18" s="37"/>
      <c r="M18" s="42"/>
      <c r="N18" s="37"/>
      <c r="O18" s="37"/>
      <c r="P18" s="40"/>
      <c r="Q18" s="37"/>
      <c r="R18" s="42"/>
      <c r="S18" s="37"/>
      <c r="T18" s="38"/>
      <c r="U18" s="84"/>
      <c r="V18" s="84"/>
      <c r="W18" s="84"/>
      <c r="X18" s="84"/>
      <c r="Y18" s="85"/>
    </row>
    <row r="19" spans="1:25" ht="13.15" customHeight="1" x14ac:dyDescent="0.25">
      <c r="A19" s="43">
        <f>A17+1</f>
        <v>46150</v>
      </c>
      <c r="B19" s="20"/>
      <c r="C19" s="44"/>
      <c r="D19" s="45" t="str">
        <f>TEXT(A19,"aaa")</f>
        <v>金</v>
      </c>
      <c r="E19" s="21"/>
      <c r="F19" s="39">
        <v>1000</v>
      </c>
      <c r="G19" s="35"/>
      <c r="H19" s="41" t="s">
        <v>8</v>
      </c>
      <c r="I19" s="35">
        <v>1800</v>
      </c>
      <c r="J19" s="36"/>
      <c r="K19" s="79"/>
      <c r="L19" s="79"/>
      <c r="M19" s="41" t="str">
        <f t="shared" ref="M19" si="11">IF(K19&gt;0,"～","")</f>
        <v/>
      </c>
      <c r="N19" s="79"/>
      <c r="O19" s="79"/>
      <c r="P19" s="78"/>
      <c r="Q19" s="79"/>
      <c r="R19" s="41" t="str">
        <f t="shared" ref="R19" si="12">IF(P19&gt;0,"～","")</f>
        <v/>
      </c>
      <c r="S19" s="79"/>
      <c r="T19" s="80"/>
      <c r="U19" s="101"/>
      <c r="V19" s="101"/>
      <c r="W19" s="101"/>
      <c r="X19" s="101"/>
      <c r="Y19" s="102"/>
    </row>
    <row r="20" spans="1:25" ht="13.15" customHeight="1" x14ac:dyDescent="0.25">
      <c r="A20" s="9" t="s">
        <v>137</v>
      </c>
      <c r="B20" s="10"/>
      <c r="C20" s="47"/>
      <c r="D20" s="48" t="str">
        <f>TEXT(A19,"ddd")</f>
        <v>Fri</v>
      </c>
      <c r="E20" s="11"/>
      <c r="F20" s="40"/>
      <c r="G20" s="37"/>
      <c r="H20" s="42"/>
      <c r="I20" s="37"/>
      <c r="J20" s="38"/>
      <c r="K20" s="79"/>
      <c r="L20" s="79"/>
      <c r="M20" s="42"/>
      <c r="N20" s="79"/>
      <c r="O20" s="79"/>
      <c r="P20" s="78"/>
      <c r="Q20" s="79"/>
      <c r="R20" s="42"/>
      <c r="S20" s="79"/>
      <c r="T20" s="80"/>
      <c r="U20" s="106"/>
      <c r="V20" s="106"/>
      <c r="W20" s="106"/>
      <c r="X20" s="106"/>
      <c r="Y20" s="107"/>
    </row>
    <row r="21" spans="1:25" ht="13.15" customHeight="1" x14ac:dyDescent="0.25">
      <c r="A21" s="64">
        <f>A19+1</f>
        <v>46151</v>
      </c>
      <c r="B21" s="65"/>
      <c r="C21" s="66"/>
      <c r="D21" s="67" t="str">
        <f>TEXT(A21,"aaa")</f>
        <v>土</v>
      </c>
      <c r="E21" s="68"/>
      <c r="F21" s="69">
        <v>1000</v>
      </c>
      <c r="G21" s="55"/>
      <c r="H21" s="53" t="s">
        <v>8</v>
      </c>
      <c r="I21" s="55">
        <v>2000</v>
      </c>
      <c r="J21" s="56"/>
      <c r="K21" s="55"/>
      <c r="L21" s="55"/>
      <c r="M21" s="53" t="str">
        <f t="shared" ref="M21" si="13">IF(K21&gt;0,"～","")</f>
        <v/>
      </c>
      <c r="N21" s="55"/>
      <c r="O21" s="55"/>
      <c r="P21" s="69"/>
      <c r="Q21" s="55"/>
      <c r="R21" s="53" t="str">
        <f t="shared" ref="R21" si="14">IF(P21&gt;0,"～","")</f>
        <v/>
      </c>
      <c r="S21" s="55"/>
      <c r="T21" s="56"/>
      <c r="U21" s="62"/>
      <c r="V21" s="62"/>
      <c r="W21" s="62"/>
      <c r="X21" s="62"/>
      <c r="Y21" s="63"/>
    </row>
    <row r="22" spans="1:25" ht="13.15" customHeight="1" x14ac:dyDescent="0.25">
      <c r="A22" s="71" t="s">
        <v>138</v>
      </c>
      <c r="B22" s="72"/>
      <c r="C22" s="73"/>
      <c r="D22" s="74" t="str">
        <f>TEXT(A21,"ddd")</f>
        <v>Sat</v>
      </c>
      <c r="E22" s="75"/>
      <c r="F22" s="70"/>
      <c r="G22" s="57"/>
      <c r="H22" s="54"/>
      <c r="I22" s="57"/>
      <c r="J22" s="58"/>
      <c r="K22" s="57"/>
      <c r="L22" s="57"/>
      <c r="M22" s="54"/>
      <c r="N22" s="57"/>
      <c r="O22" s="57"/>
      <c r="P22" s="70"/>
      <c r="Q22" s="57"/>
      <c r="R22" s="54"/>
      <c r="S22" s="57"/>
      <c r="T22" s="58"/>
      <c r="U22" s="62"/>
      <c r="V22" s="62"/>
      <c r="W22" s="62"/>
      <c r="X22" s="62"/>
      <c r="Y22" s="63"/>
    </row>
    <row r="23" spans="1:25" ht="13.15" customHeight="1" x14ac:dyDescent="0.25">
      <c r="A23" s="12">
        <f>A21+1</f>
        <v>46152</v>
      </c>
      <c r="B23" s="13"/>
      <c r="C23" s="14"/>
      <c r="D23" s="15" t="str">
        <f>TEXT(A23,"aaa")</f>
        <v>日</v>
      </c>
      <c r="E23" s="16"/>
      <c r="F23" s="49">
        <v>400</v>
      </c>
      <c r="G23" s="28"/>
      <c r="H23" s="46" t="s">
        <v>8</v>
      </c>
      <c r="I23" s="31">
        <v>500</v>
      </c>
      <c r="J23" s="34"/>
      <c r="K23" s="31">
        <v>1100</v>
      </c>
      <c r="L23" s="31"/>
      <c r="M23" s="32" t="str">
        <f t="shared" ref="M23" si="15">IF(K23&gt;0,"～","")</f>
        <v>～</v>
      </c>
      <c r="N23" s="31">
        <v>2100</v>
      </c>
      <c r="O23" s="31"/>
      <c r="P23" s="30"/>
      <c r="Q23" s="31"/>
      <c r="R23" s="32" t="str">
        <f t="shared" ref="R23" si="16">IF(P23&gt;0,"～","")</f>
        <v/>
      </c>
      <c r="S23" s="31"/>
      <c r="T23" s="34"/>
      <c r="U23" s="13"/>
      <c r="V23" s="13"/>
      <c r="W23" s="13"/>
      <c r="X23" s="13"/>
      <c r="Y23" s="16"/>
    </row>
    <row r="24" spans="1:25" ht="13.15" customHeight="1" x14ac:dyDescent="0.25">
      <c r="A24" s="25" t="s">
        <v>139</v>
      </c>
      <c r="B24" s="26"/>
      <c r="C24" s="51"/>
      <c r="D24" s="52" t="str">
        <f>TEXT(A23,"ddd")</f>
        <v>Sun</v>
      </c>
      <c r="E24" s="27"/>
      <c r="F24" s="50"/>
      <c r="G24" s="29"/>
      <c r="H24" s="46"/>
      <c r="I24" s="31"/>
      <c r="J24" s="34"/>
      <c r="K24" s="31"/>
      <c r="L24" s="31"/>
      <c r="M24" s="33"/>
      <c r="N24" s="31"/>
      <c r="O24" s="31"/>
      <c r="P24" s="30"/>
      <c r="Q24" s="31"/>
      <c r="R24" s="33"/>
      <c r="S24" s="31"/>
      <c r="T24" s="34"/>
      <c r="U24" s="26"/>
      <c r="V24" s="26"/>
      <c r="W24" s="26"/>
      <c r="X24" s="26"/>
      <c r="Y24" s="27"/>
    </row>
    <row r="25" spans="1:25" ht="13.15" customHeight="1" x14ac:dyDescent="0.25">
      <c r="A25" s="43">
        <f>A23+1</f>
        <v>46153</v>
      </c>
      <c r="B25" s="20"/>
      <c r="C25" s="44"/>
      <c r="D25" s="45" t="str">
        <f>TEXT(A25,"aaa")</f>
        <v>月</v>
      </c>
      <c r="E25" s="21"/>
      <c r="F25" s="39">
        <v>400</v>
      </c>
      <c r="G25" s="35"/>
      <c r="H25" s="41" t="s">
        <v>8</v>
      </c>
      <c r="I25" s="35">
        <v>700</v>
      </c>
      <c r="J25" s="36"/>
      <c r="K25" s="35">
        <v>1200</v>
      </c>
      <c r="L25" s="35"/>
      <c r="M25" s="41" t="str">
        <f t="shared" ref="M25" si="17">IF(K25&gt;0,"～","")</f>
        <v>～</v>
      </c>
      <c r="N25" s="35">
        <v>2100</v>
      </c>
      <c r="O25" s="35"/>
      <c r="P25" s="39"/>
      <c r="Q25" s="35"/>
      <c r="R25" s="41" t="str">
        <f t="shared" ref="R25" si="18">IF(P25&gt;0,"～","")</f>
        <v/>
      </c>
      <c r="S25" s="35"/>
      <c r="T25" s="36"/>
      <c r="U25" s="108"/>
      <c r="V25" s="108"/>
      <c r="W25" s="108"/>
      <c r="X25" s="108"/>
      <c r="Y25" s="109"/>
    </row>
    <row r="26" spans="1:25" ht="13.15" customHeight="1" x14ac:dyDescent="0.25">
      <c r="A26" s="9" t="s">
        <v>140</v>
      </c>
      <c r="B26" s="10"/>
      <c r="C26" s="47"/>
      <c r="D26" s="48" t="str">
        <f>TEXT(A25,"ddd")</f>
        <v>Mon</v>
      </c>
      <c r="E26" s="11"/>
      <c r="F26" s="40"/>
      <c r="G26" s="37"/>
      <c r="H26" s="42"/>
      <c r="I26" s="37"/>
      <c r="J26" s="38"/>
      <c r="K26" s="37"/>
      <c r="L26" s="37"/>
      <c r="M26" s="42"/>
      <c r="N26" s="37"/>
      <c r="O26" s="37"/>
      <c r="P26" s="40"/>
      <c r="Q26" s="37"/>
      <c r="R26" s="42"/>
      <c r="S26" s="37"/>
      <c r="T26" s="38"/>
      <c r="U26" s="108"/>
      <c r="V26" s="108"/>
      <c r="W26" s="108"/>
      <c r="X26" s="108"/>
      <c r="Y26" s="109"/>
    </row>
    <row r="27" spans="1:25" ht="13.15" customHeight="1" x14ac:dyDescent="0.25">
      <c r="A27" s="43">
        <f>A25+1</f>
        <v>46154</v>
      </c>
      <c r="B27" s="20"/>
      <c r="C27" s="44"/>
      <c r="D27" s="45" t="str">
        <f>TEXT(A27,"aaa")</f>
        <v>火</v>
      </c>
      <c r="E27" s="21"/>
      <c r="F27" s="39">
        <v>400</v>
      </c>
      <c r="G27" s="35"/>
      <c r="H27" s="83" t="s">
        <v>8</v>
      </c>
      <c r="I27" s="35">
        <v>900</v>
      </c>
      <c r="J27" s="36"/>
      <c r="K27" s="39">
        <v>1400</v>
      </c>
      <c r="L27" s="35"/>
      <c r="M27" s="41" t="str">
        <f t="shared" ref="M27" si="19">IF(K27&gt;0,"～","")</f>
        <v>～</v>
      </c>
      <c r="N27" s="35">
        <v>2100</v>
      </c>
      <c r="O27" s="36"/>
      <c r="P27" s="78"/>
      <c r="Q27" s="79"/>
      <c r="R27" s="41" t="str">
        <f t="shared" ref="R27" si="20">IF(P27&gt;0,"～","")</f>
        <v/>
      </c>
      <c r="S27" s="79"/>
      <c r="T27" s="80"/>
      <c r="U27" s="13"/>
      <c r="V27" s="13"/>
      <c r="W27" s="13"/>
      <c r="X27" s="13"/>
      <c r="Y27" s="16"/>
    </row>
    <row r="28" spans="1:25" ht="13.15" customHeight="1" x14ac:dyDescent="0.25">
      <c r="A28" s="9" t="s">
        <v>141</v>
      </c>
      <c r="B28" s="10"/>
      <c r="C28" s="47"/>
      <c r="D28" s="48" t="str">
        <f>TEXT(A27,"ddd")</f>
        <v>Tue</v>
      </c>
      <c r="E28" s="11"/>
      <c r="F28" s="40"/>
      <c r="G28" s="37"/>
      <c r="H28" s="83"/>
      <c r="I28" s="37"/>
      <c r="J28" s="38"/>
      <c r="K28" s="40"/>
      <c r="L28" s="37"/>
      <c r="M28" s="42"/>
      <c r="N28" s="37"/>
      <c r="O28" s="38"/>
      <c r="P28" s="78"/>
      <c r="Q28" s="79"/>
      <c r="R28" s="42"/>
      <c r="S28" s="79"/>
      <c r="T28" s="80"/>
      <c r="U28" s="26"/>
      <c r="V28" s="26"/>
      <c r="W28" s="26"/>
      <c r="X28" s="26"/>
      <c r="Y28" s="27"/>
    </row>
    <row r="29" spans="1:25" ht="13.15" customHeight="1" x14ac:dyDescent="0.25">
      <c r="A29" s="43">
        <f>A27+1</f>
        <v>46155</v>
      </c>
      <c r="B29" s="20"/>
      <c r="C29" s="44"/>
      <c r="D29" s="45" t="str">
        <f>TEXT(A29,"aaa")</f>
        <v>水</v>
      </c>
      <c r="E29" s="21"/>
      <c r="F29" s="39">
        <v>400</v>
      </c>
      <c r="G29" s="35"/>
      <c r="H29" s="41" t="s">
        <v>8</v>
      </c>
      <c r="I29" s="35">
        <v>1000</v>
      </c>
      <c r="J29" s="36"/>
      <c r="K29" s="39">
        <v>1500</v>
      </c>
      <c r="L29" s="35"/>
      <c r="M29" s="41" t="str">
        <f t="shared" ref="M29" si="21">IF(K29&gt;0,"～","")</f>
        <v>～</v>
      </c>
      <c r="N29" s="79">
        <v>2200</v>
      </c>
      <c r="O29" s="80"/>
      <c r="P29" s="39"/>
      <c r="Q29" s="35"/>
      <c r="R29" s="41" t="str">
        <f t="shared" ref="R29" si="22">IF(P29&gt;0,"～","")</f>
        <v/>
      </c>
      <c r="S29" s="35"/>
      <c r="T29" s="36"/>
      <c r="U29" s="108"/>
      <c r="V29" s="108"/>
      <c r="W29" s="108"/>
      <c r="X29" s="108"/>
      <c r="Y29" s="109"/>
    </row>
    <row r="30" spans="1:25" ht="13.15" customHeight="1" x14ac:dyDescent="0.25">
      <c r="A30" s="9" t="s">
        <v>142</v>
      </c>
      <c r="B30" s="10"/>
      <c r="C30" s="47"/>
      <c r="D30" s="48" t="str">
        <f>TEXT(A29,"ddd")</f>
        <v>Wed</v>
      </c>
      <c r="E30" s="11"/>
      <c r="F30" s="40"/>
      <c r="G30" s="37"/>
      <c r="H30" s="42"/>
      <c r="I30" s="37"/>
      <c r="J30" s="38"/>
      <c r="K30" s="40"/>
      <c r="L30" s="37"/>
      <c r="M30" s="42"/>
      <c r="N30" s="79"/>
      <c r="O30" s="80"/>
      <c r="P30" s="40"/>
      <c r="Q30" s="37"/>
      <c r="R30" s="42"/>
      <c r="S30" s="37"/>
      <c r="T30" s="38"/>
      <c r="U30" s="108"/>
      <c r="V30" s="108"/>
      <c r="W30" s="108"/>
      <c r="X30" s="108"/>
      <c r="Y30" s="109"/>
    </row>
    <row r="31" spans="1:25" ht="13.15" customHeight="1" x14ac:dyDescent="0.25">
      <c r="A31" s="43">
        <f>A29+1</f>
        <v>46156</v>
      </c>
      <c r="B31" s="20"/>
      <c r="C31" s="44"/>
      <c r="D31" s="45" t="str">
        <f>TEXT(A31,"aaa")</f>
        <v>木</v>
      </c>
      <c r="E31" s="21"/>
      <c r="F31" s="39">
        <v>400</v>
      </c>
      <c r="G31" s="35"/>
      <c r="H31" s="41" t="s">
        <v>8</v>
      </c>
      <c r="I31" s="35">
        <v>1100</v>
      </c>
      <c r="J31" s="36"/>
      <c r="K31" s="39">
        <v>1700</v>
      </c>
      <c r="L31" s="35"/>
      <c r="M31" s="41" t="str">
        <f t="shared" ref="M31" si="23">IF(K31&gt;0,"～","")</f>
        <v>～</v>
      </c>
      <c r="N31" s="35">
        <v>2200</v>
      </c>
      <c r="O31" s="36"/>
      <c r="P31" s="78"/>
      <c r="Q31" s="79"/>
      <c r="R31" s="41" t="str">
        <f t="shared" ref="R31" si="24">IF(P31&gt;0,"～","")</f>
        <v/>
      </c>
      <c r="S31" s="79"/>
      <c r="T31" s="80"/>
      <c r="U31" s="13"/>
      <c r="V31" s="13"/>
      <c r="W31" s="13"/>
      <c r="X31" s="13"/>
      <c r="Y31" s="16"/>
    </row>
    <row r="32" spans="1:25" ht="13.15" customHeight="1" x14ac:dyDescent="0.25">
      <c r="A32" s="9" t="s">
        <v>143</v>
      </c>
      <c r="B32" s="10"/>
      <c r="C32" s="47"/>
      <c r="D32" s="48" t="str">
        <f>TEXT(A31,"ddd")</f>
        <v>Thu</v>
      </c>
      <c r="E32" s="11"/>
      <c r="F32" s="40"/>
      <c r="G32" s="37"/>
      <c r="H32" s="42"/>
      <c r="I32" s="37"/>
      <c r="J32" s="38"/>
      <c r="K32" s="40"/>
      <c r="L32" s="37"/>
      <c r="M32" s="42"/>
      <c r="N32" s="37"/>
      <c r="O32" s="38"/>
      <c r="P32" s="78"/>
      <c r="Q32" s="79"/>
      <c r="R32" s="42"/>
      <c r="S32" s="79"/>
      <c r="T32" s="80"/>
      <c r="U32" s="26"/>
      <c r="V32" s="26"/>
      <c r="W32" s="26"/>
      <c r="X32" s="26"/>
      <c r="Y32" s="27"/>
    </row>
    <row r="33" spans="1:25" ht="13.15" customHeight="1" x14ac:dyDescent="0.25">
      <c r="A33" s="43">
        <f>A31+1</f>
        <v>46157</v>
      </c>
      <c r="B33" s="20"/>
      <c r="C33" s="44"/>
      <c r="D33" s="45" t="str">
        <f>TEXT(A33,"aaa")</f>
        <v>金</v>
      </c>
      <c r="E33" s="21"/>
      <c r="F33" s="39">
        <v>500</v>
      </c>
      <c r="G33" s="35"/>
      <c r="H33" s="41" t="s">
        <v>8</v>
      </c>
      <c r="I33" s="79">
        <v>700</v>
      </c>
      <c r="J33" s="80"/>
      <c r="K33" s="35">
        <v>1000</v>
      </c>
      <c r="L33" s="35"/>
      <c r="M33" s="41" t="str">
        <f t="shared" ref="M33" si="25">IF(K33&gt;0,"～","")</f>
        <v>～</v>
      </c>
      <c r="N33" s="35">
        <v>1200</v>
      </c>
      <c r="O33" s="35"/>
      <c r="P33" s="39">
        <v>1800</v>
      </c>
      <c r="Q33" s="35"/>
      <c r="R33" s="41" t="str">
        <f t="shared" ref="R33" si="26">IF(P33&gt;0,"～","")</f>
        <v>～</v>
      </c>
      <c r="S33" s="35">
        <v>2200</v>
      </c>
      <c r="T33" s="36"/>
      <c r="U33" s="108"/>
      <c r="V33" s="108"/>
      <c r="W33" s="108"/>
      <c r="X33" s="108"/>
      <c r="Y33" s="109"/>
    </row>
    <row r="34" spans="1:25" ht="13.15" customHeight="1" x14ac:dyDescent="0.25">
      <c r="A34" s="9" t="s">
        <v>144</v>
      </c>
      <c r="B34" s="10"/>
      <c r="C34" s="47"/>
      <c r="D34" s="48" t="str">
        <f>TEXT(A33,"ddd")</f>
        <v>Fri</v>
      </c>
      <c r="E34" s="11"/>
      <c r="F34" s="40"/>
      <c r="G34" s="37"/>
      <c r="H34" s="42"/>
      <c r="I34" s="79"/>
      <c r="J34" s="80"/>
      <c r="K34" s="37"/>
      <c r="L34" s="37"/>
      <c r="M34" s="42"/>
      <c r="N34" s="37"/>
      <c r="O34" s="37"/>
      <c r="P34" s="40"/>
      <c r="Q34" s="37"/>
      <c r="R34" s="42"/>
      <c r="S34" s="37"/>
      <c r="T34" s="38"/>
      <c r="U34" s="108"/>
      <c r="V34" s="108"/>
      <c r="W34" s="108"/>
      <c r="X34" s="108"/>
      <c r="Y34" s="109"/>
    </row>
    <row r="35" spans="1:25" ht="13.15" customHeight="1" x14ac:dyDescent="0.25">
      <c r="A35" s="64">
        <f>A33+1</f>
        <v>46158</v>
      </c>
      <c r="B35" s="65"/>
      <c r="C35" s="66"/>
      <c r="D35" s="67" t="str">
        <f>TEXT(A35,"aaa")</f>
        <v>土</v>
      </c>
      <c r="E35" s="68"/>
      <c r="F35" s="69">
        <v>500</v>
      </c>
      <c r="G35" s="55"/>
      <c r="H35" s="53" t="s">
        <v>8</v>
      </c>
      <c r="I35" s="55">
        <v>700</v>
      </c>
      <c r="J35" s="56"/>
      <c r="K35" s="60">
        <v>1100</v>
      </c>
      <c r="L35" s="60"/>
      <c r="M35" s="53" t="str">
        <f t="shared" ref="M35" si="27">IF(K35&gt;0,"～","")</f>
        <v>～</v>
      </c>
      <c r="N35" s="60">
        <v>1300</v>
      </c>
      <c r="O35" s="60"/>
      <c r="P35" s="59">
        <v>2000</v>
      </c>
      <c r="Q35" s="60"/>
      <c r="R35" s="53" t="str">
        <f t="shared" ref="R35" si="28">IF(P35&gt;0,"～","")</f>
        <v>～</v>
      </c>
      <c r="S35" s="60">
        <v>2200</v>
      </c>
      <c r="T35" s="61"/>
      <c r="U35" s="65"/>
      <c r="V35" s="65"/>
      <c r="W35" s="65"/>
      <c r="X35" s="65"/>
      <c r="Y35" s="68"/>
    </row>
    <row r="36" spans="1:25" ht="13.15" customHeight="1" x14ac:dyDescent="0.25">
      <c r="A36" s="71" t="s">
        <v>145</v>
      </c>
      <c r="B36" s="72"/>
      <c r="C36" s="73"/>
      <c r="D36" s="74" t="str">
        <f>TEXT(A35,"ddd")</f>
        <v>Sat</v>
      </c>
      <c r="E36" s="75"/>
      <c r="F36" s="70"/>
      <c r="G36" s="57"/>
      <c r="H36" s="54"/>
      <c r="I36" s="57"/>
      <c r="J36" s="58"/>
      <c r="K36" s="60"/>
      <c r="L36" s="60"/>
      <c r="M36" s="54"/>
      <c r="N36" s="60"/>
      <c r="O36" s="60"/>
      <c r="P36" s="59"/>
      <c r="Q36" s="60"/>
      <c r="R36" s="54"/>
      <c r="S36" s="60"/>
      <c r="T36" s="61"/>
      <c r="U36" s="72"/>
      <c r="V36" s="72"/>
      <c r="W36" s="72"/>
      <c r="X36" s="72"/>
      <c r="Y36" s="75"/>
    </row>
    <row r="37" spans="1:25" ht="13.15" customHeight="1" x14ac:dyDescent="0.25">
      <c r="A37" s="12">
        <f>A35+1</f>
        <v>46159</v>
      </c>
      <c r="B37" s="13"/>
      <c r="C37" s="14"/>
      <c r="D37" s="15" t="str">
        <f>TEXT(A37,"aaa")</f>
        <v>日</v>
      </c>
      <c r="E37" s="16"/>
      <c r="F37" s="49">
        <v>600</v>
      </c>
      <c r="G37" s="28"/>
      <c r="H37" s="32" t="s">
        <v>8</v>
      </c>
      <c r="I37" s="28">
        <v>700</v>
      </c>
      <c r="J37" s="76"/>
      <c r="K37" s="49">
        <v>1200</v>
      </c>
      <c r="L37" s="28"/>
      <c r="M37" s="32" t="str">
        <f t="shared" ref="M37" si="29">IF(K37&gt;0,"～","")</f>
        <v>～</v>
      </c>
      <c r="N37" s="28">
        <v>1300</v>
      </c>
      <c r="O37" s="76"/>
      <c r="P37" s="49">
        <v>2100</v>
      </c>
      <c r="Q37" s="28"/>
      <c r="R37" s="32" t="str">
        <f t="shared" ref="R37" si="30">IF(P37&gt;0,"～","")</f>
        <v>～</v>
      </c>
      <c r="S37" s="28">
        <v>2200</v>
      </c>
      <c r="T37" s="76"/>
      <c r="U37" s="84"/>
      <c r="V37" s="84"/>
      <c r="W37" s="84"/>
      <c r="X37" s="84"/>
      <c r="Y37" s="85"/>
    </row>
    <row r="38" spans="1:25" ht="13.15" customHeight="1" x14ac:dyDescent="0.25">
      <c r="A38" s="25" t="s">
        <v>146</v>
      </c>
      <c r="B38" s="26"/>
      <c r="C38" s="51"/>
      <c r="D38" s="52" t="str">
        <f>TEXT(A37,"ddd")</f>
        <v>Sun</v>
      </c>
      <c r="E38" s="27"/>
      <c r="F38" s="50"/>
      <c r="G38" s="29"/>
      <c r="H38" s="33"/>
      <c r="I38" s="29"/>
      <c r="J38" s="77"/>
      <c r="K38" s="50"/>
      <c r="L38" s="29"/>
      <c r="M38" s="33"/>
      <c r="N38" s="29"/>
      <c r="O38" s="77"/>
      <c r="P38" s="50"/>
      <c r="Q38" s="29"/>
      <c r="R38" s="33"/>
      <c r="S38" s="29"/>
      <c r="T38" s="77"/>
      <c r="U38" s="84"/>
      <c r="V38" s="84"/>
      <c r="W38" s="84"/>
      <c r="X38" s="84"/>
      <c r="Y38" s="85"/>
    </row>
    <row r="39" spans="1:25" ht="13.15" customHeight="1" x14ac:dyDescent="0.25">
      <c r="A39" s="43">
        <f>A37+1</f>
        <v>46160</v>
      </c>
      <c r="B39" s="20"/>
      <c r="C39" s="44"/>
      <c r="D39" s="45" t="str">
        <f>TEXT(A39,"aaa")</f>
        <v>月</v>
      </c>
      <c r="E39" s="21"/>
      <c r="F39" s="39">
        <v>700</v>
      </c>
      <c r="G39" s="35"/>
      <c r="H39" s="41" t="s">
        <v>8</v>
      </c>
      <c r="I39" s="35">
        <v>800</v>
      </c>
      <c r="J39" s="36"/>
      <c r="K39" s="39">
        <v>1300</v>
      </c>
      <c r="L39" s="35"/>
      <c r="M39" s="41" t="str">
        <f t="shared" ref="M39" si="31">IF(K39&gt;0,"～","")</f>
        <v>～</v>
      </c>
      <c r="N39" s="35">
        <v>1400</v>
      </c>
      <c r="O39" s="36"/>
      <c r="P39" s="78"/>
      <c r="Q39" s="79"/>
      <c r="R39" s="41" t="str">
        <f t="shared" ref="R39" si="32">IF(P39&gt;0,"～","")</f>
        <v/>
      </c>
      <c r="S39" s="79"/>
      <c r="T39" s="80"/>
      <c r="U39" s="101"/>
      <c r="V39" s="101"/>
      <c r="W39" s="101"/>
      <c r="X39" s="101"/>
      <c r="Y39" s="102"/>
    </row>
    <row r="40" spans="1:25" ht="13.15" customHeight="1" x14ac:dyDescent="0.25">
      <c r="A40" s="9" t="s">
        <v>147</v>
      </c>
      <c r="B40" s="10"/>
      <c r="C40" s="47"/>
      <c r="D40" s="48" t="str">
        <f>TEXT(A39,"ddd")</f>
        <v>Mon</v>
      </c>
      <c r="E40" s="11"/>
      <c r="F40" s="40"/>
      <c r="G40" s="37"/>
      <c r="H40" s="42"/>
      <c r="I40" s="37"/>
      <c r="J40" s="38"/>
      <c r="K40" s="40"/>
      <c r="L40" s="37"/>
      <c r="M40" s="42"/>
      <c r="N40" s="37"/>
      <c r="O40" s="38"/>
      <c r="P40" s="78"/>
      <c r="Q40" s="79"/>
      <c r="R40" s="42"/>
      <c r="S40" s="79"/>
      <c r="T40" s="80"/>
      <c r="U40" s="106"/>
      <c r="V40" s="106"/>
      <c r="W40" s="106"/>
      <c r="X40" s="106"/>
      <c r="Y40" s="107"/>
    </row>
    <row r="41" spans="1:25" ht="13.15" customHeight="1" x14ac:dyDescent="0.25">
      <c r="A41" s="43">
        <f>A39+1</f>
        <v>46161</v>
      </c>
      <c r="B41" s="20"/>
      <c r="C41" s="44"/>
      <c r="D41" s="45" t="str">
        <f>TEXT(A41,"aaa")</f>
        <v>火</v>
      </c>
      <c r="E41" s="21"/>
      <c r="F41" s="39">
        <v>800</v>
      </c>
      <c r="G41" s="35"/>
      <c r="H41" s="41" t="s">
        <v>8</v>
      </c>
      <c r="I41" s="35">
        <v>900</v>
      </c>
      <c r="J41" s="36"/>
      <c r="K41" s="35">
        <v>1400</v>
      </c>
      <c r="L41" s="35"/>
      <c r="M41" s="41" t="str">
        <f t="shared" ref="M41" si="33">IF(K41&gt;0,"～","")</f>
        <v>～</v>
      </c>
      <c r="N41" s="35">
        <v>1500</v>
      </c>
      <c r="O41" s="35"/>
      <c r="P41" s="39"/>
      <c r="Q41" s="35"/>
      <c r="R41" s="41" t="str">
        <f t="shared" ref="R41" si="34">IF(P41&gt;0,"～","")</f>
        <v/>
      </c>
      <c r="S41" s="35"/>
      <c r="T41" s="36"/>
      <c r="U41" s="84"/>
      <c r="V41" s="84"/>
      <c r="W41" s="84"/>
      <c r="X41" s="84"/>
      <c r="Y41" s="85"/>
    </row>
    <row r="42" spans="1:25" ht="13.15" customHeight="1" x14ac:dyDescent="0.25">
      <c r="A42" s="9" t="s">
        <v>148</v>
      </c>
      <c r="B42" s="10"/>
      <c r="C42" s="47"/>
      <c r="D42" s="48" t="str">
        <f>TEXT(A41,"ddd")</f>
        <v>Tue</v>
      </c>
      <c r="E42" s="11"/>
      <c r="F42" s="40"/>
      <c r="G42" s="37"/>
      <c r="H42" s="42"/>
      <c r="I42" s="37"/>
      <c r="J42" s="38"/>
      <c r="K42" s="37"/>
      <c r="L42" s="37"/>
      <c r="M42" s="42"/>
      <c r="N42" s="37"/>
      <c r="O42" s="37"/>
      <c r="P42" s="40"/>
      <c r="Q42" s="37"/>
      <c r="R42" s="42"/>
      <c r="S42" s="37"/>
      <c r="T42" s="38"/>
      <c r="U42" s="84"/>
      <c r="V42" s="84"/>
      <c r="W42" s="84"/>
      <c r="X42" s="84"/>
      <c r="Y42" s="85"/>
    </row>
    <row r="43" spans="1:25" ht="13.15" customHeight="1" x14ac:dyDescent="0.25">
      <c r="A43" s="43">
        <f>A41+1</f>
        <v>46162</v>
      </c>
      <c r="B43" s="20"/>
      <c r="C43" s="44"/>
      <c r="D43" s="45" t="str">
        <f>TEXT(A43,"aaa")</f>
        <v>水</v>
      </c>
      <c r="E43" s="21"/>
      <c r="F43" s="39">
        <v>900</v>
      </c>
      <c r="G43" s="35"/>
      <c r="H43" s="83" t="s">
        <v>8</v>
      </c>
      <c r="I43" s="79">
        <v>1000</v>
      </c>
      <c r="J43" s="80"/>
      <c r="K43" s="35">
        <v>1400</v>
      </c>
      <c r="L43" s="35"/>
      <c r="M43" s="41" t="str">
        <f t="shared" ref="M43" si="35">IF(K43&gt;0,"～","")</f>
        <v>～</v>
      </c>
      <c r="N43" s="35">
        <v>1600</v>
      </c>
      <c r="O43" s="35"/>
      <c r="P43" s="78"/>
      <c r="Q43" s="79"/>
      <c r="R43" s="41" t="str">
        <f t="shared" ref="R43" si="36">IF(P43&gt;0,"～","")</f>
        <v/>
      </c>
      <c r="S43" s="79"/>
      <c r="T43" s="80"/>
      <c r="U43" s="101"/>
      <c r="V43" s="101"/>
      <c r="W43" s="101"/>
      <c r="X43" s="101"/>
      <c r="Y43" s="102"/>
    </row>
    <row r="44" spans="1:25" ht="13.15" customHeight="1" x14ac:dyDescent="0.25">
      <c r="A44" s="9" t="s">
        <v>149</v>
      </c>
      <c r="B44" s="10"/>
      <c r="C44" s="47"/>
      <c r="D44" s="48" t="str">
        <f>TEXT(A43,"ddd")</f>
        <v>Wed</v>
      </c>
      <c r="E44" s="11"/>
      <c r="F44" s="40"/>
      <c r="G44" s="37"/>
      <c r="H44" s="83"/>
      <c r="I44" s="79"/>
      <c r="J44" s="80"/>
      <c r="K44" s="37"/>
      <c r="L44" s="37"/>
      <c r="M44" s="42"/>
      <c r="N44" s="37"/>
      <c r="O44" s="37"/>
      <c r="P44" s="78"/>
      <c r="Q44" s="79"/>
      <c r="R44" s="42"/>
      <c r="S44" s="79"/>
      <c r="T44" s="80"/>
      <c r="U44" s="106"/>
      <c r="V44" s="106"/>
      <c r="W44" s="106"/>
      <c r="X44" s="106"/>
      <c r="Y44" s="107"/>
    </row>
    <row r="45" spans="1:25" ht="13.15" customHeight="1" x14ac:dyDescent="0.25">
      <c r="A45" s="43">
        <f>A43+1</f>
        <v>46163</v>
      </c>
      <c r="B45" s="20"/>
      <c r="C45" s="44"/>
      <c r="D45" s="45" t="str">
        <f>TEXT(A45,"aaa")</f>
        <v>木</v>
      </c>
      <c r="E45" s="21"/>
      <c r="F45" s="39">
        <v>900</v>
      </c>
      <c r="G45" s="35"/>
      <c r="H45" s="41" t="s">
        <v>8</v>
      </c>
      <c r="I45" s="35">
        <v>1200</v>
      </c>
      <c r="J45" s="36"/>
      <c r="K45" s="35">
        <v>1400</v>
      </c>
      <c r="L45" s="35"/>
      <c r="M45" s="41" t="str">
        <f t="shared" ref="M45" si="37">IF(K45&gt;0,"～","")</f>
        <v>～</v>
      </c>
      <c r="N45" s="35">
        <v>1700</v>
      </c>
      <c r="O45" s="35"/>
      <c r="P45" s="39"/>
      <c r="Q45" s="35"/>
      <c r="R45" s="41" t="str">
        <f t="shared" ref="R45" si="38">IF(P45&gt;0,"～","")</f>
        <v/>
      </c>
      <c r="S45" s="35"/>
      <c r="T45" s="36"/>
      <c r="U45" s="84"/>
      <c r="V45" s="84"/>
      <c r="W45" s="84"/>
      <c r="X45" s="84"/>
      <c r="Y45" s="85"/>
    </row>
    <row r="46" spans="1:25" ht="13.15" customHeight="1" x14ac:dyDescent="0.25">
      <c r="A46" s="9" t="s">
        <v>150</v>
      </c>
      <c r="B46" s="10"/>
      <c r="C46" s="47"/>
      <c r="D46" s="48" t="str">
        <f>TEXT(A45,"ddd")</f>
        <v>Thu</v>
      </c>
      <c r="E46" s="11"/>
      <c r="F46" s="40"/>
      <c r="G46" s="37"/>
      <c r="H46" s="42"/>
      <c r="I46" s="37"/>
      <c r="J46" s="38"/>
      <c r="K46" s="37"/>
      <c r="L46" s="37"/>
      <c r="M46" s="42"/>
      <c r="N46" s="37"/>
      <c r="O46" s="37"/>
      <c r="P46" s="40"/>
      <c r="Q46" s="37"/>
      <c r="R46" s="42"/>
      <c r="S46" s="37"/>
      <c r="T46" s="38"/>
      <c r="U46" s="84"/>
      <c r="V46" s="84"/>
      <c r="W46" s="84"/>
      <c r="X46" s="84"/>
      <c r="Y46" s="85"/>
    </row>
    <row r="47" spans="1:25" ht="13.15" customHeight="1" x14ac:dyDescent="0.25">
      <c r="A47" s="43">
        <f>A45+1</f>
        <v>46164</v>
      </c>
      <c r="B47" s="20"/>
      <c r="C47" s="44"/>
      <c r="D47" s="45" t="str">
        <f>TEXT(A47,"aaa")</f>
        <v>金</v>
      </c>
      <c r="E47" s="21"/>
      <c r="F47" s="39">
        <v>1000</v>
      </c>
      <c r="G47" s="35"/>
      <c r="H47" s="41" t="s">
        <v>8</v>
      </c>
      <c r="I47" s="35">
        <v>1800</v>
      </c>
      <c r="J47" s="36"/>
      <c r="K47" s="79"/>
      <c r="L47" s="79"/>
      <c r="M47" s="41" t="str">
        <f t="shared" ref="M47" si="39">IF(K47&gt;0,"～","")</f>
        <v/>
      </c>
      <c r="N47" s="79"/>
      <c r="O47" s="79"/>
      <c r="P47" s="78"/>
      <c r="Q47" s="79"/>
      <c r="R47" s="41" t="str">
        <f t="shared" ref="R47" si="40">IF(P47&gt;0,"～","")</f>
        <v/>
      </c>
      <c r="S47" s="79"/>
      <c r="T47" s="80"/>
      <c r="U47" s="101"/>
      <c r="V47" s="101"/>
      <c r="W47" s="101"/>
      <c r="X47" s="101"/>
      <c r="Y47" s="102"/>
    </row>
    <row r="48" spans="1:25" ht="13.15" customHeight="1" x14ac:dyDescent="0.25">
      <c r="A48" s="9" t="s">
        <v>151</v>
      </c>
      <c r="B48" s="10"/>
      <c r="C48" s="47"/>
      <c r="D48" s="48" t="str">
        <f>TEXT(A47,"ddd")</f>
        <v>Fri</v>
      </c>
      <c r="E48" s="11"/>
      <c r="F48" s="40"/>
      <c r="G48" s="37"/>
      <c r="H48" s="42"/>
      <c r="I48" s="37"/>
      <c r="J48" s="38"/>
      <c r="K48" s="79"/>
      <c r="L48" s="79"/>
      <c r="M48" s="42"/>
      <c r="N48" s="79"/>
      <c r="O48" s="79"/>
      <c r="P48" s="78"/>
      <c r="Q48" s="79"/>
      <c r="R48" s="42"/>
      <c r="S48" s="79"/>
      <c r="T48" s="80"/>
      <c r="U48" s="106"/>
      <c r="V48" s="106"/>
      <c r="W48" s="106"/>
      <c r="X48" s="106"/>
      <c r="Y48" s="107"/>
    </row>
    <row r="49" spans="1:25" ht="13.15" customHeight="1" x14ac:dyDescent="0.25">
      <c r="A49" s="64">
        <f>A47+1</f>
        <v>46165</v>
      </c>
      <c r="B49" s="65"/>
      <c r="C49" s="66"/>
      <c r="D49" s="67" t="str">
        <f>TEXT(A49,"aaa")</f>
        <v>土</v>
      </c>
      <c r="E49" s="68"/>
      <c r="F49" s="69">
        <v>1100</v>
      </c>
      <c r="G49" s="55"/>
      <c r="H49" s="53" t="s">
        <v>8</v>
      </c>
      <c r="I49" s="60">
        <v>1900</v>
      </c>
      <c r="J49" s="61"/>
      <c r="K49" s="55"/>
      <c r="L49" s="55"/>
      <c r="M49" s="53" t="str">
        <f t="shared" ref="M49" si="41">IF(K49&gt;0,"～","")</f>
        <v/>
      </c>
      <c r="N49" s="55"/>
      <c r="O49" s="55"/>
      <c r="P49" s="69"/>
      <c r="Q49" s="55"/>
      <c r="R49" s="53" t="str">
        <f t="shared" ref="R49" si="42">IF(P49&gt;0,"～","")</f>
        <v/>
      </c>
      <c r="S49" s="55"/>
      <c r="T49" s="56"/>
      <c r="U49" s="62"/>
      <c r="V49" s="62"/>
      <c r="W49" s="62"/>
      <c r="X49" s="62"/>
      <c r="Y49" s="63"/>
    </row>
    <row r="50" spans="1:25" ht="13.15" customHeight="1" x14ac:dyDescent="0.25">
      <c r="A50" s="71" t="s">
        <v>152</v>
      </c>
      <c r="B50" s="72"/>
      <c r="C50" s="73"/>
      <c r="D50" s="74" t="str">
        <f>TEXT(A49,"ddd")</f>
        <v>Sat</v>
      </c>
      <c r="E50" s="75"/>
      <c r="F50" s="70"/>
      <c r="G50" s="57"/>
      <c r="H50" s="54"/>
      <c r="I50" s="60"/>
      <c r="J50" s="61"/>
      <c r="K50" s="57"/>
      <c r="L50" s="57"/>
      <c r="M50" s="54"/>
      <c r="N50" s="57"/>
      <c r="O50" s="57"/>
      <c r="P50" s="70"/>
      <c r="Q50" s="57"/>
      <c r="R50" s="54"/>
      <c r="S50" s="57"/>
      <c r="T50" s="58"/>
      <c r="U50" s="62"/>
      <c r="V50" s="62"/>
      <c r="W50" s="62"/>
      <c r="X50" s="62"/>
      <c r="Y50" s="63"/>
    </row>
    <row r="51" spans="1:25" ht="13.15" customHeight="1" x14ac:dyDescent="0.25">
      <c r="A51" s="12">
        <f>A49+1</f>
        <v>46166</v>
      </c>
      <c r="B51" s="13"/>
      <c r="C51" s="14"/>
      <c r="D51" s="15" t="str">
        <f>TEXT(A51,"aaa")</f>
        <v>日</v>
      </c>
      <c r="E51" s="16"/>
      <c r="F51" s="49">
        <v>400</v>
      </c>
      <c r="G51" s="28"/>
      <c r="H51" s="32" t="s">
        <v>8</v>
      </c>
      <c r="I51" s="28">
        <v>500</v>
      </c>
      <c r="J51" s="76"/>
      <c r="K51" s="31">
        <v>1200</v>
      </c>
      <c r="L51" s="31"/>
      <c r="M51" s="32" t="str">
        <f t="shared" ref="M51" si="43">IF(K51&gt;0,"～","")</f>
        <v>～</v>
      </c>
      <c r="N51" s="31">
        <v>1900</v>
      </c>
      <c r="O51" s="31"/>
      <c r="P51" s="30"/>
      <c r="Q51" s="31"/>
      <c r="R51" s="32" t="str">
        <f t="shared" ref="R51" si="44">IF(P51&gt;0,"～","")</f>
        <v/>
      </c>
      <c r="S51" s="31"/>
      <c r="T51" s="34"/>
      <c r="U51" s="13"/>
      <c r="V51" s="13"/>
      <c r="W51" s="13"/>
      <c r="X51" s="13"/>
      <c r="Y51" s="16"/>
    </row>
    <row r="52" spans="1:25" ht="13.15" customHeight="1" x14ac:dyDescent="0.25">
      <c r="A52" s="25" t="s">
        <v>153</v>
      </c>
      <c r="B52" s="26"/>
      <c r="C52" s="51"/>
      <c r="D52" s="52" t="str">
        <f>TEXT(A51,"ddd")</f>
        <v>Sun</v>
      </c>
      <c r="E52" s="27"/>
      <c r="F52" s="50"/>
      <c r="G52" s="29"/>
      <c r="H52" s="33"/>
      <c r="I52" s="29"/>
      <c r="J52" s="77"/>
      <c r="K52" s="31"/>
      <c r="L52" s="31"/>
      <c r="M52" s="33"/>
      <c r="N52" s="31"/>
      <c r="O52" s="31"/>
      <c r="P52" s="30"/>
      <c r="Q52" s="31"/>
      <c r="R52" s="33"/>
      <c r="S52" s="31"/>
      <c r="T52" s="34"/>
      <c r="U52" s="26"/>
      <c r="V52" s="26"/>
      <c r="W52" s="26"/>
      <c r="X52" s="26"/>
      <c r="Y52" s="27"/>
    </row>
    <row r="53" spans="1:25" ht="13.15" customHeight="1" x14ac:dyDescent="0.25">
      <c r="A53" s="43">
        <f>A51+1</f>
        <v>46167</v>
      </c>
      <c r="B53" s="20"/>
      <c r="C53" s="44"/>
      <c r="D53" s="45" t="str">
        <f>TEXT(A53,"aaa")</f>
        <v>月</v>
      </c>
      <c r="E53" s="21"/>
      <c r="F53" s="39">
        <v>400</v>
      </c>
      <c r="G53" s="35"/>
      <c r="H53" s="41" t="s">
        <v>8</v>
      </c>
      <c r="I53" s="35">
        <v>800</v>
      </c>
      <c r="J53" s="36"/>
      <c r="K53" s="35">
        <v>1300</v>
      </c>
      <c r="L53" s="35"/>
      <c r="M53" s="41" t="str">
        <f t="shared" ref="M53" si="45">IF(K53&gt;0,"～","")</f>
        <v>～</v>
      </c>
      <c r="N53" s="35">
        <v>2000</v>
      </c>
      <c r="O53" s="35"/>
      <c r="P53" s="39"/>
      <c r="Q53" s="35"/>
      <c r="R53" s="41" t="str">
        <f t="shared" ref="R53" si="46">IF(P53&gt;0,"～","")</f>
        <v/>
      </c>
      <c r="S53" s="35"/>
      <c r="T53" s="36"/>
      <c r="U53" s="108"/>
      <c r="V53" s="108"/>
      <c r="W53" s="108"/>
      <c r="X53" s="108"/>
      <c r="Y53" s="109"/>
    </row>
    <row r="54" spans="1:25" ht="13.15" customHeight="1" x14ac:dyDescent="0.25">
      <c r="A54" s="9" t="s">
        <v>154</v>
      </c>
      <c r="B54" s="10"/>
      <c r="C54" s="47"/>
      <c r="D54" s="48" t="str">
        <f>TEXT(A53,"ddd")</f>
        <v>Mon</v>
      </c>
      <c r="E54" s="11"/>
      <c r="F54" s="40"/>
      <c r="G54" s="37"/>
      <c r="H54" s="42"/>
      <c r="I54" s="37"/>
      <c r="J54" s="38"/>
      <c r="K54" s="37"/>
      <c r="L54" s="37"/>
      <c r="M54" s="42"/>
      <c r="N54" s="37"/>
      <c r="O54" s="37"/>
      <c r="P54" s="40"/>
      <c r="Q54" s="37"/>
      <c r="R54" s="42"/>
      <c r="S54" s="37"/>
      <c r="T54" s="38"/>
      <c r="U54" s="108"/>
      <c r="V54" s="108"/>
      <c r="W54" s="108"/>
      <c r="X54" s="108"/>
      <c r="Y54" s="109"/>
    </row>
    <row r="55" spans="1:25" ht="13.15" customHeight="1" x14ac:dyDescent="0.25">
      <c r="A55" s="43">
        <f>A53+1</f>
        <v>46168</v>
      </c>
      <c r="B55" s="20"/>
      <c r="C55" s="44"/>
      <c r="D55" s="45" t="str">
        <f>TEXT(A55,"aaa")</f>
        <v>火</v>
      </c>
      <c r="E55" s="21"/>
      <c r="F55" s="39">
        <v>400</v>
      </c>
      <c r="G55" s="35"/>
      <c r="H55" s="41" t="s">
        <v>8</v>
      </c>
      <c r="I55" s="35">
        <v>1000</v>
      </c>
      <c r="J55" s="36"/>
      <c r="K55" s="39">
        <v>1400</v>
      </c>
      <c r="L55" s="35"/>
      <c r="M55" s="41" t="str">
        <f>IF(K55&gt;0,"～","")</f>
        <v>～</v>
      </c>
      <c r="N55" s="35">
        <v>2000</v>
      </c>
      <c r="O55" s="36"/>
      <c r="P55" s="78"/>
      <c r="Q55" s="79"/>
      <c r="R55" s="41" t="str">
        <f t="shared" ref="R55" si="47">IF(P55&gt;0,"～","")</f>
        <v/>
      </c>
      <c r="S55" s="79"/>
      <c r="T55" s="80"/>
      <c r="U55" s="13"/>
      <c r="V55" s="13"/>
      <c r="W55" s="13"/>
      <c r="X55" s="13"/>
      <c r="Y55" s="16"/>
    </row>
    <row r="56" spans="1:25" ht="13.15" customHeight="1" x14ac:dyDescent="0.25">
      <c r="A56" s="9" t="s">
        <v>155</v>
      </c>
      <c r="B56" s="10"/>
      <c r="C56" s="47"/>
      <c r="D56" s="48" t="str">
        <f>TEXT(A55,"ddd")</f>
        <v>Tue</v>
      </c>
      <c r="E56" s="11"/>
      <c r="F56" s="40"/>
      <c r="G56" s="37"/>
      <c r="H56" s="42"/>
      <c r="I56" s="37"/>
      <c r="J56" s="38"/>
      <c r="K56" s="40"/>
      <c r="L56" s="37"/>
      <c r="M56" s="42"/>
      <c r="N56" s="37"/>
      <c r="O56" s="38"/>
      <c r="P56" s="78"/>
      <c r="Q56" s="79"/>
      <c r="R56" s="42"/>
      <c r="S56" s="79"/>
      <c r="T56" s="80"/>
      <c r="U56" s="26"/>
      <c r="V56" s="26"/>
      <c r="W56" s="26"/>
      <c r="X56" s="26"/>
      <c r="Y56" s="27"/>
    </row>
    <row r="57" spans="1:25" ht="13.15" customHeight="1" x14ac:dyDescent="0.25">
      <c r="A57" s="43">
        <f>A55+1</f>
        <v>46169</v>
      </c>
      <c r="B57" s="20"/>
      <c r="C57" s="44"/>
      <c r="D57" s="45" t="str">
        <f>TEXT(A57,"aaa")</f>
        <v>水</v>
      </c>
      <c r="E57" s="21"/>
      <c r="F57" s="39">
        <v>400</v>
      </c>
      <c r="G57" s="35"/>
      <c r="H57" s="41" t="s">
        <v>8</v>
      </c>
      <c r="I57" s="35">
        <v>1100</v>
      </c>
      <c r="J57" s="36"/>
      <c r="K57" s="39">
        <v>1600</v>
      </c>
      <c r="L57" s="35"/>
      <c r="M57" s="41" t="str">
        <f t="shared" ref="M57" si="48">IF(K57&gt;0,"～","")</f>
        <v>～</v>
      </c>
      <c r="N57" s="35">
        <v>2100</v>
      </c>
      <c r="O57" s="36"/>
      <c r="P57" s="39"/>
      <c r="Q57" s="35"/>
      <c r="R57" s="41" t="str">
        <f>IF(P57&gt;0,"～","")</f>
        <v/>
      </c>
      <c r="S57" s="35"/>
      <c r="T57" s="36"/>
      <c r="U57" s="108"/>
      <c r="V57" s="108"/>
      <c r="W57" s="108"/>
      <c r="X57" s="108"/>
      <c r="Y57" s="109"/>
    </row>
    <row r="58" spans="1:25" ht="13.15" customHeight="1" x14ac:dyDescent="0.25">
      <c r="A58" s="9" t="s">
        <v>156</v>
      </c>
      <c r="B58" s="10"/>
      <c r="C58" s="47"/>
      <c r="D58" s="48" t="str">
        <f>TEXT(A57,"ddd")</f>
        <v>Wed</v>
      </c>
      <c r="E58" s="11"/>
      <c r="F58" s="40"/>
      <c r="G58" s="37"/>
      <c r="H58" s="42"/>
      <c r="I58" s="37"/>
      <c r="J58" s="38"/>
      <c r="K58" s="40"/>
      <c r="L58" s="37"/>
      <c r="M58" s="42"/>
      <c r="N58" s="37"/>
      <c r="O58" s="38"/>
      <c r="P58" s="40"/>
      <c r="Q58" s="37"/>
      <c r="R58" s="42"/>
      <c r="S58" s="37"/>
      <c r="T58" s="38"/>
      <c r="U58" s="108"/>
      <c r="V58" s="108"/>
      <c r="W58" s="108"/>
      <c r="X58" s="108"/>
      <c r="Y58" s="109"/>
    </row>
    <row r="59" spans="1:25" ht="13.15" customHeight="1" x14ac:dyDescent="0.25">
      <c r="A59" s="43">
        <f>A57+1</f>
        <v>46170</v>
      </c>
      <c r="B59" s="20"/>
      <c r="C59" s="44"/>
      <c r="D59" s="45" t="str">
        <f>TEXT(A59,"aaa")</f>
        <v>木</v>
      </c>
      <c r="E59" s="21"/>
      <c r="F59" s="39">
        <v>400</v>
      </c>
      <c r="G59" s="35"/>
      <c r="H59" s="83" t="s">
        <v>8</v>
      </c>
      <c r="I59" s="79">
        <v>1200</v>
      </c>
      <c r="J59" s="80"/>
      <c r="K59" s="78">
        <v>1800</v>
      </c>
      <c r="L59" s="110"/>
      <c r="M59" s="41" t="str">
        <f t="shared" ref="M59" si="49">IF(K59&gt;0,"～","")</f>
        <v>～</v>
      </c>
      <c r="N59" s="110">
        <v>2100</v>
      </c>
      <c r="O59" s="80"/>
      <c r="P59" s="39"/>
      <c r="Q59" s="35"/>
      <c r="R59" s="41" t="str">
        <f t="shared" ref="R59" si="50">IF(P59&gt;0,"～","")</f>
        <v/>
      </c>
      <c r="S59" s="79"/>
      <c r="T59" s="80"/>
      <c r="U59" s="13"/>
      <c r="V59" s="13"/>
      <c r="W59" s="13"/>
      <c r="X59" s="13"/>
      <c r="Y59" s="16"/>
    </row>
    <row r="60" spans="1:25" ht="13.15" customHeight="1" x14ac:dyDescent="0.25">
      <c r="A60" s="9" t="s">
        <v>157</v>
      </c>
      <c r="B60" s="10"/>
      <c r="C60" s="47"/>
      <c r="D60" s="48" t="str">
        <f>TEXT(A59,"ddd")</f>
        <v>Thu</v>
      </c>
      <c r="E60" s="11"/>
      <c r="F60" s="40"/>
      <c r="G60" s="37"/>
      <c r="H60" s="83"/>
      <c r="I60" s="79"/>
      <c r="J60" s="80"/>
      <c r="K60" s="40"/>
      <c r="L60" s="37"/>
      <c r="M60" s="42"/>
      <c r="N60" s="37"/>
      <c r="O60" s="38"/>
      <c r="P60" s="40"/>
      <c r="Q60" s="37"/>
      <c r="R60" s="42"/>
      <c r="S60" s="79"/>
      <c r="T60" s="80"/>
      <c r="U60" s="26"/>
      <c r="V60" s="26"/>
      <c r="W60" s="26"/>
      <c r="X60" s="26"/>
      <c r="Y60" s="27"/>
    </row>
    <row r="61" spans="1:25" ht="13.15" customHeight="1" x14ac:dyDescent="0.25">
      <c r="A61" s="43">
        <f>A59+1</f>
        <v>46171</v>
      </c>
      <c r="B61" s="20"/>
      <c r="C61" s="44"/>
      <c r="D61" s="45" t="str">
        <f>TEXT(A61,"aaa")</f>
        <v>金</v>
      </c>
      <c r="E61" s="21"/>
      <c r="F61" s="39">
        <v>500</v>
      </c>
      <c r="G61" s="35"/>
      <c r="H61" s="41" t="s">
        <v>8</v>
      </c>
      <c r="I61" s="35">
        <v>1200</v>
      </c>
      <c r="J61" s="36"/>
      <c r="K61" s="78">
        <v>1900</v>
      </c>
      <c r="L61" s="79"/>
      <c r="M61" s="41" t="str">
        <f t="shared" ref="M61" si="51">IF(K61&gt;0,"～","")</f>
        <v>～</v>
      </c>
      <c r="N61" s="79">
        <v>2100</v>
      </c>
      <c r="O61" s="80"/>
      <c r="P61" s="78"/>
      <c r="Q61" s="79"/>
      <c r="R61" s="41" t="str">
        <f t="shared" ref="R61" si="52">IF(P61&gt;0,"～","")</f>
        <v/>
      </c>
      <c r="S61" s="35"/>
      <c r="T61" s="36"/>
      <c r="U61" s="108"/>
      <c r="V61" s="108"/>
      <c r="W61" s="108"/>
      <c r="X61" s="108"/>
      <c r="Y61" s="109"/>
    </row>
    <row r="62" spans="1:25" ht="13.15" customHeight="1" x14ac:dyDescent="0.25">
      <c r="A62" s="9" t="s">
        <v>158</v>
      </c>
      <c r="B62" s="10"/>
      <c r="C62" s="47"/>
      <c r="D62" s="48" t="str">
        <f>TEXT(A61,"ddd")</f>
        <v>Fri</v>
      </c>
      <c r="E62" s="11"/>
      <c r="F62" s="40"/>
      <c r="G62" s="37"/>
      <c r="H62" s="42"/>
      <c r="I62" s="37"/>
      <c r="J62" s="38"/>
      <c r="K62" s="78"/>
      <c r="L62" s="79"/>
      <c r="M62" s="42"/>
      <c r="N62" s="79"/>
      <c r="O62" s="80"/>
      <c r="P62" s="40"/>
      <c r="Q62" s="37"/>
      <c r="R62" s="42"/>
      <c r="S62" s="37"/>
      <c r="T62" s="38"/>
      <c r="U62" s="108"/>
      <c r="V62" s="108"/>
      <c r="W62" s="108"/>
      <c r="X62" s="108"/>
      <c r="Y62" s="109"/>
    </row>
    <row r="63" spans="1:25" ht="13.15" customHeight="1" x14ac:dyDescent="0.25">
      <c r="A63" s="64">
        <f>A61+1</f>
        <v>46172</v>
      </c>
      <c r="B63" s="65"/>
      <c r="C63" s="66"/>
      <c r="D63" s="67" t="str">
        <f>TEXT(A63,"aaa")</f>
        <v>土</v>
      </c>
      <c r="E63" s="68"/>
      <c r="F63" s="69">
        <v>600</v>
      </c>
      <c r="G63" s="55"/>
      <c r="H63" s="53" t="s">
        <v>8</v>
      </c>
      <c r="I63" s="55">
        <v>1300</v>
      </c>
      <c r="J63" s="56"/>
      <c r="K63" s="69">
        <v>2000</v>
      </c>
      <c r="L63" s="55"/>
      <c r="M63" s="53" t="str">
        <f t="shared" ref="M63" si="53">IF(K63&gt;0,"～","")</f>
        <v>～</v>
      </c>
      <c r="N63" s="55">
        <v>2100</v>
      </c>
      <c r="O63" s="55"/>
      <c r="P63" s="59"/>
      <c r="Q63" s="60"/>
      <c r="R63" s="53" t="str">
        <f t="shared" ref="R63" si="54">IF(P63&gt;0,"～","")</f>
        <v/>
      </c>
      <c r="S63" s="60"/>
      <c r="T63" s="61"/>
      <c r="U63" s="65"/>
      <c r="V63" s="65"/>
      <c r="W63" s="65"/>
      <c r="X63" s="65"/>
      <c r="Y63" s="68"/>
    </row>
    <row r="64" spans="1:25" ht="13.15" customHeight="1" x14ac:dyDescent="0.25">
      <c r="A64" s="71" t="s">
        <v>159</v>
      </c>
      <c r="B64" s="72"/>
      <c r="C64" s="73"/>
      <c r="D64" s="74" t="str">
        <f>TEXT(A63,"ddd")</f>
        <v>Sat</v>
      </c>
      <c r="E64" s="75"/>
      <c r="F64" s="70"/>
      <c r="G64" s="57"/>
      <c r="H64" s="54"/>
      <c r="I64" s="57"/>
      <c r="J64" s="58"/>
      <c r="K64" s="70"/>
      <c r="L64" s="57"/>
      <c r="M64" s="54"/>
      <c r="N64" s="57"/>
      <c r="O64" s="57"/>
      <c r="P64" s="70"/>
      <c r="Q64" s="57"/>
      <c r="R64" s="54"/>
      <c r="S64" s="57"/>
      <c r="T64" s="58"/>
      <c r="U64" s="72"/>
      <c r="V64" s="72"/>
      <c r="W64" s="72"/>
      <c r="X64" s="72"/>
      <c r="Y64" s="75"/>
    </row>
    <row r="65" spans="1:25" ht="13.15" customHeight="1" x14ac:dyDescent="0.25">
      <c r="A65" s="12">
        <f>A63+1</f>
        <v>46173</v>
      </c>
      <c r="B65" s="13"/>
      <c r="C65" s="14"/>
      <c r="D65" s="15" t="str">
        <f>TEXT(A65,"aaa")</f>
        <v>日</v>
      </c>
      <c r="E65" s="16"/>
      <c r="F65" s="49">
        <v>600</v>
      </c>
      <c r="G65" s="28"/>
      <c r="H65" s="32" t="s">
        <v>8</v>
      </c>
      <c r="I65" s="28">
        <v>1300</v>
      </c>
      <c r="J65" s="76"/>
      <c r="K65" s="49"/>
      <c r="L65" s="28"/>
      <c r="M65" s="32" t="str">
        <f>IF(K65&gt;0,"～","")</f>
        <v/>
      </c>
      <c r="N65" s="31"/>
      <c r="O65" s="31"/>
      <c r="P65" s="30"/>
      <c r="Q65" s="31"/>
      <c r="R65" s="32" t="str">
        <f t="shared" ref="R65" si="55">IF(P65&gt;0,"～","")</f>
        <v/>
      </c>
      <c r="S65" s="31"/>
      <c r="T65" s="34"/>
      <c r="U65" s="84"/>
      <c r="V65" s="84"/>
      <c r="W65" s="84"/>
      <c r="X65" s="84"/>
      <c r="Y65" s="85"/>
    </row>
    <row r="66" spans="1:25" ht="13.15" customHeight="1" x14ac:dyDescent="0.25">
      <c r="A66" s="25" t="s">
        <v>160</v>
      </c>
      <c r="B66" s="26"/>
      <c r="C66" s="51"/>
      <c r="D66" s="52" t="str">
        <f>TEXT(A65,"ddd")</f>
        <v>Sun</v>
      </c>
      <c r="E66" s="27"/>
      <c r="F66" s="50"/>
      <c r="G66" s="29"/>
      <c r="H66" s="33"/>
      <c r="I66" s="29"/>
      <c r="J66" s="77"/>
      <c r="K66" s="50"/>
      <c r="L66" s="29"/>
      <c r="M66" s="33"/>
      <c r="N66" s="29"/>
      <c r="O66" s="29"/>
      <c r="P66" s="50"/>
      <c r="Q66" s="29"/>
      <c r="R66" s="33"/>
      <c r="S66" s="29"/>
      <c r="T66" s="77"/>
      <c r="U66" s="26"/>
      <c r="V66" s="26"/>
      <c r="W66" s="26"/>
      <c r="X66" s="26"/>
      <c r="Y66" s="27"/>
    </row>
    <row r="67" spans="1:25" ht="14.1" customHeight="1" x14ac:dyDescent="0.25">
      <c r="A67" s="111" t="s">
        <v>41</v>
      </c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</row>
    <row r="68" spans="1:25" ht="14.1" customHeight="1" x14ac:dyDescent="0.25">
      <c r="A68" s="112" t="s">
        <v>42</v>
      </c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</row>
  </sheetData>
  <mergeCells count="454">
    <mergeCell ref="A67:Y67"/>
    <mergeCell ref="A68:Y68"/>
    <mergeCell ref="M65:M66"/>
    <mergeCell ref="N65:O66"/>
    <mergeCell ref="P65:Q66"/>
    <mergeCell ref="R65:R66"/>
    <mergeCell ref="S65:T66"/>
    <mergeCell ref="U65:Y66"/>
    <mergeCell ref="A65:C65"/>
    <mergeCell ref="D65:E65"/>
    <mergeCell ref="F65:G66"/>
    <mergeCell ref="H65:H66"/>
    <mergeCell ref="I65:J66"/>
    <mergeCell ref="K65:L66"/>
    <mergeCell ref="A66:C66"/>
    <mergeCell ref="D66:E66"/>
    <mergeCell ref="M63:M64"/>
    <mergeCell ref="N63:O64"/>
    <mergeCell ref="P63:Q64"/>
    <mergeCell ref="R63:R64"/>
    <mergeCell ref="S63:T64"/>
    <mergeCell ref="U63:Y64"/>
    <mergeCell ref="A63:C63"/>
    <mergeCell ref="D63:E63"/>
    <mergeCell ref="F63:G64"/>
    <mergeCell ref="H63:H64"/>
    <mergeCell ref="I63:J64"/>
    <mergeCell ref="K63:L64"/>
    <mergeCell ref="A64:C64"/>
    <mergeCell ref="D64:E64"/>
    <mergeCell ref="M61:M62"/>
    <mergeCell ref="N61:O62"/>
    <mergeCell ref="P61:Q62"/>
    <mergeCell ref="R61:R62"/>
    <mergeCell ref="S61:T62"/>
    <mergeCell ref="U61:Y62"/>
    <mergeCell ref="A61:C61"/>
    <mergeCell ref="D61:E61"/>
    <mergeCell ref="F61:G62"/>
    <mergeCell ref="H61:H62"/>
    <mergeCell ref="I61:J62"/>
    <mergeCell ref="K61:L62"/>
    <mergeCell ref="A62:C62"/>
    <mergeCell ref="D62:E62"/>
    <mergeCell ref="M59:M60"/>
    <mergeCell ref="N59:O60"/>
    <mergeCell ref="P59:Q60"/>
    <mergeCell ref="R59:R60"/>
    <mergeCell ref="S59:T60"/>
    <mergeCell ref="U59:Y60"/>
    <mergeCell ref="A59:C59"/>
    <mergeCell ref="D59:E59"/>
    <mergeCell ref="F59:G60"/>
    <mergeCell ref="H59:H60"/>
    <mergeCell ref="I59:J60"/>
    <mergeCell ref="K59:L60"/>
    <mergeCell ref="A60:C60"/>
    <mergeCell ref="D60:E60"/>
    <mergeCell ref="M57:M58"/>
    <mergeCell ref="N57:O58"/>
    <mergeCell ref="P57:Q58"/>
    <mergeCell ref="R57:R58"/>
    <mergeCell ref="S57:T58"/>
    <mergeCell ref="U57:Y58"/>
    <mergeCell ref="A57:C57"/>
    <mergeCell ref="D57:E57"/>
    <mergeCell ref="F57:G58"/>
    <mergeCell ref="H57:H58"/>
    <mergeCell ref="I57:J58"/>
    <mergeCell ref="K57:L58"/>
    <mergeCell ref="A58:C58"/>
    <mergeCell ref="D58:E58"/>
    <mergeCell ref="M55:M56"/>
    <mergeCell ref="N55:O56"/>
    <mergeCell ref="P55:Q56"/>
    <mergeCell ref="R55:R56"/>
    <mergeCell ref="S55:T56"/>
    <mergeCell ref="U55:Y56"/>
    <mergeCell ref="A55:C55"/>
    <mergeCell ref="D55:E55"/>
    <mergeCell ref="F55:G56"/>
    <mergeCell ref="H55:H56"/>
    <mergeCell ref="I55:J56"/>
    <mergeCell ref="K55:L56"/>
    <mergeCell ref="A56:C56"/>
    <mergeCell ref="D56:E56"/>
    <mergeCell ref="M53:M54"/>
    <mergeCell ref="N53:O54"/>
    <mergeCell ref="P53:Q54"/>
    <mergeCell ref="R53:R54"/>
    <mergeCell ref="S53:T54"/>
    <mergeCell ref="U53:Y54"/>
    <mergeCell ref="A53:C53"/>
    <mergeCell ref="D53:E53"/>
    <mergeCell ref="F53:G54"/>
    <mergeCell ref="H53:H54"/>
    <mergeCell ref="I53:J54"/>
    <mergeCell ref="K53:L54"/>
    <mergeCell ref="A54:C54"/>
    <mergeCell ref="D54:E54"/>
    <mergeCell ref="M51:M52"/>
    <mergeCell ref="N51:O52"/>
    <mergeCell ref="P51:Q52"/>
    <mergeCell ref="R51:R52"/>
    <mergeCell ref="S51:T52"/>
    <mergeCell ref="U51:Y52"/>
    <mergeCell ref="A51:C51"/>
    <mergeCell ref="D51:E51"/>
    <mergeCell ref="F51:G52"/>
    <mergeCell ref="H51:H52"/>
    <mergeCell ref="I51:J52"/>
    <mergeCell ref="K51:L52"/>
    <mergeCell ref="A52:C52"/>
    <mergeCell ref="D52:E52"/>
    <mergeCell ref="M49:M50"/>
    <mergeCell ref="N49:O50"/>
    <mergeCell ref="P49:Q50"/>
    <mergeCell ref="R49:R50"/>
    <mergeCell ref="S49:T50"/>
    <mergeCell ref="U49:Y50"/>
    <mergeCell ref="A49:C49"/>
    <mergeCell ref="D49:E49"/>
    <mergeCell ref="F49:G50"/>
    <mergeCell ref="H49:H50"/>
    <mergeCell ref="I49:J50"/>
    <mergeCell ref="K49:L50"/>
    <mergeCell ref="A50:C50"/>
    <mergeCell ref="D50:E50"/>
    <mergeCell ref="M47:M48"/>
    <mergeCell ref="N47:O48"/>
    <mergeCell ref="P47:Q48"/>
    <mergeCell ref="R47:R48"/>
    <mergeCell ref="S47:T48"/>
    <mergeCell ref="U47:Y48"/>
    <mergeCell ref="A47:C47"/>
    <mergeCell ref="D47:E47"/>
    <mergeCell ref="F47:G48"/>
    <mergeCell ref="H47:H48"/>
    <mergeCell ref="I47:J48"/>
    <mergeCell ref="K47:L48"/>
    <mergeCell ref="A48:C48"/>
    <mergeCell ref="D48:E48"/>
    <mergeCell ref="M45:M46"/>
    <mergeCell ref="N45:O46"/>
    <mergeCell ref="P45:Q46"/>
    <mergeCell ref="R45:R46"/>
    <mergeCell ref="S45:T46"/>
    <mergeCell ref="U45:Y46"/>
    <mergeCell ref="A45:C45"/>
    <mergeCell ref="D45:E45"/>
    <mergeCell ref="F45:G46"/>
    <mergeCell ref="H45:H46"/>
    <mergeCell ref="I45:J46"/>
    <mergeCell ref="K45:L46"/>
    <mergeCell ref="A46:C46"/>
    <mergeCell ref="D46:E46"/>
    <mergeCell ref="M43:M44"/>
    <mergeCell ref="N43:O44"/>
    <mergeCell ref="P43:Q44"/>
    <mergeCell ref="R43:R44"/>
    <mergeCell ref="S43:T44"/>
    <mergeCell ref="U43:Y44"/>
    <mergeCell ref="A43:C43"/>
    <mergeCell ref="D43:E43"/>
    <mergeCell ref="F43:G44"/>
    <mergeCell ref="H43:H44"/>
    <mergeCell ref="I43:J44"/>
    <mergeCell ref="K43:L44"/>
    <mergeCell ref="A44:C44"/>
    <mergeCell ref="D44:E44"/>
    <mergeCell ref="M41:M42"/>
    <mergeCell ref="N41:O42"/>
    <mergeCell ref="P41:Q42"/>
    <mergeCell ref="R41:R42"/>
    <mergeCell ref="S41:T42"/>
    <mergeCell ref="U41:Y42"/>
    <mergeCell ref="A41:C41"/>
    <mergeCell ref="D41:E41"/>
    <mergeCell ref="F41:G42"/>
    <mergeCell ref="H41:H42"/>
    <mergeCell ref="I41:J42"/>
    <mergeCell ref="K41:L42"/>
    <mergeCell ref="A42:C42"/>
    <mergeCell ref="D42:E42"/>
    <mergeCell ref="M39:M40"/>
    <mergeCell ref="N39:O40"/>
    <mergeCell ref="P39:Q40"/>
    <mergeCell ref="R39:R40"/>
    <mergeCell ref="S39:T40"/>
    <mergeCell ref="U39:Y40"/>
    <mergeCell ref="A39:C39"/>
    <mergeCell ref="D39:E39"/>
    <mergeCell ref="F39:G40"/>
    <mergeCell ref="H39:H40"/>
    <mergeCell ref="I39:J40"/>
    <mergeCell ref="K39:L40"/>
    <mergeCell ref="A40:C40"/>
    <mergeCell ref="D40:E40"/>
    <mergeCell ref="M37:M38"/>
    <mergeCell ref="N37:O38"/>
    <mergeCell ref="P37:Q38"/>
    <mergeCell ref="R37:R38"/>
    <mergeCell ref="S37:T38"/>
    <mergeCell ref="U37:Y38"/>
    <mergeCell ref="A37:C37"/>
    <mergeCell ref="D37:E37"/>
    <mergeCell ref="F37:G38"/>
    <mergeCell ref="H37:H38"/>
    <mergeCell ref="I37:J38"/>
    <mergeCell ref="K37:L38"/>
    <mergeCell ref="A38:C38"/>
    <mergeCell ref="D38:E38"/>
    <mergeCell ref="M35:M36"/>
    <mergeCell ref="N35:O36"/>
    <mergeCell ref="P35:Q36"/>
    <mergeCell ref="R35:R36"/>
    <mergeCell ref="S35:T36"/>
    <mergeCell ref="U35:Y36"/>
    <mergeCell ref="A35:C35"/>
    <mergeCell ref="D35:E35"/>
    <mergeCell ref="F35:G36"/>
    <mergeCell ref="H35:H36"/>
    <mergeCell ref="I35:J36"/>
    <mergeCell ref="K35:L36"/>
    <mergeCell ref="A36:C36"/>
    <mergeCell ref="D36:E36"/>
    <mergeCell ref="M33:M34"/>
    <mergeCell ref="N33:O34"/>
    <mergeCell ref="P33:Q34"/>
    <mergeCell ref="R33:R34"/>
    <mergeCell ref="S33:T34"/>
    <mergeCell ref="U33:Y34"/>
    <mergeCell ref="A33:C33"/>
    <mergeCell ref="D33:E33"/>
    <mergeCell ref="F33:G34"/>
    <mergeCell ref="H33:H34"/>
    <mergeCell ref="I33:J34"/>
    <mergeCell ref="K33:L34"/>
    <mergeCell ref="A34:C34"/>
    <mergeCell ref="D34:E34"/>
    <mergeCell ref="M31:M32"/>
    <mergeCell ref="N31:O32"/>
    <mergeCell ref="P31:Q32"/>
    <mergeCell ref="R31:R32"/>
    <mergeCell ref="S31:T32"/>
    <mergeCell ref="U31:Y32"/>
    <mergeCell ref="A31:C31"/>
    <mergeCell ref="D31:E31"/>
    <mergeCell ref="F31:G32"/>
    <mergeCell ref="H31:H32"/>
    <mergeCell ref="I31:J32"/>
    <mergeCell ref="K31:L32"/>
    <mergeCell ref="A32:C32"/>
    <mergeCell ref="D32:E32"/>
    <mergeCell ref="M29:M30"/>
    <mergeCell ref="N29:O30"/>
    <mergeCell ref="P29:Q30"/>
    <mergeCell ref="R29:R30"/>
    <mergeCell ref="S29:T30"/>
    <mergeCell ref="U29:Y30"/>
    <mergeCell ref="A29:C29"/>
    <mergeCell ref="D29:E29"/>
    <mergeCell ref="F29:G30"/>
    <mergeCell ref="H29:H30"/>
    <mergeCell ref="I29:J30"/>
    <mergeCell ref="K29:L30"/>
    <mergeCell ref="A30:C30"/>
    <mergeCell ref="D30:E30"/>
    <mergeCell ref="M27:M28"/>
    <mergeCell ref="N27:O28"/>
    <mergeCell ref="P27:Q28"/>
    <mergeCell ref="R27:R28"/>
    <mergeCell ref="S27:T28"/>
    <mergeCell ref="U27:Y28"/>
    <mergeCell ref="A27:C27"/>
    <mergeCell ref="D27:E27"/>
    <mergeCell ref="F27:G28"/>
    <mergeCell ref="H27:H28"/>
    <mergeCell ref="I27:J28"/>
    <mergeCell ref="K27:L28"/>
    <mergeCell ref="A28:C28"/>
    <mergeCell ref="D28:E28"/>
    <mergeCell ref="M25:M26"/>
    <mergeCell ref="N25:O26"/>
    <mergeCell ref="P25:Q26"/>
    <mergeCell ref="R25:R26"/>
    <mergeCell ref="S25:T26"/>
    <mergeCell ref="U25:Y26"/>
    <mergeCell ref="A25:C25"/>
    <mergeCell ref="D25:E25"/>
    <mergeCell ref="F25:G26"/>
    <mergeCell ref="H25:H26"/>
    <mergeCell ref="I25:J26"/>
    <mergeCell ref="K25:L26"/>
    <mergeCell ref="A26:C26"/>
    <mergeCell ref="D26:E26"/>
    <mergeCell ref="M23:M24"/>
    <mergeCell ref="N23:O24"/>
    <mergeCell ref="P23:Q24"/>
    <mergeCell ref="R23:R24"/>
    <mergeCell ref="S23:T24"/>
    <mergeCell ref="U23:Y24"/>
    <mergeCell ref="A23:C23"/>
    <mergeCell ref="D23:E23"/>
    <mergeCell ref="F23:G24"/>
    <mergeCell ref="H23:H24"/>
    <mergeCell ref="I23:J24"/>
    <mergeCell ref="K23:L24"/>
    <mergeCell ref="A24:C24"/>
    <mergeCell ref="D24:E24"/>
    <mergeCell ref="M21:M22"/>
    <mergeCell ref="N21:O22"/>
    <mergeCell ref="P21:Q22"/>
    <mergeCell ref="R21:R22"/>
    <mergeCell ref="S21:T22"/>
    <mergeCell ref="U21:Y22"/>
    <mergeCell ref="A21:C21"/>
    <mergeCell ref="D21:E21"/>
    <mergeCell ref="F21:G22"/>
    <mergeCell ref="H21:H22"/>
    <mergeCell ref="I21:J22"/>
    <mergeCell ref="K21:L22"/>
    <mergeCell ref="A22:C22"/>
    <mergeCell ref="D22:E22"/>
    <mergeCell ref="M19:M20"/>
    <mergeCell ref="N19:O20"/>
    <mergeCell ref="P19:Q20"/>
    <mergeCell ref="R19:R20"/>
    <mergeCell ref="S19:T20"/>
    <mergeCell ref="U19:Y20"/>
    <mergeCell ref="A19:C19"/>
    <mergeCell ref="D19:E19"/>
    <mergeCell ref="F19:G20"/>
    <mergeCell ref="H19:H20"/>
    <mergeCell ref="I19:J20"/>
    <mergeCell ref="K19:L20"/>
    <mergeCell ref="A20:C20"/>
    <mergeCell ref="D20:E20"/>
    <mergeCell ref="M17:M18"/>
    <mergeCell ref="N17:O18"/>
    <mergeCell ref="P17:Q18"/>
    <mergeCell ref="R17:R18"/>
    <mergeCell ref="S17:T18"/>
    <mergeCell ref="U17:Y18"/>
    <mergeCell ref="A17:C17"/>
    <mergeCell ref="D17:E17"/>
    <mergeCell ref="F17:G18"/>
    <mergeCell ref="H17:H18"/>
    <mergeCell ref="I17:J18"/>
    <mergeCell ref="K17:L18"/>
    <mergeCell ref="A18:C18"/>
    <mergeCell ref="D18:E18"/>
    <mergeCell ref="U13:Y13"/>
    <mergeCell ref="U14:Y14"/>
    <mergeCell ref="M15:M16"/>
    <mergeCell ref="N15:O16"/>
    <mergeCell ref="P15:Q16"/>
    <mergeCell ref="R15:R16"/>
    <mergeCell ref="S15:T16"/>
    <mergeCell ref="A15:C15"/>
    <mergeCell ref="D15:E15"/>
    <mergeCell ref="F15:G16"/>
    <mergeCell ref="H15:H16"/>
    <mergeCell ref="I15:J16"/>
    <mergeCell ref="K15:L16"/>
    <mergeCell ref="A16:C16"/>
    <mergeCell ref="D16:E16"/>
    <mergeCell ref="M13:M14"/>
    <mergeCell ref="N13:O14"/>
    <mergeCell ref="P13:Q14"/>
    <mergeCell ref="R13:R14"/>
    <mergeCell ref="S13:T14"/>
    <mergeCell ref="A13:C13"/>
    <mergeCell ref="D13:E13"/>
    <mergeCell ref="F13:G14"/>
    <mergeCell ref="H13:H14"/>
    <mergeCell ref="I13:J14"/>
    <mergeCell ref="K13:L14"/>
    <mergeCell ref="A14:C14"/>
    <mergeCell ref="D14:E14"/>
    <mergeCell ref="U9:Y9"/>
    <mergeCell ref="U10:Y10"/>
    <mergeCell ref="M11:M12"/>
    <mergeCell ref="N11:O12"/>
    <mergeCell ref="P11:Q12"/>
    <mergeCell ref="R11:R12"/>
    <mergeCell ref="S11:T12"/>
    <mergeCell ref="A11:C11"/>
    <mergeCell ref="D11:E11"/>
    <mergeCell ref="F11:G12"/>
    <mergeCell ref="H11:H12"/>
    <mergeCell ref="I11:J12"/>
    <mergeCell ref="K11:L12"/>
    <mergeCell ref="A12:C12"/>
    <mergeCell ref="D12:E12"/>
    <mergeCell ref="U11:Y11"/>
    <mergeCell ref="U12:Y12"/>
    <mergeCell ref="M9:M10"/>
    <mergeCell ref="N9:O10"/>
    <mergeCell ref="P9:Q10"/>
    <mergeCell ref="R9:R10"/>
    <mergeCell ref="S9:T10"/>
    <mergeCell ref="A9:C9"/>
    <mergeCell ref="D9:E9"/>
    <mergeCell ref="F9:G10"/>
    <mergeCell ref="H9:H10"/>
    <mergeCell ref="I9:J10"/>
    <mergeCell ref="K9:L10"/>
    <mergeCell ref="A10:C10"/>
    <mergeCell ref="D10:E10"/>
    <mergeCell ref="S7:T8"/>
    <mergeCell ref="U7:Y8"/>
    <mergeCell ref="A8:C8"/>
    <mergeCell ref="D8:E8"/>
    <mergeCell ref="U5:Y6"/>
    <mergeCell ref="A6:C6"/>
    <mergeCell ref="D6:E6"/>
    <mergeCell ref="A7:C7"/>
    <mergeCell ref="D7:E7"/>
    <mergeCell ref="F7:G8"/>
    <mergeCell ref="H7:H8"/>
    <mergeCell ref="I7:J8"/>
    <mergeCell ref="K7:L8"/>
    <mergeCell ref="M7:M8"/>
    <mergeCell ref="K5:L6"/>
    <mergeCell ref="M5:M6"/>
    <mergeCell ref="N5:O6"/>
    <mergeCell ref="P5:Q6"/>
    <mergeCell ref="R5:R6"/>
    <mergeCell ref="S5:T6"/>
    <mergeCell ref="U15:Y15"/>
    <mergeCell ref="U16:Y16"/>
    <mergeCell ref="B1:H1"/>
    <mergeCell ref="B2:H2"/>
    <mergeCell ref="A3:E3"/>
    <mergeCell ref="F3:J3"/>
    <mergeCell ref="K3:O3"/>
    <mergeCell ref="P3:T3"/>
    <mergeCell ref="U3:Y3"/>
    <mergeCell ref="J2:Y2"/>
    <mergeCell ref="J1:Y1"/>
    <mergeCell ref="A4:E4"/>
    <mergeCell ref="F4:J4"/>
    <mergeCell ref="K4:O4"/>
    <mergeCell ref="P4:T4"/>
    <mergeCell ref="U4:Y4"/>
    <mergeCell ref="A5:C5"/>
    <mergeCell ref="D5:E5"/>
    <mergeCell ref="F5:G6"/>
    <mergeCell ref="H5:H6"/>
    <mergeCell ref="I5:J6"/>
    <mergeCell ref="N7:O8"/>
    <mergeCell ref="P7:Q8"/>
    <mergeCell ref="R7:R8"/>
  </mergeCells>
  <phoneticPr fontId="1"/>
  <printOptions horizontalCentered="1" verticalCentered="1"/>
  <pageMargins left="0.39370078740157483" right="0.39370078740157483" top="0" bottom="0" header="0.23622047244094491" footer="0.19685039370078741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68"/>
  <sheetViews>
    <sheetView showGridLines="0" view="pageBreakPreview" zoomScale="115" zoomScaleNormal="100" zoomScaleSheetLayoutView="115" workbookViewId="0">
      <selection activeCell="F59" sqref="F59:G60"/>
    </sheetView>
  </sheetViews>
  <sheetFormatPr defaultColWidth="3.46484375" defaultRowHeight="12.75" x14ac:dyDescent="0.25"/>
  <cols>
    <col min="1" max="20" width="3.46484375" style="1"/>
    <col min="21" max="25" width="3.46484375" style="3"/>
    <col min="26" max="26" width="3.46484375" style="1"/>
    <col min="28" max="16384" width="3.46484375" style="1"/>
  </cols>
  <sheetData>
    <row r="1" spans="1:25" ht="15" customHeight="1" x14ac:dyDescent="0.25">
      <c r="B1" s="98" t="s">
        <v>0</v>
      </c>
      <c r="C1" s="98"/>
      <c r="D1" s="98"/>
      <c r="E1" s="98"/>
      <c r="F1" s="98"/>
      <c r="G1" s="98"/>
      <c r="H1" s="98"/>
      <c r="J1" s="104" t="s">
        <v>43</v>
      </c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</row>
    <row r="2" spans="1:25" ht="15" customHeight="1" x14ac:dyDescent="0.25">
      <c r="B2" s="99" t="s">
        <v>441</v>
      </c>
      <c r="C2" s="99"/>
      <c r="D2" s="99"/>
      <c r="E2" s="99"/>
      <c r="F2" s="99"/>
      <c r="G2" s="99"/>
      <c r="H2" s="99"/>
      <c r="I2" s="2"/>
      <c r="J2" s="103" t="s">
        <v>442</v>
      </c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 ht="13.15" customHeight="1" x14ac:dyDescent="0.25">
      <c r="A3" s="100" t="s">
        <v>9</v>
      </c>
      <c r="B3" s="101"/>
      <c r="C3" s="101"/>
      <c r="D3" s="101"/>
      <c r="E3" s="102"/>
      <c r="F3" s="100" t="s">
        <v>1</v>
      </c>
      <c r="G3" s="101"/>
      <c r="H3" s="101"/>
      <c r="I3" s="101"/>
      <c r="J3" s="102"/>
      <c r="K3" s="101" t="s">
        <v>2</v>
      </c>
      <c r="L3" s="101"/>
      <c r="M3" s="101"/>
      <c r="N3" s="101"/>
      <c r="O3" s="101"/>
      <c r="P3" s="100" t="s">
        <v>3</v>
      </c>
      <c r="Q3" s="101"/>
      <c r="R3" s="101"/>
      <c r="S3" s="101"/>
      <c r="T3" s="102"/>
      <c r="U3" s="100" t="s">
        <v>370</v>
      </c>
      <c r="V3" s="101"/>
      <c r="W3" s="101"/>
      <c r="X3" s="101"/>
      <c r="Y3" s="102"/>
    </row>
    <row r="4" spans="1:25" ht="13.15" customHeight="1" x14ac:dyDescent="0.25">
      <c r="A4" s="105" t="s">
        <v>4</v>
      </c>
      <c r="B4" s="106"/>
      <c r="C4" s="106"/>
      <c r="D4" s="106"/>
      <c r="E4" s="107"/>
      <c r="F4" s="105" t="s">
        <v>5</v>
      </c>
      <c r="G4" s="106"/>
      <c r="H4" s="106"/>
      <c r="I4" s="106"/>
      <c r="J4" s="107"/>
      <c r="K4" s="106" t="s">
        <v>6</v>
      </c>
      <c r="L4" s="106"/>
      <c r="M4" s="106"/>
      <c r="N4" s="106"/>
      <c r="O4" s="106"/>
      <c r="P4" s="105" t="s">
        <v>7</v>
      </c>
      <c r="Q4" s="106"/>
      <c r="R4" s="106"/>
      <c r="S4" s="106"/>
      <c r="T4" s="107"/>
      <c r="U4" s="106" t="s">
        <v>369</v>
      </c>
      <c r="V4" s="106"/>
      <c r="W4" s="106"/>
      <c r="X4" s="106"/>
      <c r="Y4" s="107"/>
    </row>
    <row r="5" spans="1:25" ht="13.15" customHeight="1" x14ac:dyDescent="0.25">
      <c r="A5" s="43">
        <v>46174</v>
      </c>
      <c r="B5" s="20"/>
      <c r="C5" s="44"/>
      <c r="D5" s="45" t="str">
        <f>TEXT(A5,"aaa")</f>
        <v>月</v>
      </c>
      <c r="E5" s="21"/>
      <c r="F5" s="39">
        <v>700</v>
      </c>
      <c r="G5" s="35"/>
      <c r="H5" s="41" t="s">
        <v>8</v>
      </c>
      <c r="I5" s="35">
        <v>900</v>
      </c>
      <c r="J5" s="36"/>
      <c r="K5" s="39">
        <v>1100</v>
      </c>
      <c r="L5" s="35"/>
      <c r="M5" s="41" t="str">
        <f>IF(K5&gt;0,"～","")</f>
        <v>～</v>
      </c>
      <c r="N5" s="35">
        <v>1400</v>
      </c>
      <c r="O5" s="36"/>
      <c r="P5" s="39"/>
      <c r="Q5" s="35"/>
      <c r="R5" s="41" t="str">
        <f>IF(P5&gt;0,"～","")</f>
        <v/>
      </c>
      <c r="S5" s="35"/>
      <c r="T5" s="36"/>
      <c r="U5" s="108"/>
      <c r="V5" s="108"/>
      <c r="W5" s="108"/>
      <c r="X5" s="108"/>
      <c r="Y5" s="109"/>
    </row>
    <row r="6" spans="1:25" ht="13.15" customHeight="1" x14ac:dyDescent="0.25">
      <c r="A6" s="9" t="s">
        <v>161</v>
      </c>
      <c r="B6" s="10"/>
      <c r="C6" s="47"/>
      <c r="D6" s="48" t="str">
        <f>TEXT(A5,"ddd")</f>
        <v>Mon</v>
      </c>
      <c r="E6" s="11"/>
      <c r="F6" s="40"/>
      <c r="G6" s="37"/>
      <c r="H6" s="42"/>
      <c r="I6" s="37"/>
      <c r="J6" s="38"/>
      <c r="K6" s="40"/>
      <c r="L6" s="37"/>
      <c r="M6" s="42"/>
      <c r="N6" s="37"/>
      <c r="O6" s="38"/>
      <c r="P6" s="40"/>
      <c r="Q6" s="37"/>
      <c r="R6" s="42"/>
      <c r="S6" s="37"/>
      <c r="T6" s="38"/>
      <c r="U6" s="108"/>
      <c r="V6" s="108"/>
      <c r="W6" s="108"/>
      <c r="X6" s="108"/>
      <c r="Y6" s="109"/>
    </row>
    <row r="7" spans="1:25" ht="13.15" customHeight="1" x14ac:dyDescent="0.25">
      <c r="A7" s="43">
        <f>A5+1</f>
        <v>46175</v>
      </c>
      <c r="B7" s="20"/>
      <c r="C7" s="44"/>
      <c r="D7" s="45" t="str">
        <f>TEXT(A7,"aaa")</f>
        <v>火</v>
      </c>
      <c r="E7" s="21"/>
      <c r="F7" s="39">
        <v>800</v>
      </c>
      <c r="G7" s="35"/>
      <c r="H7" s="41" t="s">
        <v>8</v>
      </c>
      <c r="I7" s="35">
        <v>1400</v>
      </c>
      <c r="J7" s="36"/>
      <c r="K7" s="39"/>
      <c r="L7" s="35"/>
      <c r="M7" s="41" t="str">
        <f t="shared" ref="M7" si="0">IF(K7&gt;0,"～","")</f>
        <v/>
      </c>
      <c r="N7" s="35"/>
      <c r="O7" s="36"/>
      <c r="P7" s="78"/>
      <c r="Q7" s="79"/>
      <c r="R7" s="41" t="str">
        <f>IF(P7&gt;0,"～","")</f>
        <v/>
      </c>
      <c r="S7" s="79"/>
      <c r="T7" s="80"/>
      <c r="U7" s="13"/>
      <c r="V7" s="13"/>
      <c r="W7" s="13"/>
      <c r="X7" s="13"/>
      <c r="Y7" s="16"/>
    </row>
    <row r="8" spans="1:25" ht="13.15" customHeight="1" x14ac:dyDescent="0.25">
      <c r="A8" s="9" t="s">
        <v>162</v>
      </c>
      <c r="B8" s="10"/>
      <c r="C8" s="47"/>
      <c r="D8" s="48" t="str">
        <f>TEXT(A7,"ddd")</f>
        <v>Tue</v>
      </c>
      <c r="E8" s="11"/>
      <c r="F8" s="40"/>
      <c r="G8" s="37"/>
      <c r="H8" s="42"/>
      <c r="I8" s="37"/>
      <c r="J8" s="38"/>
      <c r="K8" s="40"/>
      <c r="L8" s="37"/>
      <c r="M8" s="42"/>
      <c r="N8" s="37"/>
      <c r="O8" s="38"/>
      <c r="P8" s="78"/>
      <c r="Q8" s="79"/>
      <c r="R8" s="42"/>
      <c r="S8" s="79"/>
      <c r="T8" s="80"/>
      <c r="U8" s="26"/>
      <c r="V8" s="26"/>
      <c r="W8" s="26"/>
      <c r="X8" s="26"/>
      <c r="Y8" s="27"/>
    </row>
    <row r="9" spans="1:25" ht="13.15" customHeight="1" x14ac:dyDescent="0.25">
      <c r="A9" s="43">
        <f>A7+1</f>
        <v>46176</v>
      </c>
      <c r="B9" s="20"/>
      <c r="C9" s="44"/>
      <c r="D9" s="45" t="str">
        <f>TEXT(A9,"aaa")</f>
        <v>水</v>
      </c>
      <c r="E9" s="21"/>
      <c r="F9" s="39">
        <v>800</v>
      </c>
      <c r="G9" s="35"/>
      <c r="H9" s="41" t="s">
        <v>8</v>
      </c>
      <c r="I9" s="35">
        <v>1500</v>
      </c>
      <c r="J9" s="36"/>
      <c r="K9" s="39"/>
      <c r="L9" s="35"/>
      <c r="M9" s="41" t="str">
        <f t="shared" ref="M9" si="1">IF(K9&gt;0,"～","")</f>
        <v/>
      </c>
      <c r="N9" s="35"/>
      <c r="O9" s="36"/>
      <c r="P9" s="39"/>
      <c r="Q9" s="35"/>
      <c r="R9" s="41" t="str">
        <f t="shared" ref="R9" si="2">IF(P9&gt;0,"～","")</f>
        <v/>
      </c>
      <c r="S9" s="35"/>
      <c r="T9" s="36"/>
      <c r="U9" s="108"/>
      <c r="V9" s="108"/>
      <c r="W9" s="108"/>
      <c r="X9" s="108"/>
      <c r="Y9" s="109"/>
    </row>
    <row r="10" spans="1:25" ht="13.15" customHeight="1" x14ac:dyDescent="0.25">
      <c r="A10" s="9" t="s">
        <v>163</v>
      </c>
      <c r="B10" s="10"/>
      <c r="C10" s="47"/>
      <c r="D10" s="48" t="str">
        <f>TEXT(A9,"ddd")</f>
        <v>Wed</v>
      </c>
      <c r="E10" s="11"/>
      <c r="F10" s="40"/>
      <c r="G10" s="37"/>
      <c r="H10" s="42"/>
      <c r="I10" s="37"/>
      <c r="J10" s="38"/>
      <c r="K10" s="40"/>
      <c r="L10" s="37"/>
      <c r="M10" s="42"/>
      <c r="N10" s="37"/>
      <c r="O10" s="38"/>
      <c r="P10" s="40"/>
      <c r="Q10" s="37"/>
      <c r="R10" s="42"/>
      <c r="S10" s="37"/>
      <c r="T10" s="38"/>
      <c r="U10" s="108"/>
      <c r="V10" s="108"/>
      <c r="W10" s="108"/>
      <c r="X10" s="108"/>
      <c r="Y10" s="109"/>
    </row>
    <row r="11" spans="1:25" ht="13.15" customHeight="1" x14ac:dyDescent="0.25">
      <c r="A11" s="43">
        <f>A9+1</f>
        <v>46177</v>
      </c>
      <c r="B11" s="20"/>
      <c r="C11" s="44"/>
      <c r="D11" s="45" t="str">
        <f>TEXT(A11,"aaa")</f>
        <v>木</v>
      </c>
      <c r="E11" s="21"/>
      <c r="F11" s="39">
        <v>900</v>
      </c>
      <c r="G11" s="35"/>
      <c r="H11" s="41" t="s">
        <v>8</v>
      </c>
      <c r="I11" s="35">
        <v>1600</v>
      </c>
      <c r="J11" s="36"/>
      <c r="K11" s="39"/>
      <c r="L11" s="35"/>
      <c r="M11" s="41" t="str">
        <f t="shared" ref="M11" si="3">IF(K11&gt;0,"～","")</f>
        <v/>
      </c>
      <c r="N11" s="35"/>
      <c r="O11" s="36"/>
      <c r="P11" s="78"/>
      <c r="Q11" s="79"/>
      <c r="R11" s="41" t="str">
        <f t="shared" ref="R11" si="4">IF(P11&gt;0,"～","")</f>
        <v/>
      </c>
      <c r="S11" s="79"/>
      <c r="T11" s="80"/>
      <c r="U11" s="13"/>
      <c r="V11" s="13"/>
      <c r="W11" s="13"/>
      <c r="X11" s="13"/>
      <c r="Y11" s="16"/>
    </row>
    <row r="12" spans="1:25" ht="13.15" customHeight="1" x14ac:dyDescent="0.25">
      <c r="A12" s="9" t="s">
        <v>164</v>
      </c>
      <c r="B12" s="10"/>
      <c r="C12" s="47"/>
      <c r="D12" s="48" t="str">
        <f>TEXT(A11,"ddd")</f>
        <v>Thu</v>
      </c>
      <c r="E12" s="11"/>
      <c r="F12" s="40"/>
      <c r="G12" s="37"/>
      <c r="H12" s="42"/>
      <c r="I12" s="37"/>
      <c r="J12" s="38"/>
      <c r="K12" s="40"/>
      <c r="L12" s="37"/>
      <c r="M12" s="42"/>
      <c r="N12" s="37"/>
      <c r="O12" s="38"/>
      <c r="P12" s="78"/>
      <c r="Q12" s="79"/>
      <c r="R12" s="42"/>
      <c r="S12" s="79"/>
      <c r="T12" s="80"/>
      <c r="U12" s="26"/>
      <c r="V12" s="26"/>
      <c r="W12" s="26"/>
      <c r="X12" s="26"/>
      <c r="Y12" s="27"/>
    </row>
    <row r="13" spans="1:25" ht="13.15" customHeight="1" x14ac:dyDescent="0.25">
      <c r="A13" s="43">
        <f>A11+1</f>
        <v>46178</v>
      </c>
      <c r="B13" s="20"/>
      <c r="C13" s="44"/>
      <c r="D13" s="45" t="str">
        <f>TEXT(A13,"aaa")</f>
        <v>金</v>
      </c>
      <c r="E13" s="21"/>
      <c r="F13" s="39">
        <v>900</v>
      </c>
      <c r="G13" s="35"/>
      <c r="H13" s="83" t="s">
        <v>8</v>
      </c>
      <c r="I13" s="79">
        <v>1600</v>
      </c>
      <c r="J13" s="80"/>
      <c r="K13" s="39"/>
      <c r="L13" s="35"/>
      <c r="M13" s="41" t="str">
        <f t="shared" ref="M13" si="5">IF(K13&gt;0,"～","")</f>
        <v/>
      </c>
      <c r="N13" s="35"/>
      <c r="O13" s="36"/>
      <c r="P13" s="39"/>
      <c r="Q13" s="35"/>
      <c r="R13" s="41" t="str">
        <f t="shared" ref="R13" si="6">IF(P13&gt;0,"～","")</f>
        <v/>
      </c>
      <c r="S13" s="35"/>
      <c r="T13" s="36"/>
      <c r="U13" s="108"/>
      <c r="V13" s="108"/>
      <c r="W13" s="108"/>
      <c r="X13" s="108"/>
      <c r="Y13" s="109"/>
    </row>
    <row r="14" spans="1:25" ht="13.15" customHeight="1" x14ac:dyDescent="0.25">
      <c r="A14" s="9" t="s">
        <v>165</v>
      </c>
      <c r="B14" s="10"/>
      <c r="C14" s="47"/>
      <c r="D14" s="48" t="str">
        <f>TEXT(A13,"ddd")</f>
        <v>Fri</v>
      </c>
      <c r="E14" s="11"/>
      <c r="F14" s="40"/>
      <c r="G14" s="37"/>
      <c r="H14" s="83"/>
      <c r="I14" s="79"/>
      <c r="J14" s="80"/>
      <c r="K14" s="40"/>
      <c r="L14" s="37"/>
      <c r="M14" s="42"/>
      <c r="N14" s="37"/>
      <c r="O14" s="38"/>
      <c r="P14" s="40"/>
      <c r="Q14" s="37"/>
      <c r="R14" s="42"/>
      <c r="S14" s="37"/>
      <c r="T14" s="38"/>
      <c r="U14" s="108"/>
      <c r="V14" s="108"/>
      <c r="W14" s="108"/>
      <c r="X14" s="108"/>
      <c r="Y14" s="109"/>
    </row>
    <row r="15" spans="1:25" ht="13.15" customHeight="1" x14ac:dyDescent="0.25">
      <c r="A15" s="64">
        <f>A13+1</f>
        <v>46179</v>
      </c>
      <c r="B15" s="65"/>
      <c r="C15" s="66"/>
      <c r="D15" s="67" t="str">
        <f>TEXT(A15,"aaa")</f>
        <v>土</v>
      </c>
      <c r="E15" s="68"/>
      <c r="F15" s="69">
        <v>1000</v>
      </c>
      <c r="G15" s="55"/>
      <c r="H15" s="53" t="s">
        <v>8</v>
      </c>
      <c r="I15" s="55">
        <v>1700</v>
      </c>
      <c r="J15" s="56"/>
      <c r="K15" s="60"/>
      <c r="L15" s="60"/>
      <c r="M15" s="53" t="str">
        <f t="shared" ref="M15" si="7">IF(K15&gt;0,"～","")</f>
        <v/>
      </c>
      <c r="N15" s="60"/>
      <c r="O15" s="60"/>
      <c r="P15" s="59"/>
      <c r="Q15" s="60"/>
      <c r="R15" s="53" t="str">
        <f t="shared" ref="R15" si="8">IF(P15&gt;0,"～","")</f>
        <v/>
      </c>
      <c r="S15" s="60"/>
      <c r="T15" s="61"/>
      <c r="U15" s="65"/>
      <c r="V15" s="65"/>
      <c r="W15" s="65"/>
      <c r="X15" s="65"/>
      <c r="Y15" s="68"/>
    </row>
    <row r="16" spans="1:25" ht="13.15" customHeight="1" x14ac:dyDescent="0.25">
      <c r="A16" s="71" t="s">
        <v>166</v>
      </c>
      <c r="B16" s="72"/>
      <c r="C16" s="73"/>
      <c r="D16" s="74" t="str">
        <f>TEXT(A15,"ddd")</f>
        <v>Sat</v>
      </c>
      <c r="E16" s="75"/>
      <c r="F16" s="70"/>
      <c r="G16" s="57"/>
      <c r="H16" s="54"/>
      <c r="I16" s="57"/>
      <c r="J16" s="58"/>
      <c r="K16" s="60"/>
      <c r="L16" s="60"/>
      <c r="M16" s="54"/>
      <c r="N16" s="60"/>
      <c r="O16" s="60"/>
      <c r="P16" s="59"/>
      <c r="Q16" s="60"/>
      <c r="R16" s="54"/>
      <c r="S16" s="60"/>
      <c r="T16" s="61"/>
      <c r="U16" s="72"/>
      <c r="V16" s="72"/>
      <c r="W16" s="72"/>
      <c r="X16" s="72"/>
      <c r="Y16" s="75"/>
    </row>
    <row r="17" spans="1:25" ht="13.15" customHeight="1" x14ac:dyDescent="0.25">
      <c r="A17" s="12">
        <f>A15+1</f>
        <v>46180</v>
      </c>
      <c r="B17" s="13"/>
      <c r="C17" s="14"/>
      <c r="D17" s="15" t="str">
        <f>TEXT(A17,"aaa")</f>
        <v>日</v>
      </c>
      <c r="E17" s="16"/>
      <c r="F17" s="49">
        <v>1000</v>
      </c>
      <c r="G17" s="28"/>
      <c r="H17" s="32" t="s">
        <v>8</v>
      </c>
      <c r="I17" s="28">
        <v>1800</v>
      </c>
      <c r="J17" s="76"/>
      <c r="K17" s="28"/>
      <c r="L17" s="28"/>
      <c r="M17" s="32" t="str">
        <f t="shared" ref="M17" si="9">IF(K17&gt;0,"～","")</f>
        <v/>
      </c>
      <c r="N17" s="28"/>
      <c r="O17" s="28"/>
      <c r="P17" s="49"/>
      <c r="Q17" s="28"/>
      <c r="R17" s="32" t="str">
        <f t="shared" ref="R17" si="10">IF(P17&gt;0,"～","")</f>
        <v/>
      </c>
      <c r="S17" s="28"/>
      <c r="T17" s="76"/>
      <c r="U17" s="84"/>
      <c r="V17" s="84"/>
      <c r="W17" s="84"/>
      <c r="X17" s="84"/>
      <c r="Y17" s="85"/>
    </row>
    <row r="18" spans="1:25" ht="13.15" customHeight="1" x14ac:dyDescent="0.25">
      <c r="A18" s="25" t="s">
        <v>167</v>
      </c>
      <c r="B18" s="26"/>
      <c r="C18" s="51"/>
      <c r="D18" s="52" t="str">
        <f>TEXT(A17,"ddd")</f>
        <v>Sun</v>
      </c>
      <c r="E18" s="27"/>
      <c r="F18" s="50"/>
      <c r="G18" s="29"/>
      <c r="H18" s="33"/>
      <c r="I18" s="29"/>
      <c r="J18" s="77"/>
      <c r="K18" s="29"/>
      <c r="L18" s="29"/>
      <c r="M18" s="33"/>
      <c r="N18" s="29"/>
      <c r="O18" s="29"/>
      <c r="P18" s="50"/>
      <c r="Q18" s="29"/>
      <c r="R18" s="33"/>
      <c r="S18" s="29"/>
      <c r="T18" s="77"/>
      <c r="U18" s="84"/>
      <c r="V18" s="84"/>
      <c r="W18" s="84"/>
      <c r="X18" s="84"/>
      <c r="Y18" s="85"/>
    </row>
    <row r="19" spans="1:25" ht="13.15" customHeight="1" x14ac:dyDescent="0.25">
      <c r="A19" s="43">
        <f>A17+1</f>
        <v>46181</v>
      </c>
      <c r="B19" s="20"/>
      <c r="C19" s="44"/>
      <c r="D19" s="45" t="str">
        <f>TEXT(A19,"aaa")</f>
        <v>月</v>
      </c>
      <c r="E19" s="21"/>
      <c r="F19" s="39">
        <v>400</v>
      </c>
      <c r="G19" s="35"/>
      <c r="H19" s="41" t="s">
        <v>8</v>
      </c>
      <c r="I19" s="35">
        <v>500</v>
      </c>
      <c r="J19" s="36"/>
      <c r="K19" s="79">
        <v>1100</v>
      </c>
      <c r="L19" s="79"/>
      <c r="M19" s="41" t="str">
        <f t="shared" ref="M19" si="11">IF(K19&gt;0,"～","")</f>
        <v>～</v>
      </c>
      <c r="N19" s="79">
        <v>1800</v>
      </c>
      <c r="O19" s="79"/>
      <c r="P19" s="78"/>
      <c r="Q19" s="79"/>
      <c r="R19" s="41" t="str">
        <f t="shared" ref="R19" si="12">IF(P19&gt;0,"～","")</f>
        <v/>
      </c>
      <c r="S19" s="79"/>
      <c r="T19" s="80"/>
      <c r="U19" s="101"/>
      <c r="V19" s="101"/>
      <c r="W19" s="101"/>
      <c r="X19" s="101"/>
      <c r="Y19" s="102"/>
    </row>
    <row r="20" spans="1:25" ht="13.15" customHeight="1" x14ac:dyDescent="0.25">
      <c r="A20" s="9" t="s">
        <v>168</v>
      </c>
      <c r="B20" s="10"/>
      <c r="C20" s="47"/>
      <c r="D20" s="48" t="str">
        <f>TEXT(A19,"ddd")</f>
        <v>Mon</v>
      </c>
      <c r="E20" s="11"/>
      <c r="F20" s="40"/>
      <c r="G20" s="37"/>
      <c r="H20" s="42"/>
      <c r="I20" s="37"/>
      <c r="J20" s="38"/>
      <c r="K20" s="79"/>
      <c r="L20" s="79"/>
      <c r="M20" s="42"/>
      <c r="N20" s="79"/>
      <c r="O20" s="79"/>
      <c r="P20" s="78"/>
      <c r="Q20" s="79"/>
      <c r="R20" s="42"/>
      <c r="S20" s="79"/>
      <c r="T20" s="80"/>
      <c r="U20" s="106"/>
      <c r="V20" s="106"/>
      <c r="W20" s="106"/>
      <c r="X20" s="106"/>
      <c r="Y20" s="107"/>
    </row>
    <row r="21" spans="1:25" ht="13.15" customHeight="1" x14ac:dyDescent="0.25">
      <c r="A21" s="43">
        <f>A19+1</f>
        <v>46182</v>
      </c>
      <c r="B21" s="20"/>
      <c r="C21" s="44"/>
      <c r="D21" s="45" t="str">
        <f>TEXT(A21,"aaa")</f>
        <v>火</v>
      </c>
      <c r="E21" s="21"/>
      <c r="F21" s="39">
        <v>400</v>
      </c>
      <c r="G21" s="35"/>
      <c r="H21" s="41" t="s">
        <v>8</v>
      </c>
      <c r="I21" s="35">
        <v>600</v>
      </c>
      <c r="J21" s="36"/>
      <c r="K21" s="35">
        <v>1200</v>
      </c>
      <c r="L21" s="35"/>
      <c r="M21" s="41" t="str">
        <f t="shared" ref="M21" si="13">IF(K21&gt;0,"～","")</f>
        <v>～</v>
      </c>
      <c r="N21" s="35">
        <v>1900</v>
      </c>
      <c r="O21" s="35"/>
      <c r="P21" s="39"/>
      <c r="Q21" s="35"/>
      <c r="R21" s="41" t="str">
        <f t="shared" ref="R21" si="14">IF(P21&gt;0,"～","")</f>
        <v/>
      </c>
      <c r="S21" s="35"/>
      <c r="T21" s="36"/>
      <c r="U21" s="84"/>
      <c r="V21" s="84"/>
      <c r="W21" s="84"/>
      <c r="X21" s="84"/>
      <c r="Y21" s="85"/>
    </row>
    <row r="22" spans="1:25" ht="13.15" customHeight="1" x14ac:dyDescent="0.25">
      <c r="A22" s="9" t="s">
        <v>169</v>
      </c>
      <c r="B22" s="10"/>
      <c r="C22" s="47"/>
      <c r="D22" s="48" t="str">
        <f>TEXT(A21,"ddd")</f>
        <v>Tue</v>
      </c>
      <c r="E22" s="11"/>
      <c r="F22" s="40"/>
      <c r="G22" s="37"/>
      <c r="H22" s="42"/>
      <c r="I22" s="37"/>
      <c r="J22" s="38"/>
      <c r="K22" s="37"/>
      <c r="L22" s="37"/>
      <c r="M22" s="42"/>
      <c r="N22" s="37"/>
      <c r="O22" s="37"/>
      <c r="P22" s="40"/>
      <c r="Q22" s="37"/>
      <c r="R22" s="42"/>
      <c r="S22" s="37"/>
      <c r="T22" s="38"/>
      <c r="U22" s="84"/>
      <c r="V22" s="84"/>
      <c r="W22" s="84"/>
      <c r="X22" s="84"/>
      <c r="Y22" s="85"/>
    </row>
    <row r="23" spans="1:25" ht="13.15" customHeight="1" x14ac:dyDescent="0.25">
      <c r="A23" s="43">
        <f>A21+1</f>
        <v>46183</v>
      </c>
      <c r="B23" s="20"/>
      <c r="C23" s="44"/>
      <c r="D23" s="45" t="str">
        <f>TEXT(A23,"aaa")</f>
        <v>水</v>
      </c>
      <c r="E23" s="21"/>
      <c r="F23" s="39">
        <v>400</v>
      </c>
      <c r="G23" s="35"/>
      <c r="H23" s="83" t="s">
        <v>8</v>
      </c>
      <c r="I23" s="79">
        <v>800</v>
      </c>
      <c r="J23" s="80"/>
      <c r="K23" s="79">
        <v>1400</v>
      </c>
      <c r="L23" s="79"/>
      <c r="M23" s="41" t="str">
        <f t="shared" ref="M23" si="15">IF(K23&gt;0,"～","")</f>
        <v>～</v>
      </c>
      <c r="N23" s="79">
        <v>1900</v>
      </c>
      <c r="O23" s="79"/>
      <c r="P23" s="78"/>
      <c r="Q23" s="79"/>
      <c r="R23" s="41" t="str">
        <f t="shared" ref="R23" si="16">IF(P23&gt;0,"～","")</f>
        <v/>
      </c>
      <c r="S23" s="79"/>
      <c r="T23" s="80"/>
      <c r="U23" s="101"/>
      <c r="V23" s="101"/>
      <c r="W23" s="101"/>
      <c r="X23" s="101"/>
      <c r="Y23" s="102"/>
    </row>
    <row r="24" spans="1:25" ht="13.15" customHeight="1" x14ac:dyDescent="0.25">
      <c r="A24" s="9" t="s">
        <v>170</v>
      </c>
      <c r="B24" s="10"/>
      <c r="C24" s="47"/>
      <c r="D24" s="48" t="str">
        <f>TEXT(A23,"ddd")</f>
        <v>Wed</v>
      </c>
      <c r="E24" s="11"/>
      <c r="F24" s="40"/>
      <c r="G24" s="37"/>
      <c r="H24" s="83"/>
      <c r="I24" s="79"/>
      <c r="J24" s="80"/>
      <c r="K24" s="79"/>
      <c r="L24" s="79"/>
      <c r="M24" s="42"/>
      <c r="N24" s="79"/>
      <c r="O24" s="79"/>
      <c r="P24" s="78"/>
      <c r="Q24" s="79"/>
      <c r="R24" s="42"/>
      <c r="S24" s="79"/>
      <c r="T24" s="80"/>
      <c r="U24" s="106"/>
      <c r="V24" s="106"/>
      <c r="W24" s="106"/>
      <c r="X24" s="106"/>
      <c r="Y24" s="107"/>
    </row>
    <row r="25" spans="1:25" ht="13.15" customHeight="1" x14ac:dyDescent="0.25">
      <c r="A25" s="43">
        <f>A23+1</f>
        <v>46184</v>
      </c>
      <c r="B25" s="20"/>
      <c r="C25" s="44"/>
      <c r="D25" s="45" t="str">
        <f>TEXT(A25,"aaa")</f>
        <v>木</v>
      </c>
      <c r="E25" s="21"/>
      <c r="F25" s="39">
        <v>400</v>
      </c>
      <c r="G25" s="35"/>
      <c r="H25" s="41" t="s">
        <v>8</v>
      </c>
      <c r="I25" s="35">
        <v>1000</v>
      </c>
      <c r="J25" s="36"/>
      <c r="K25" s="35">
        <v>1600</v>
      </c>
      <c r="L25" s="35"/>
      <c r="M25" s="41" t="str">
        <f t="shared" ref="M25" si="17">IF(K25&gt;0,"～","")</f>
        <v>～</v>
      </c>
      <c r="N25" s="35">
        <v>1900</v>
      </c>
      <c r="O25" s="35"/>
      <c r="P25" s="39"/>
      <c r="Q25" s="35"/>
      <c r="R25" s="41" t="str">
        <f t="shared" ref="R25" si="18">IF(P25&gt;0,"～","")</f>
        <v/>
      </c>
      <c r="S25" s="35"/>
      <c r="T25" s="36"/>
      <c r="U25" s="84"/>
      <c r="V25" s="84"/>
      <c r="W25" s="84"/>
      <c r="X25" s="84"/>
      <c r="Y25" s="85"/>
    </row>
    <row r="26" spans="1:25" ht="13.15" customHeight="1" x14ac:dyDescent="0.25">
      <c r="A26" s="9" t="s">
        <v>171</v>
      </c>
      <c r="B26" s="10"/>
      <c r="C26" s="47"/>
      <c r="D26" s="48" t="str">
        <f>TEXT(A25,"ddd")</f>
        <v>Thu</v>
      </c>
      <c r="E26" s="11"/>
      <c r="F26" s="40"/>
      <c r="G26" s="37"/>
      <c r="H26" s="42"/>
      <c r="I26" s="37"/>
      <c r="J26" s="38"/>
      <c r="K26" s="37"/>
      <c r="L26" s="37"/>
      <c r="M26" s="42"/>
      <c r="N26" s="37"/>
      <c r="O26" s="37"/>
      <c r="P26" s="40"/>
      <c r="Q26" s="37"/>
      <c r="R26" s="42"/>
      <c r="S26" s="37"/>
      <c r="T26" s="38"/>
      <c r="U26" s="84"/>
      <c r="V26" s="84"/>
      <c r="W26" s="84"/>
      <c r="X26" s="84"/>
      <c r="Y26" s="85"/>
    </row>
    <row r="27" spans="1:25" ht="13.15" customHeight="1" x14ac:dyDescent="0.25">
      <c r="A27" s="43">
        <f>A25+1</f>
        <v>46185</v>
      </c>
      <c r="B27" s="20"/>
      <c r="C27" s="44"/>
      <c r="D27" s="45" t="str">
        <f>TEXT(A27,"aaa")</f>
        <v>金</v>
      </c>
      <c r="E27" s="21"/>
      <c r="F27" s="39">
        <v>400</v>
      </c>
      <c r="G27" s="35"/>
      <c r="H27" s="83" t="s">
        <v>8</v>
      </c>
      <c r="I27" s="35">
        <v>1100</v>
      </c>
      <c r="J27" s="36"/>
      <c r="K27" s="39"/>
      <c r="L27" s="35"/>
      <c r="M27" s="41" t="str">
        <f t="shared" ref="M27" si="19">IF(K27&gt;0,"～","")</f>
        <v/>
      </c>
      <c r="N27" s="35"/>
      <c r="O27" s="36"/>
      <c r="P27" s="78"/>
      <c r="Q27" s="79"/>
      <c r="R27" s="41" t="str">
        <f t="shared" ref="R27" si="20">IF(P27&gt;0,"～","")</f>
        <v/>
      </c>
      <c r="S27" s="79"/>
      <c r="T27" s="80"/>
      <c r="U27" s="101"/>
      <c r="V27" s="101"/>
      <c r="W27" s="101"/>
      <c r="X27" s="101"/>
      <c r="Y27" s="102"/>
    </row>
    <row r="28" spans="1:25" ht="13.15" customHeight="1" x14ac:dyDescent="0.25">
      <c r="A28" s="9" t="s">
        <v>172</v>
      </c>
      <c r="B28" s="10"/>
      <c r="C28" s="47"/>
      <c r="D28" s="48" t="str">
        <f>TEXT(A27,"ddd")</f>
        <v>Fri</v>
      </c>
      <c r="E28" s="11"/>
      <c r="F28" s="40"/>
      <c r="G28" s="37"/>
      <c r="H28" s="83"/>
      <c r="I28" s="37"/>
      <c r="J28" s="38"/>
      <c r="K28" s="40"/>
      <c r="L28" s="37"/>
      <c r="M28" s="42"/>
      <c r="N28" s="37"/>
      <c r="O28" s="38"/>
      <c r="P28" s="78"/>
      <c r="Q28" s="79"/>
      <c r="R28" s="42"/>
      <c r="S28" s="79"/>
      <c r="T28" s="80"/>
      <c r="U28" s="106"/>
      <c r="V28" s="106"/>
      <c r="W28" s="106"/>
      <c r="X28" s="106"/>
      <c r="Y28" s="107"/>
    </row>
    <row r="29" spans="1:25" ht="13.15" customHeight="1" x14ac:dyDescent="0.25">
      <c r="A29" s="64">
        <f>A27+1</f>
        <v>46186</v>
      </c>
      <c r="B29" s="65"/>
      <c r="C29" s="66"/>
      <c r="D29" s="67" t="str">
        <f>TEXT(A29,"aaa")</f>
        <v>土</v>
      </c>
      <c r="E29" s="68"/>
      <c r="F29" s="69">
        <v>500</v>
      </c>
      <c r="G29" s="55"/>
      <c r="H29" s="53" t="s">
        <v>8</v>
      </c>
      <c r="I29" s="55">
        <v>1200</v>
      </c>
      <c r="J29" s="56"/>
      <c r="K29" s="69"/>
      <c r="L29" s="55"/>
      <c r="M29" s="53" t="str">
        <f t="shared" ref="M29" si="21">IF(K29&gt;0,"～","")</f>
        <v/>
      </c>
      <c r="N29" s="60"/>
      <c r="O29" s="61"/>
      <c r="P29" s="69"/>
      <c r="Q29" s="55"/>
      <c r="R29" s="53" t="str">
        <f t="shared" ref="R29" si="22">IF(P29&gt;0,"～","")</f>
        <v/>
      </c>
      <c r="S29" s="55"/>
      <c r="T29" s="56"/>
      <c r="U29" s="62"/>
      <c r="V29" s="62"/>
      <c r="W29" s="62"/>
      <c r="X29" s="62"/>
      <c r="Y29" s="63"/>
    </row>
    <row r="30" spans="1:25" ht="13.15" customHeight="1" x14ac:dyDescent="0.25">
      <c r="A30" s="71" t="s">
        <v>173</v>
      </c>
      <c r="B30" s="72"/>
      <c r="C30" s="73"/>
      <c r="D30" s="74" t="str">
        <f>TEXT(A29,"ddd")</f>
        <v>Sat</v>
      </c>
      <c r="E30" s="75"/>
      <c r="F30" s="70"/>
      <c r="G30" s="57"/>
      <c r="H30" s="54"/>
      <c r="I30" s="57"/>
      <c r="J30" s="58"/>
      <c r="K30" s="70"/>
      <c r="L30" s="57"/>
      <c r="M30" s="54"/>
      <c r="N30" s="60"/>
      <c r="O30" s="61"/>
      <c r="P30" s="70"/>
      <c r="Q30" s="57"/>
      <c r="R30" s="54"/>
      <c r="S30" s="57"/>
      <c r="T30" s="58"/>
      <c r="U30" s="62"/>
      <c r="V30" s="62"/>
      <c r="W30" s="62"/>
      <c r="X30" s="62"/>
      <c r="Y30" s="63"/>
    </row>
    <row r="31" spans="1:25" ht="13.15" customHeight="1" x14ac:dyDescent="0.25">
      <c r="A31" s="12">
        <f>A29+1</f>
        <v>46187</v>
      </c>
      <c r="B31" s="13"/>
      <c r="C31" s="14"/>
      <c r="D31" s="15" t="str">
        <f>TEXT(A31,"aaa")</f>
        <v>日</v>
      </c>
      <c r="E31" s="16"/>
      <c r="F31" s="49">
        <v>500</v>
      </c>
      <c r="G31" s="28"/>
      <c r="H31" s="32" t="s">
        <v>8</v>
      </c>
      <c r="I31" s="28">
        <v>700</v>
      </c>
      <c r="J31" s="76"/>
      <c r="K31" s="49">
        <v>1000</v>
      </c>
      <c r="L31" s="28"/>
      <c r="M31" s="32" t="str">
        <f t="shared" ref="M31" si="23">IF(K31&gt;0,"～","")</f>
        <v>～</v>
      </c>
      <c r="N31" s="28">
        <v>1200</v>
      </c>
      <c r="O31" s="76"/>
      <c r="P31" s="30"/>
      <c r="Q31" s="31"/>
      <c r="R31" s="32" t="str">
        <f t="shared" ref="R31" si="24">IF(P31&gt;0,"～","")</f>
        <v/>
      </c>
      <c r="S31" s="31"/>
      <c r="T31" s="34"/>
      <c r="U31" s="13"/>
      <c r="V31" s="13"/>
      <c r="W31" s="13"/>
      <c r="X31" s="13"/>
      <c r="Y31" s="16"/>
    </row>
    <row r="32" spans="1:25" ht="13.15" customHeight="1" x14ac:dyDescent="0.25">
      <c r="A32" s="25" t="s">
        <v>174</v>
      </c>
      <c r="B32" s="26"/>
      <c r="C32" s="51"/>
      <c r="D32" s="52" t="str">
        <f>TEXT(A31,"ddd")</f>
        <v>Sun</v>
      </c>
      <c r="E32" s="27"/>
      <c r="F32" s="50"/>
      <c r="G32" s="29"/>
      <c r="H32" s="33"/>
      <c r="I32" s="29"/>
      <c r="J32" s="77"/>
      <c r="K32" s="50"/>
      <c r="L32" s="29"/>
      <c r="M32" s="33"/>
      <c r="N32" s="29"/>
      <c r="O32" s="77"/>
      <c r="P32" s="30"/>
      <c r="Q32" s="31"/>
      <c r="R32" s="33"/>
      <c r="S32" s="31"/>
      <c r="T32" s="34"/>
      <c r="U32" s="26"/>
      <c r="V32" s="26"/>
      <c r="W32" s="26"/>
      <c r="X32" s="26"/>
      <c r="Y32" s="27"/>
    </row>
    <row r="33" spans="1:25" ht="13.15" customHeight="1" x14ac:dyDescent="0.25">
      <c r="A33" s="43">
        <f>A31+1</f>
        <v>46188</v>
      </c>
      <c r="B33" s="20"/>
      <c r="C33" s="44"/>
      <c r="D33" s="45" t="str">
        <f>TEXT(A33,"aaa")</f>
        <v>月</v>
      </c>
      <c r="E33" s="21"/>
      <c r="F33" s="39">
        <v>600</v>
      </c>
      <c r="G33" s="35"/>
      <c r="H33" s="41" t="s">
        <v>8</v>
      </c>
      <c r="I33" s="79">
        <v>800</v>
      </c>
      <c r="J33" s="80"/>
      <c r="K33" s="35">
        <v>1200</v>
      </c>
      <c r="L33" s="35"/>
      <c r="M33" s="41" t="str">
        <f t="shared" ref="M33" si="25">IF(K33&gt;0,"～","")</f>
        <v>～</v>
      </c>
      <c r="N33" s="35">
        <v>1300</v>
      </c>
      <c r="O33" s="35"/>
      <c r="P33" s="39"/>
      <c r="Q33" s="35"/>
      <c r="R33" s="41" t="str">
        <f t="shared" ref="R33" si="26">IF(P33&gt;0,"～","")</f>
        <v/>
      </c>
      <c r="S33" s="35"/>
      <c r="T33" s="36"/>
      <c r="U33" s="108"/>
      <c r="V33" s="108"/>
      <c r="W33" s="108"/>
      <c r="X33" s="108"/>
      <c r="Y33" s="109"/>
    </row>
    <row r="34" spans="1:25" ht="13.15" customHeight="1" x14ac:dyDescent="0.25">
      <c r="A34" s="9" t="s">
        <v>175</v>
      </c>
      <c r="B34" s="10"/>
      <c r="C34" s="47"/>
      <c r="D34" s="48" t="str">
        <f>TEXT(A33,"ddd")</f>
        <v>Mon</v>
      </c>
      <c r="E34" s="11"/>
      <c r="F34" s="40"/>
      <c r="G34" s="37"/>
      <c r="H34" s="42"/>
      <c r="I34" s="79"/>
      <c r="J34" s="80"/>
      <c r="K34" s="37"/>
      <c r="L34" s="37"/>
      <c r="M34" s="42"/>
      <c r="N34" s="37"/>
      <c r="O34" s="37"/>
      <c r="P34" s="40"/>
      <c r="Q34" s="37"/>
      <c r="R34" s="42"/>
      <c r="S34" s="37"/>
      <c r="T34" s="38"/>
      <c r="U34" s="108"/>
      <c r="V34" s="108"/>
      <c r="W34" s="108"/>
      <c r="X34" s="108"/>
      <c r="Y34" s="109"/>
    </row>
    <row r="35" spans="1:25" ht="13.15" customHeight="1" x14ac:dyDescent="0.25">
      <c r="A35" s="43">
        <f>A33+1</f>
        <v>46189</v>
      </c>
      <c r="B35" s="20"/>
      <c r="C35" s="44"/>
      <c r="D35" s="45" t="str">
        <f>TEXT(A35,"aaa")</f>
        <v>火</v>
      </c>
      <c r="E35" s="21"/>
      <c r="F35" s="39">
        <v>700</v>
      </c>
      <c r="G35" s="35"/>
      <c r="H35" s="41" t="s">
        <v>8</v>
      </c>
      <c r="I35" s="35">
        <v>900</v>
      </c>
      <c r="J35" s="36"/>
      <c r="K35" s="79">
        <v>1200</v>
      </c>
      <c r="L35" s="79"/>
      <c r="M35" s="41" t="str">
        <f t="shared" ref="M35" si="27">IF(K35&gt;0,"～","")</f>
        <v>～</v>
      </c>
      <c r="N35" s="79">
        <v>1400</v>
      </c>
      <c r="O35" s="79"/>
      <c r="P35" s="78"/>
      <c r="Q35" s="79"/>
      <c r="R35" s="41" t="str">
        <f t="shared" ref="R35" si="28">IF(P35&gt;0,"～","")</f>
        <v/>
      </c>
      <c r="S35" s="79"/>
      <c r="T35" s="80"/>
      <c r="U35" s="13"/>
      <c r="V35" s="13"/>
      <c r="W35" s="13"/>
      <c r="X35" s="13"/>
      <c r="Y35" s="16"/>
    </row>
    <row r="36" spans="1:25" ht="13.15" customHeight="1" x14ac:dyDescent="0.25">
      <c r="A36" s="9" t="s">
        <v>176</v>
      </c>
      <c r="B36" s="10"/>
      <c r="C36" s="47"/>
      <c r="D36" s="48" t="str">
        <f>TEXT(A35,"ddd")</f>
        <v>Tue</v>
      </c>
      <c r="E36" s="11"/>
      <c r="F36" s="40"/>
      <c r="G36" s="37"/>
      <c r="H36" s="42"/>
      <c r="I36" s="37"/>
      <c r="J36" s="38"/>
      <c r="K36" s="79"/>
      <c r="L36" s="79"/>
      <c r="M36" s="42"/>
      <c r="N36" s="79"/>
      <c r="O36" s="79"/>
      <c r="P36" s="78"/>
      <c r="Q36" s="79"/>
      <c r="R36" s="42"/>
      <c r="S36" s="79"/>
      <c r="T36" s="80"/>
      <c r="U36" s="26"/>
      <c r="V36" s="26"/>
      <c r="W36" s="26"/>
      <c r="X36" s="26"/>
      <c r="Y36" s="27"/>
    </row>
    <row r="37" spans="1:25" ht="13.15" customHeight="1" x14ac:dyDescent="0.25">
      <c r="A37" s="43">
        <f>A35+1</f>
        <v>46190</v>
      </c>
      <c r="B37" s="20"/>
      <c r="C37" s="44"/>
      <c r="D37" s="45" t="str">
        <f>TEXT(A37,"aaa")</f>
        <v>水</v>
      </c>
      <c r="E37" s="21"/>
      <c r="F37" s="39">
        <v>800</v>
      </c>
      <c r="G37" s="35"/>
      <c r="H37" s="41" t="s">
        <v>8</v>
      </c>
      <c r="I37" s="35">
        <v>900</v>
      </c>
      <c r="J37" s="36"/>
      <c r="K37" s="39">
        <v>1300</v>
      </c>
      <c r="L37" s="35"/>
      <c r="M37" s="41" t="str">
        <f t="shared" ref="M37" si="29">IF(K37&gt;0,"～","")</f>
        <v>～</v>
      </c>
      <c r="N37" s="35">
        <v>1500</v>
      </c>
      <c r="O37" s="36"/>
      <c r="P37" s="39"/>
      <c r="Q37" s="35"/>
      <c r="R37" s="41" t="str">
        <f t="shared" ref="R37" si="30">IF(P37&gt;0,"～","")</f>
        <v/>
      </c>
      <c r="S37" s="35"/>
      <c r="T37" s="36"/>
      <c r="U37" s="108"/>
      <c r="V37" s="108"/>
      <c r="W37" s="108"/>
      <c r="X37" s="108"/>
      <c r="Y37" s="109"/>
    </row>
    <row r="38" spans="1:25" ht="13.15" customHeight="1" x14ac:dyDescent="0.25">
      <c r="A38" s="9" t="s">
        <v>177</v>
      </c>
      <c r="B38" s="10"/>
      <c r="C38" s="47"/>
      <c r="D38" s="48" t="str">
        <f>TEXT(A37,"ddd")</f>
        <v>Wed</v>
      </c>
      <c r="E38" s="11"/>
      <c r="F38" s="40"/>
      <c r="G38" s="37"/>
      <c r="H38" s="42"/>
      <c r="I38" s="37"/>
      <c r="J38" s="38"/>
      <c r="K38" s="40"/>
      <c r="L38" s="37"/>
      <c r="M38" s="42"/>
      <c r="N38" s="37"/>
      <c r="O38" s="38"/>
      <c r="P38" s="40"/>
      <c r="Q38" s="37"/>
      <c r="R38" s="42"/>
      <c r="S38" s="37"/>
      <c r="T38" s="38"/>
      <c r="U38" s="108"/>
      <c r="V38" s="108"/>
      <c r="W38" s="108"/>
      <c r="X38" s="108"/>
      <c r="Y38" s="109"/>
    </row>
    <row r="39" spans="1:25" ht="13.15" customHeight="1" x14ac:dyDescent="0.25">
      <c r="A39" s="43">
        <f>A37+1</f>
        <v>46191</v>
      </c>
      <c r="B39" s="20"/>
      <c r="C39" s="44"/>
      <c r="D39" s="45" t="str">
        <f>TEXT(A39,"aaa")</f>
        <v>木</v>
      </c>
      <c r="E39" s="21"/>
      <c r="F39" s="39">
        <v>900</v>
      </c>
      <c r="G39" s="35"/>
      <c r="H39" s="41" t="s">
        <v>8</v>
      </c>
      <c r="I39" s="35">
        <v>1100</v>
      </c>
      <c r="J39" s="36"/>
      <c r="K39" s="39">
        <v>1300</v>
      </c>
      <c r="L39" s="35"/>
      <c r="M39" s="41" t="str">
        <f t="shared" ref="M39" si="31">IF(K39&gt;0,"～","")</f>
        <v>～</v>
      </c>
      <c r="N39" s="35">
        <v>1500</v>
      </c>
      <c r="O39" s="36"/>
      <c r="P39" s="78"/>
      <c r="Q39" s="79"/>
      <c r="R39" s="41" t="str">
        <f t="shared" ref="R39" si="32">IF(P39&gt;0,"～","")</f>
        <v/>
      </c>
      <c r="S39" s="79"/>
      <c r="T39" s="80"/>
      <c r="U39" s="13"/>
      <c r="V39" s="13"/>
      <c r="W39" s="13"/>
      <c r="X39" s="13"/>
      <c r="Y39" s="16"/>
    </row>
    <row r="40" spans="1:25" ht="13.15" customHeight="1" x14ac:dyDescent="0.25">
      <c r="A40" s="9" t="s">
        <v>178</v>
      </c>
      <c r="B40" s="10"/>
      <c r="C40" s="47"/>
      <c r="D40" s="48" t="str">
        <f>TEXT(A39,"ddd")</f>
        <v>Thu</v>
      </c>
      <c r="E40" s="11"/>
      <c r="F40" s="40"/>
      <c r="G40" s="37"/>
      <c r="H40" s="42"/>
      <c r="I40" s="37"/>
      <c r="J40" s="38"/>
      <c r="K40" s="40"/>
      <c r="L40" s="37"/>
      <c r="M40" s="42"/>
      <c r="N40" s="37"/>
      <c r="O40" s="38"/>
      <c r="P40" s="78"/>
      <c r="Q40" s="79"/>
      <c r="R40" s="42"/>
      <c r="S40" s="79"/>
      <c r="T40" s="80"/>
      <c r="U40" s="26"/>
      <c r="V40" s="26"/>
      <c r="W40" s="26"/>
      <c r="X40" s="26"/>
      <c r="Y40" s="27"/>
    </row>
    <row r="41" spans="1:25" ht="13.15" customHeight="1" x14ac:dyDescent="0.25">
      <c r="A41" s="43">
        <f>A39+1</f>
        <v>46192</v>
      </c>
      <c r="B41" s="20"/>
      <c r="C41" s="44"/>
      <c r="D41" s="45" t="str">
        <f>TEXT(A41,"aaa")</f>
        <v>金</v>
      </c>
      <c r="E41" s="21"/>
      <c r="F41" s="39">
        <v>1000</v>
      </c>
      <c r="G41" s="35"/>
      <c r="H41" s="41" t="s">
        <v>8</v>
      </c>
      <c r="I41" s="35">
        <v>1600</v>
      </c>
      <c r="J41" s="36"/>
      <c r="K41" s="35"/>
      <c r="L41" s="35"/>
      <c r="M41" s="41" t="str">
        <f t="shared" ref="M41" si="33">IF(K41&gt;0,"～","")</f>
        <v/>
      </c>
      <c r="N41" s="35"/>
      <c r="O41" s="35"/>
      <c r="P41" s="39"/>
      <c r="Q41" s="35"/>
      <c r="R41" s="41" t="str">
        <f t="shared" ref="R41" si="34">IF(P41&gt;0,"～","")</f>
        <v/>
      </c>
      <c r="S41" s="35"/>
      <c r="T41" s="36"/>
      <c r="U41" s="108"/>
      <c r="V41" s="108"/>
      <c r="W41" s="108"/>
      <c r="X41" s="108"/>
      <c r="Y41" s="109"/>
    </row>
    <row r="42" spans="1:25" ht="13.15" customHeight="1" x14ac:dyDescent="0.25">
      <c r="A42" s="9" t="s">
        <v>179</v>
      </c>
      <c r="B42" s="10"/>
      <c r="C42" s="47"/>
      <c r="D42" s="48" t="str">
        <f>TEXT(A41,"ddd")</f>
        <v>Fri</v>
      </c>
      <c r="E42" s="11"/>
      <c r="F42" s="40"/>
      <c r="G42" s="37"/>
      <c r="H42" s="42"/>
      <c r="I42" s="37"/>
      <c r="J42" s="38"/>
      <c r="K42" s="37"/>
      <c r="L42" s="37"/>
      <c r="M42" s="42"/>
      <c r="N42" s="37"/>
      <c r="O42" s="37"/>
      <c r="P42" s="40"/>
      <c r="Q42" s="37"/>
      <c r="R42" s="42"/>
      <c r="S42" s="37"/>
      <c r="T42" s="38"/>
      <c r="U42" s="108"/>
      <c r="V42" s="108"/>
      <c r="W42" s="108"/>
      <c r="X42" s="108"/>
      <c r="Y42" s="109"/>
    </row>
    <row r="43" spans="1:25" ht="13.15" customHeight="1" x14ac:dyDescent="0.25">
      <c r="A43" s="64">
        <f>A41+1</f>
        <v>46193</v>
      </c>
      <c r="B43" s="65"/>
      <c r="C43" s="66"/>
      <c r="D43" s="67" t="str">
        <f>TEXT(A43,"aaa")</f>
        <v>土</v>
      </c>
      <c r="E43" s="68"/>
      <c r="F43" s="69">
        <v>1000</v>
      </c>
      <c r="G43" s="55"/>
      <c r="H43" s="88" t="s">
        <v>8</v>
      </c>
      <c r="I43" s="60">
        <v>1700</v>
      </c>
      <c r="J43" s="61"/>
      <c r="K43" s="55"/>
      <c r="L43" s="55"/>
      <c r="M43" s="53" t="str">
        <f t="shared" ref="M43" si="35">IF(K43&gt;0,"～","")</f>
        <v/>
      </c>
      <c r="N43" s="55"/>
      <c r="O43" s="55"/>
      <c r="P43" s="59"/>
      <c r="Q43" s="60"/>
      <c r="R43" s="53" t="str">
        <f t="shared" ref="R43" si="36">IF(P43&gt;0,"～","")</f>
        <v/>
      </c>
      <c r="S43" s="60"/>
      <c r="T43" s="61"/>
      <c r="U43" s="65"/>
      <c r="V43" s="65"/>
      <c r="W43" s="65"/>
      <c r="X43" s="65"/>
      <c r="Y43" s="68"/>
    </row>
    <row r="44" spans="1:25" ht="13.15" customHeight="1" x14ac:dyDescent="0.25">
      <c r="A44" s="71" t="s">
        <v>180</v>
      </c>
      <c r="B44" s="72"/>
      <c r="C44" s="73"/>
      <c r="D44" s="74" t="str">
        <f>TEXT(A43,"ddd")</f>
        <v>Sat</v>
      </c>
      <c r="E44" s="75"/>
      <c r="F44" s="70"/>
      <c r="G44" s="57"/>
      <c r="H44" s="88"/>
      <c r="I44" s="60"/>
      <c r="J44" s="61"/>
      <c r="K44" s="57"/>
      <c r="L44" s="57"/>
      <c r="M44" s="54"/>
      <c r="N44" s="57"/>
      <c r="O44" s="57"/>
      <c r="P44" s="59"/>
      <c r="Q44" s="60"/>
      <c r="R44" s="54"/>
      <c r="S44" s="60"/>
      <c r="T44" s="61"/>
      <c r="U44" s="72"/>
      <c r="V44" s="72"/>
      <c r="W44" s="72"/>
      <c r="X44" s="72"/>
      <c r="Y44" s="75"/>
    </row>
    <row r="45" spans="1:25" ht="13.15" customHeight="1" x14ac:dyDescent="0.25">
      <c r="A45" s="12">
        <f>A43+1</f>
        <v>46194</v>
      </c>
      <c r="B45" s="13"/>
      <c r="C45" s="14"/>
      <c r="D45" s="15" t="str">
        <f>TEXT(A45,"aaa")</f>
        <v>日</v>
      </c>
      <c r="E45" s="16"/>
      <c r="F45" s="49">
        <v>1100</v>
      </c>
      <c r="G45" s="28"/>
      <c r="H45" s="32" t="s">
        <v>8</v>
      </c>
      <c r="I45" s="28">
        <v>1700</v>
      </c>
      <c r="J45" s="76"/>
      <c r="K45" s="28"/>
      <c r="L45" s="28"/>
      <c r="M45" s="32" t="str">
        <f t="shared" ref="M45" si="37">IF(K45&gt;0,"～","")</f>
        <v/>
      </c>
      <c r="N45" s="28"/>
      <c r="O45" s="28"/>
      <c r="P45" s="49"/>
      <c r="Q45" s="28"/>
      <c r="R45" s="32" t="str">
        <f t="shared" ref="R45" si="38">IF(P45&gt;0,"～","")</f>
        <v/>
      </c>
      <c r="S45" s="28"/>
      <c r="T45" s="76"/>
      <c r="U45" s="84"/>
      <c r="V45" s="84"/>
      <c r="W45" s="84"/>
      <c r="X45" s="84"/>
      <c r="Y45" s="85"/>
    </row>
    <row r="46" spans="1:25" ht="13.15" customHeight="1" x14ac:dyDescent="0.25">
      <c r="A46" s="25" t="s">
        <v>181</v>
      </c>
      <c r="B46" s="26"/>
      <c r="C46" s="51"/>
      <c r="D46" s="52" t="str">
        <f>TEXT(A45,"ddd")</f>
        <v>Sun</v>
      </c>
      <c r="E46" s="27"/>
      <c r="F46" s="50"/>
      <c r="G46" s="29"/>
      <c r="H46" s="33"/>
      <c r="I46" s="29"/>
      <c r="J46" s="77"/>
      <c r="K46" s="29"/>
      <c r="L46" s="29"/>
      <c r="M46" s="33"/>
      <c r="N46" s="29"/>
      <c r="O46" s="29"/>
      <c r="P46" s="50"/>
      <c r="Q46" s="29"/>
      <c r="R46" s="33"/>
      <c r="S46" s="29"/>
      <c r="T46" s="77"/>
      <c r="U46" s="84"/>
      <c r="V46" s="84"/>
      <c r="W46" s="84"/>
      <c r="X46" s="84"/>
      <c r="Y46" s="85"/>
    </row>
    <row r="47" spans="1:25" ht="13.15" customHeight="1" x14ac:dyDescent="0.25">
      <c r="A47" s="43">
        <f>A45+1</f>
        <v>46195</v>
      </c>
      <c r="B47" s="20"/>
      <c r="C47" s="44"/>
      <c r="D47" s="45" t="str">
        <f>TEXT(A47,"aaa")</f>
        <v>月</v>
      </c>
      <c r="E47" s="21"/>
      <c r="F47" s="39">
        <v>400</v>
      </c>
      <c r="G47" s="35"/>
      <c r="H47" s="41" t="s">
        <v>8</v>
      </c>
      <c r="I47" s="35">
        <v>500</v>
      </c>
      <c r="J47" s="36"/>
      <c r="K47" s="79">
        <v>1200</v>
      </c>
      <c r="L47" s="79"/>
      <c r="M47" s="41" t="str">
        <f t="shared" ref="M47" si="39">IF(K47&gt;0,"～","")</f>
        <v>～</v>
      </c>
      <c r="N47" s="79">
        <v>1700</v>
      </c>
      <c r="O47" s="79"/>
      <c r="P47" s="78"/>
      <c r="Q47" s="79"/>
      <c r="R47" s="41" t="str">
        <f t="shared" ref="R47" si="40">IF(P47&gt;0,"～","")</f>
        <v/>
      </c>
      <c r="S47" s="79"/>
      <c r="T47" s="80"/>
      <c r="U47" s="101"/>
      <c r="V47" s="101"/>
      <c r="W47" s="101"/>
      <c r="X47" s="101"/>
      <c r="Y47" s="102"/>
    </row>
    <row r="48" spans="1:25" ht="13.15" customHeight="1" x14ac:dyDescent="0.25">
      <c r="A48" s="9" t="s">
        <v>182</v>
      </c>
      <c r="B48" s="10"/>
      <c r="C48" s="47"/>
      <c r="D48" s="48" t="str">
        <f>TEXT(A47,"ddd")</f>
        <v>Mon</v>
      </c>
      <c r="E48" s="11"/>
      <c r="F48" s="40"/>
      <c r="G48" s="37"/>
      <c r="H48" s="42"/>
      <c r="I48" s="37"/>
      <c r="J48" s="38"/>
      <c r="K48" s="79"/>
      <c r="L48" s="79"/>
      <c r="M48" s="42"/>
      <c r="N48" s="79"/>
      <c r="O48" s="79"/>
      <c r="P48" s="78"/>
      <c r="Q48" s="79"/>
      <c r="R48" s="42"/>
      <c r="S48" s="79"/>
      <c r="T48" s="80"/>
      <c r="U48" s="106"/>
      <c r="V48" s="106"/>
      <c r="W48" s="106"/>
      <c r="X48" s="106"/>
      <c r="Y48" s="107"/>
    </row>
    <row r="49" spans="1:25" ht="13.15" customHeight="1" x14ac:dyDescent="0.25">
      <c r="A49" s="43">
        <f>A47+1</f>
        <v>46196</v>
      </c>
      <c r="B49" s="20"/>
      <c r="C49" s="44"/>
      <c r="D49" s="45" t="str">
        <f>TEXT(A49,"aaa")</f>
        <v>火</v>
      </c>
      <c r="E49" s="21"/>
      <c r="F49" s="39">
        <v>400</v>
      </c>
      <c r="G49" s="35"/>
      <c r="H49" s="41" t="s">
        <v>8</v>
      </c>
      <c r="I49" s="79">
        <v>700</v>
      </c>
      <c r="J49" s="80"/>
      <c r="K49" s="35">
        <v>1300</v>
      </c>
      <c r="L49" s="35"/>
      <c r="M49" s="41" t="str">
        <f t="shared" ref="M49" si="41">IF(K49&gt;0,"～","")</f>
        <v>～</v>
      </c>
      <c r="N49" s="35">
        <v>1800</v>
      </c>
      <c r="O49" s="35"/>
      <c r="P49" s="39"/>
      <c r="Q49" s="35"/>
      <c r="R49" s="41" t="str">
        <f t="shared" ref="R49" si="42">IF(P49&gt;0,"～","")</f>
        <v/>
      </c>
      <c r="S49" s="35"/>
      <c r="T49" s="36"/>
      <c r="U49" s="84"/>
      <c r="V49" s="84"/>
      <c r="W49" s="84"/>
      <c r="X49" s="84"/>
      <c r="Y49" s="85"/>
    </row>
    <row r="50" spans="1:25" ht="13.15" customHeight="1" x14ac:dyDescent="0.25">
      <c r="A50" s="9" t="s">
        <v>183</v>
      </c>
      <c r="B50" s="10"/>
      <c r="C50" s="47"/>
      <c r="D50" s="48" t="str">
        <f>TEXT(A49,"ddd")</f>
        <v>Tue</v>
      </c>
      <c r="E50" s="11"/>
      <c r="F50" s="40"/>
      <c r="G50" s="37"/>
      <c r="H50" s="42"/>
      <c r="I50" s="79"/>
      <c r="J50" s="80"/>
      <c r="K50" s="37"/>
      <c r="L50" s="37"/>
      <c r="M50" s="42"/>
      <c r="N50" s="37"/>
      <c r="O50" s="37"/>
      <c r="P50" s="40"/>
      <c r="Q50" s="37"/>
      <c r="R50" s="42"/>
      <c r="S50" s="37"/>
      <c r="T50" s="38"/>
      <c r="U50" s="84"/>
      <c r="V50" s="84"/>
      <c r="W50" s="84"/>
      <c r="X50" s="84"/>
      <c r="Y50" s="85"/>
    </row>
    <row r="51" spans="1:25" ht="13.15" customHeight="1" x14ac:dyDescent="0.25">
      <c r="A51" s="43">
        <f>A49+1</f>
        <v>46197</v>
      </c>
      <c r="B51" s="20"/>
      <c r="C51" s="44"/>
      <c r="D51" s="45" t="str">
        <f>TEXT(A51,"aaa")</f>
        <v>水</v>
      </c>
      <c r="E51" s="21"/>
      <c r="F51" s="39">
        <v>400</v>
      </c>
      <c r="G51" s="35"/>
      <c r="H51" s="41" t="s">
        <v>8</v>
      </c>
      <c r="I51" s="35">
        <v>900</v>
      </c>
      <c r="J51" s="36"/>
      <c r="K51" s="79">
        <v>1500</v>
      </c>
      <c r="L51" s="79"/>
      <c r="M51" s="41" t="str">
        <f t="shared" ref="M51" si="43">IF(K51&gt;0,"～","")</f>
        <v>～</v>
      </c>
      <c r="N51" s="79">
        <v>1800</v>
      </c>
      <c r="O51" s="79"/>
      <c r="P51" s="78"/>
      <c r="Q51" s="79"/>
      <c r="R51" s="41" t="str">
        <f t="shared" ref="R51" si="44">IF(P51&gt;0,"～","")</f>
        <v/>
      </c>
      <c r="S51" s="79"/>
      <c r="T51" s="80"/>
      <c r="U51" s="101"/>
      <c r="V51" s="101"/>
      <c r="W51" s="101"/>
      <c r="X51" s="101"/>
      <c r="Y51" s="102"/>
    </row>
    <row r="52" spans="1:25" ht="13.15" customHeight="1" x14ac:dyDescent="0.25">
      <c r="A52" s="9" t="s">
        <v>184</v>
      </c>
      <c r="B52" s="10"/>
      <c r="C52" s="47"/>
      <c r="D52" s="48" t="str">
        <f>TEXT(A51,"ddd")</f>
        <v>Wed</v>
      </c>
      <c r="E52" s="11"/>
      <c r="F52" s="40"/>
      <c r="G52" s="37"/>
      <c r="H52" s="42"/>
      <c r="I52" s="37"/>
      <c r="J52" s="38"/>
      <c r="K52" s="79"/>
      <c r="L52" s="79"/>
      <c r="M52" s="42"/>
      <c r="N52" s="79"/>
      <c r="O52" s="79"/>
      <c r="P52" s="78"/>
      <c r="Q52" s="79"/>
      <c r="R52" s="42"/>
      <c r="S52" s="79"/>
      <c r="T52" s="80"/>
      <c r="U52" s="106"/>
      <c r="V52" s="106"/>
      <c r="W52" s="106"/>
      <c r="X52" s="106"/>
      <c r="Y52" s="107"/>
    </row>
    <row r="53" spans="1:25" ht="13.15" customHeight="1" x14ac:dyDescent="0.25">
      <c r="A53" s="43">
        <f>A51+1</f>
        <v>46198</v>
      </c>
      <c r="B53" s="20"/>
      <c r="C53" s="44"/>
      <c r="D53" s="45" t="str">
        <f>TEXT(A53,"aaa")</f>
        <v>木</v>
      </c>
      <c r="E53" s="21"/>
      <c r="F53" s="39">
        <v>400</v>
      </c>
      <c r="G53" s="35"/>
      <c r="H53" s="41" t="s">
        <v>8</v>
      </c>
      <c r="I53" s="35">
        <v>1000</v>
      </c>
      <c r="J53" s="36"/>
      <c r="K53" s="35"/>
      <c r="L53" s="35"/>
      <c r="M53" s="41" t="str">
        <f t="shared" ref="M53" si="45">IF(K53&gt;0,"～","")</f>
        <v/>
      </c>
      <c r="N53" s="35"/>
      <c r="O53" s="35"/>
      <c r="P53" s="39"/>
      <c r="Q53" s="35"/>
      <c r="R53" s="41" t="str">
        <f t="shared" ref="R53" si="46">IF(P53&gt;0,"～","")</f>
        <v/>
      </c>
      <c r="S53" s="35"/>
      <c r="T53" s="36"/>
      <c r="U53" s="84"/>
      <c r="V53" s="84"/>
      <c r="W53" s="84"/>
      <c r="X53" s="84"/>
      <c r="Y53" s="85"/>
    </row>
    <row r="54" spans="1:25" ht="13.15" customHeight="1" x14ac:dyDescent="0.25">
      <c r="A54" s="9" t="s">
        <v>185</v>
      </c>
      <c r="B54" s="10"/>
      <c r="C54" s="47"/>
      <c r="D54" s="48" t="str">
        <f>TEXT(A53,"ddd")</f>
        <v>Thu</v>
      </c>
      <c r="E54" s="11"/>
      <c r="F54" s="40"/>
      <c r="G54" s="37"/>
      <c r="H54" s="42"/>
      <c r="I54" s="37"/>
      <c r="J54" s="38"/>
      <c r="K54" s="37"/>
      <c r="L54" s="37"/>
      <c r="M54" s="42"/>
      <c r="N54" s="37"/>
      <c r="O54" s="37"/>
      <c r="P54" s="40"/>
      <c r="Q54" s="37"/>
      <c r="R54" s="42"/>
      <c r="S54" s="37"/>
      <c r="T54" s="38"/>
      <c r="U54" s="84"/>
      <c r="V54" s="84"/>
      <c r="W54" s="84"/>
      <c r="X54" s="84"/>
      <c r="Y54" s="85"/>
    </row>
    <row r="55" spans="1:25" ht="13.15" customHeight="1" x14ac:dyDescent="0.25">
      <c r="A55" s="43">
        <f>A53+1</f>
        <v>46199</v>
      </c>
      <c r="B55" s="20"/>
      <c r="C55" s="44"/>
      <c r="D55" s="45" t="str">
        <f>TEXT(A55,"aaa")</f>
        <v>金</v>
      </c>
      <c r="E55" s="21"/>
      <c r="F55" s="39">
        <v>400</v>
      </c>
      <c r="G55" s="35"/>
      <c r="H55" s="41" t="s">
        <v>8</v>
      </c>
      <c r="I55" s="35">
        <v>1100</v>
      </c>
      <c r="J55" s="36"/>
      <c r="K55" s="39"/>
      <c r="L55" s="35"/>
      <c r="M55" s="41" t="str">
        <f>IF(K55&gt;0,"～","")</f>
        <v/>
      </c>
      <c r="N55" s="35"/>
      <c r="O55" s="36"/>
      <c r="P55" s="78"/>
      <c r="Q55" s="79"/>
      <c r="R55" s="41" t="str">
        <f t="shared" ref="R55" si="47">IF(P55&gt;0,"～","")</f>
        <v/>
      </c>
      <c r="S55" s="79"/>
      <c r="T55" s="80"/>
      <c r="U55" s="101"/>
      <c r="V55" s="101"/>
      <c r="W55" s="101"/>
      <c r="X55" s="101"/>
      <c r="Y55" s="102"/>
    </row>
    <row r="56" spans="1:25" ht="13.15" customHeight="1" x14ac:dyDescent="0.25">
      <c r="A56" s="9" t="s">
        <v>186</v>
      </c>
      <c r="B56" s="10"/>
      <c r="C56" s="47"/>
      <c r="D56" s="48" t="str">
        <f>TEXT(A55,"ddd")</f>
        <v>Fri</v>
      </c>
      <c r="E56" s="11"/>
      <c r="F56" s="40"/>
      <c r="G56" s="37"/>
      <c r="H56" s="42"/>
      <c r="I56" s="37"/>
      <c r="J56" s="38"/>
      <c r="K56" s="40"/>
      <c r="L56" s="37"/>
      <c r="M56" s="42"/>
      <c r="N56" s="37"/>
      <c r="O56" s="38"/>
      <c r="P56" s="78"/>
      <c r="Q56" s="79"/>
      <c r="R56" s="42"/>
      <c r="S56" s="79"/>
      <c r="T56" s="80"/>
      <c r="U56" s="106"/>
      <c r="V56" s="106"/>
      <c r="W56" s="106"/>
      <c r="X56" s="106"/>
      <c r="Y56" s="107"/>
    </row>
    <row r="57" spans="1:25" ht="13.15" customHeight="1" x14ac:dyDescent="0.25">
      <c r="A57" s="64">
        <f>A55+1</f>
        <v>46200</v>
      </c>
      <c r="B57" s="65"/>
      <c r="C57" s="66"/>
      <c r="D57" s="67" t="str">
        <f>TEXT(A57,"aaa")</f>
        <v>土</v>
      </c>
      <c r="E57" s="68"/>
      <c r="F57" s="69">
        <v>500</v>
      </c>
      <c r="G57" s="55"/>
      <c r="H57" s="53" t="s">
        <v>8</v>
      </c>
      <c r="I57" s="55">
        <v>1100</v>
      </c>
      <c r="J57" s="56"/>
      <c r="K57" s="69"/>
      <c r="L57" s="55"/>
      <c r="M57" s="53" t="str">
        <f t="shared" ref="M57" si="48">IF(K57&gt;0,"～","")</f>
        <v/>
      </c>
      <c r="N57" s="55"/>
      <c r="O57" s="56"/>
      <c r="P57" s="69"/>
      <c r="Q57" s="55"/>
      <c r="R57" s="53" t="str">
        <f>IF(P57&gt;0,"～","")</f>
        <v/>
      </c>
      <c r="S57" s="55"/>
      <c r="T57" s="56"/>
      <c r="U57" s="62"/>
      <c r="V57" s="62"/>
      <c r="W57" s="62"/>
      <c r="X57" s="62"/>
      <c r="Y57" s="63"/>
    </row>
    <row r="58" spans="1:25" ht="13.15" customHeight="1" x14ac:dyDescent="0.25">
      <c r="A58" s="71" t="s">
        <v>187</v>
      </c>
      <c r="B58" s="72"/>
      <c r="C58" s="73"/>
      <c r="D58" s="74" t="str">
        <f>TEXT(A57,"ddd")</f>
        <v>Sat</v>
      </c>
      <c r="E58" s="75"/>
      <c r="F58" s="70"/>
      <c r="G58" s="57"/>
      <c r="H58" s="54"/>
      <c r="I58" s="57"/>
      <c r="J58" s="58"/>
      <c r="K58" s="70"/>
      <c r="L58" s="57"/>
      <c r="M58" s="54"/>
      <c r="N58" s="57"/>
      <c r="O58" s="58"/>
      <c r="P58" s="70"/>
      <c r="Q58" s="57"/>
      <c r="R58" s="54"/>
      <c r="S58" s="57"/>
      <c r="T58" s="58"/>
      <c r="U58" s="62"/>
      <c r="V58" s="62"/>
      <c r="W58" s="62"/>
      <c r="X58" s="62"/>
      <c r="Y58" s="63"/>
    </row>
    <row r="59" spans="1:25" ht="13.15" customHeight="1" x14ac:dyDescent="0.25">
      <c r="A59" s="12">
        <f>A57+1</f>
        <v>46201</v>
      </c>
      <c r="B59" s="13"/>
      <c r="C59" s="14"/>
      <c r="D59" s="15" t="str">
        <f>TEXT(A59,"aaa")</f>
        <v>日</v>
      </c>
      <c r="E59" s="16"/>
      <c r="F59" s="49">
        <v>600</v>
      </c>
      <c r="G59" s="28"/>
      <c r="H59" s="46" t="s">
        <v>8</v>
      </c>
      <c r="I59" s="31">
        <v>1200</v>
      </c>
      <c r="J59" s="34"/>
      <c r="K59" s="30"/>
      <c r="L59" s="118"/>
      <c r="M59" s="32" t="str">
        <f t="shared" ref="M59" si="49">IF(K59&gt;0,"～","")</f>
        <v/>
      </c>
      <c r="N59" s="118"/>
      <c r="O59" s="34"/>
      <c r="P59" s="49"/>
      <c r="Q59" s="28"/>
      <c r="R59" s="32" t="str">
        <f t="shared" ref="R59" si="50">IF(P59&gt;0,"～","")</f>
        <v/>
      </c>
      <c r="S59" s="31"/>
      <c r="T59" s="34"/>
      <c r="U59" s="13"/>
      <c r="V59" s="13"/>
      <c r="W59" s="13"/>
      <c r="X59" s="13"/>
      <c r="Y59" s="16"/>
    </row>
    <row r="60" spans="1:25" ht="13.15" customHeight="1" x14ac:dyDescent="0.25">
      <c r="A60" s="25" t="s">
        <v>188</v>
      </c>
      <c r="B60" s="26"/>
      <c r="C60" s="51"/>
      <c r="D60" s="52" t="str">
        <f>TEXT(A59,"ddd")</f>
        <v>Sun</v>
      </c>
      <c r="E60" s="27"/>
      <c r="F60" s="50"/>
      <c r="G60" s="29"/>
      <c r="H60" s="46"/>
      <c r="I60" s="31"/>
      <c r="J60" s="34"/>
      <c r="K60" s="50"/>
      <c r="L60" s="29"/>
      <c r="M60" s="33"/>
      <c r="N60" s="29"/>
      <c r="O60" s="77"/>
      <c r="P60" s="50"/>
      <c r="Q60" s="29"/>
      <c r="R60" s="33"/>
      <c r="S60" s="31"/>
      <c r="T60" s="34"/>
      <c r="U60" s="26"/>
      <c r="V60" s="26"/>
      <c r="W60" s="26"/>
      <c r="X60" s="26"/>
      <c r="Y60" s="27"/>
    </row>
    <row r="61" spans="1:25" ht="13.15" customHeight="1" x14ac:dyDescent="0.25">
      <c r="A61" s="43">
        <f>A59+1</f>
        <v>46202</v>
      </c>
      <c r="B61" s="20"/>
      <c r="C61" s="44"/>
      <c r="D61" s="45" t="str">
        <f>TEXT(A61,"aaa")</f>
        <v>月</v>
      </c>
      <c r="E61" s="21"/>
      <c r="F61" s="39">
        <v>600</v>
      </c>
      <c r="G61" s="35"/>
      <c r="H61" s="41" t="s">
        <v>8</v>
      </c>
      <c r="I61" s="35">
        <v>1300</v>
      </c>
      <c r="J61" s="36"/>
      <c r="K61" s="78"/>
      <c r="L61" s="79"/>
      <c r="M61" s="41" t="str">
        <f t="shared" ref="M61" si="51">IF(K61&gt;0,"～","")</f>
        <v/>
      </c>
      <c r="N61" s="79"/>
      <c r="O61" s="80"/>
      <c r="P61" s="78"/>
      <c r="Q61" s="79"/>
      <c r="R61" s="41" t="str">
        <f t="shared" ref="R61" si="52">IF(P61&gt;0,"～","")</f>
        <v/>
      </c>
      <c r="S61" s="35"/>
      <c r="T61" s="36"/>
      <c r="U61" s="108"/>
      <c r="V61" s="108"/>
      <c r="W61" s="108"/>
      <c r="X61" s="108"/>
      <c r="Y61" s="109"/>
    </row>
    <row r="62" spans="1:25" ht="13.15" customHeight="1" x14ac:dyDescent="0.25">
      <c r="A62" s="9" t="s">
        <v>189</v>
      </c>
      <c r="B62" s="10"/>
      <c r="C62" s="47"/>
      <c r="D62" s="48" t="str">
        <f>TEXT(A61,"ddd")</f>
        <v>Mon</v>
      </c>
      <c r="E62" s="11"/>
      <c r="F62" s="40"/>
      <c r="G62" s="37"/>
      <c r="H62" s="42"/>
      <c r="I62" s="37"/>
      <c r="J62" s="38"/>
      <c r="K62" s="78"/>
      <c r="L62" s="79"/>
      <c r="M62" s="42"/>
      <c r="N62" s="79"/>
      <c r="O62" s="80"/>
      <c r="P62" s="40"/>
      <c r="Q62" s="37"/>
      <c r="R62" s="42"/>
      <c r="S62" s="37"/>
      <c r="T62" s="38"/>
      <c r="U62" s="108"/>
      <c r="V62" s="108"/>
      <c r="W62" s="108"/>
      <c r="X62" s="108"/>
      <c r="Y62" s="109"/>
    </row>
    <row r="63" spans="1:25" ht="13.15" customHeight="1" x14ac:dyDescent="0.25">
      <c r="A63" s="43">
        <f>A61+1</f>
        <v>46203</v>
      </c>
      <c r="B63" s="20"/>
      <c r="C63" s="44"/>
      <c r="D63" s="45" t="str">
        <f>TEXT(A63,"aaa")</f>
        <v>火</v>
      </c>
      <c r="E63" s="21"/>
      <c r="F63" s="39">
        <v>700</v>
      </c>
      <c r="G63" s="35"/>
      <c r="H63" s="41" t="s">
        <v>8</v>
      </c>
      <c r="I63" s="35">
        <v>1300</v>
      </c>
      <c r="J63" s="36"/>
      <c r="K63" s="39"/>
      <c r="L63" s="35"/>
      <c r="M63" s="41" t="str">
        <f t="shared" ref="M63" si="53">IF(K63&gt;0,"～","")</f>
        <v/>
      </c>
      <c r="N63" s="35"/>
      <c r="O63" s="35"/>
      <c r="P63" s="78"/>
      <c r="Q63" s="79"/>
      <c r="R63" s="41" t="str">
        <f t="shared" ref="R63" si="54">IF(P63&gt;0,"～","")</f>
        <v/>
      </c>
      <c r="S63" s="79"/>
      <c r="T63" s="80"/>
      <c r="U63" s="13"/>
      <c r="V63" s="13"/>
      <c r="W63" s="13"/>
      <c r="X63" s="13"/>
      <c r="Y63" s="16"/>
    </row>
    <row r="64" spans="1:25" ht="13.15" customHeight="1" x14ac:dyDescent="0.25">
      <c r="A64" s="9" t="s">
        <v>190</v>
      </c>
      <c r="B64" s="10"/>
      <c r="C64" s="47"/>
      <c r="D64" s="48" t="str">
        <f>TEXT(A63,"ddd")</f>
        <v>Tue</v>
      </c>
      <c r="E64" s="11"/>
      <c r="F64" s="40"/>
      <c r="G64" s="37"/>
      <c r="H64" s="42"/>
      <c r="I64" s="37"/>
      <c r="J64" s="38"/>
      <c r="K64" s="40"/>
      <c r="L64" s="37"/>
      <c r="M64" s="42"/>
      <c r="N64" s="37"/>
      <c r="O64" s="37"/>
      <c r="P64" s="40"/>
      <c r="Q64" s="37"/>
      <c r="R64" s="42"/>
      <c r="S64" s="37"/>
      <c r="T64" s="38"/>
      <c r="U64" s="26"/>
      <c r="V64" s="26"/>
      <c r="W64" s="26"/>
      <c r="X64" s="26"/>
      <c r="Y64" s="27"/>
    </row>
    <row r="65" spans="1:25" ht="13.15" customHeight="1" x14ac:dyDescent="0.25">
      <c r="A65" s="43"/>
      <c r="B65" s="20"/>
      <c r="C65" s="44"/>
      <c r="D65" s="45"/>
      <c r="E65" s="21"/>
      <c r="F65" s="39"/>
      <c r="G65" s="35"/>
      <c r="H65" s="41"/>
      <c r="I65" s="35"/>
      <c r="J65" s="36"/>
      <c r="K65" s="39"/>
      <c r="L65" s="35"/>
      <c r="M65" s="41" t="str">
        <f>IF(K65&gt;0,"～","")</f>
        <v/>
      </c>
      <c r="N65" s="79"/>
      <c r="O65" s="79"/>
      <c r="P65" s="78"/>
      <c r="Q65" s="79"/>
      <c r="R65" s="41" t="str">
        <f t="shared" ref="R65" si="55">IF(P65&gt;0,"～","")</f>
        <v/>
      </c>
      <c r="S65" s="79"/>
      <c r="T65" s="80"/>
      <c r="U65" s="108"/>
      <c r="V65" s="108"/>
      <c r="W65" s="108"/>
      <c r="X65" s="108"/>
      <c r="Y65" s="109"/>
    </row>
    <row r="66" spans="1:25" ht="13.15" customHeight="1" x14ac:dyDescent="0.25">
      <c r="A66" s="9"/>
      <c r="B66" s="10"/>
      <c r="C66" s="47"/>
      <c r="D66" s="48"/>
      <c r="E66" s="11"/>
      <c r="F66" s="40"/>
      <c r="G66" s="37"/>
      <c r="H66" s="42"/>
      <c r="I66" s="37"/>
      <c r="J66" s="38"/>
      <c r="K66" s="40"/>
      <c r="L66" s="37"/>
      <c r="M66" s="42"/>
      <c r="N66" s="37"/>
      <c r="O66" s="37"/>
      <c r="P66" s="40"/>
      <c r="Q66" s="37"/>
      <c r="R66" s="42"/>
      <c r="S66" s="37"/>
      <c r="T66" s="38"/>
      <c r="U66" s="106"/>
      <c r="V66" s="106"/>
      <c r="W66" s="106"/>
      <c r="X66" s="106"/>
      <c r="Y66" s="107"/>
    </row>
    <row r="67" spans="1:25" ht="14.1" customHeight="1" x14ac:dyDescent="0.25">
      <c r="A67" s="111" t="s">
        <v>41</v>
      </c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</row>
    <row r="68" spans="1:25" ht="14.1" customHeight="1" x14ac:dyDescent="0.25">
      <c r="A68" s="112" t="s">
        <v>42</v>
      </c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</row>
  </sheetData>
  <mergeCells count="450">
    <mergeCell ref="A67:Y67"/>
    <mergeCell ref="A68:Y68"/>
    <mergeCell ref="M65:M66"/>
    <mergeCell ref="N65:O66"/>
    <mergeCell ref="P65:Q66"/>
    <mergeCell ref="R65:R66"/>
    <mergeCell ref="S65:T66"/>
    <mergeCell ref="U65:Y66"/>
    <mergeCell ref="A65:C65"/>
    <mergeCell ref="D65:E65"/>
    <mergeCell ref="F65:G66"/>
    <mergeCell ref="H65:H66"/>
    <mergeCell ref="I65:J66"/>
    <mergeCell ref="K65:L66"/>
    <mergeCell ref="A66:C66"/>
    <mergeCell ref="D66:E66"/>
    <mergeCell ref="M63:M64"/>
    <mergeCell ref="N63:O64"/>
    <mergeCell ref="P63:Q64"/>
    <mergeCell ref="R63:R64"/>
    <mergeCell ref="S63:T64"/>
    <mergeCell ref="U63:Y64"/>
    <mergeCell ref="A63:C63"/>
    <mergeCell ref="D63:E63"/>
    <mergeCell ref="F63:G64"/>
    <mergeCell ref="H63:H64"/>
    <mergeCell ref="I63:J64"/>
    <mergeCell ref="K63:L64"/>
    <mergeCell ref="A64:C64"/>
    <mergeCell ref="D64:E64"/>
    <mergeCell ref="M61:M62"/>
    <mergeCell ref="N61:O62"/>
    <mergeCell ref="P61:Q62"/>
    <mergeCell ref="R61:R62"/>
    <mergeCell ref="S61:T62"/>
    <mergeCell ref="U61:Y62"/>
    <mergeCell ref="A61:C61"/>
    <mergeCell ref="D61:E61"/>
    <mergeCell ref="F61:G62"/>
    <mergeCell ref="H61:H62"/>
    <mergeCell ref="I61:J62"/>
    <mergeCell ref="K61:L62"/>
    <mergeCell ref="A62:C62"/>
    <mergeCell ref="D62:E62"/>
    <mergeCell ref="M59:M60"/>
    <mergeCell ref="N59:O60"/>
    <mergeCell ref="P59:Q60"/>
    <mergeCell ref="R59:R60"/>
    <mergeCell ref="S59:T60"/>
    <mergeCell ref="U59:Y60"/>
    <mergeCell ref="A59:C59"/>
    <mergeCell ref="D59:E59"/>
    <mergeCell ref="F59:G60"/>
    <mergeCell ref="H59:H60"/>
    <mergeCell ref="I59:J60"/>
    <mergeCell ref="K59:L60"/>
    <mergeCell ref="A60:C60"/>
    <mergeCell ref="D60:E60"/>
    <mergeCell ref="M57:M58"/>
    <mergeCell ref="N57:O58"/>
    <mergeCell ref="P57:Q58"/>
    <mergeCell ref="R57:R58"/>
    <mergeCell ref="S57:T58"/>
    <mergeCell ref="U57:Y58"/>
    <mergeCell ref="A57:C57"/>
    <mergeCell ref="D57:E57"/>
    <mergeCell ref="F57:G58"/>
    <mergeCell ref="H57:H58"/>
    <mergeCell ref="I57:J58"/>
    <mergeCell ref="K57:L58"/>
    <mergeCell ref="A58:C58"/>
    <mergeCell ref="D58:E58"/>
    <mergeCell ref="M55:M56"/>
    <mergeCell ref="N55:O56"/>
    <mergeCell ref="P55:Q56"/>
    <mergeCell ref="R55:R56"/>
    <mergeCell ref="S55:T56"/>
    <mergeCell ref="U55:Y56"/>
    <mergeCell ref="A55:C55"/>
    <mergeCell ref="D55:E55"/>
    <mergeCell ref="F55:G56"/>
    <mergeCell ref="H55:H56"/>
    <mergeCell ref="I55:J56"/>
    <mergeCell ref="K55:L56"/>
    <mergeCell ref="A56:C56"/>
    <mergeCell ref="D56:E56"/>
    <mergeCell ref="M53:M54"/>
    <mergeCell ref="N53:O54"/>
    <mergeCell ref="P53:Q54"/>
    <mergeCell ref="R53:R54"/>
    <mergeCell ref="S53:T54"/>
    <mergeCell ref="U53:Y54"/>
    <mergeCell ref="A53:C53"/>
    <mergeCell ref="D53:E53"/>
    <mergeCell ref="F53:G54"/>
    <mergeCell ref="H53:H54"/>
    <mergeCell ref="I53:J54"/>
    <mergeCell ref="K53:L54"/>
    <mergeCell ref="A54:C54"/>
    <mergeCell ref="D54:E54"/>
    <mergeCell ref="M51:M52"/>
    <mergeCell ref="N51:O52"/>
    <mergeCell ref="P51:Q52"/>
    <mergeCell ref="R51:R52"/>
    <mergeCell ref="S51:T52"/>
    <mergeCell ref="U51:Y52"/>
    <mergeCell ref="A51:C51"/>
    <mergeCell ref="D51:E51"/>
    <mergeCell ref="F51:G52"/>
    <mergeCell ref="H51:H52"/>
    <mergeCell ref="I51:J52"/>
    <mergeCell ref="K51:L52"/>
    <mergeCell ref="A52:C52"/>
    <mergeCell ref="D52:E52"/>
    <mergeCell ref="M49:M50"/>
    <mergeCell ref="N49:O50"/>
    <mergeCell ref="P49:Q50"/>
    <mergeCell ref="R49:R50"/>
    <mergeCell ref="S49:T50"/>
    <mergeCell ref="U49:Y50"/>
    <mergeCell ref="A49:C49"/>
    <mergeCell ref="D49:E49"/>
    <mergeCell ref="F49:G50"/>
    <mergeCell ref="H49:H50"/>
    <mergeCell ref="I49:J50"/>
    <mergeCell ref="K49:L50"/>
    <mergeCell ref="A50:C50"/>
    <mergeCell ref="D50:E50"/>
    <mergeCell ref="M47:M48"/>
    <mergeCell ref="N47:O48"/>
    <mergeCell ref="P47:Q48"/>
    <mergeCell ref="R47:R48"/>
    <mergeCell ref="S47:T48"/>
    <mergeCell ref="U47:Y48"/>
    <mergeCell ref="A47:C47"/>
    <mergeCell ref="D47:E47"/>
    <mergeCell ref="F47:G48"/>
    <mergeCell ref="H47:H48"/>
    <mergeCell ref="I47:J48"/>
    <mergeCell ref="K47:L48"/>
    <mergeCell ref="A48:C48"/>
    <mergeCell ref="D48:E48"/>
    <mergeCell ref="M45:M46"/>
    <mergeCell ref="N45:O46"/>
    <mergeCell ref="P45:Q46"/>
    <mergeCell ref="R45:R46"/>
    <mergeCell ref="S45:T46"/>
    <mergeCell ref="U45:Y46"/>
    <mergeCell ref="A45:C45"/>
    <mergeCell ref="D45:E45"/>
    <mergeCell ref="F45:G46"/>
    <mergeCell ref="H45:H46"/>
    <mergeCell ref="I45:J46"/>
    <mergeCell ref="K45:L46"/>
    <mergeCell ref="A46:C46"/>
    <mergeCell ref="D46:E46"/>
    <mergeCell ref="M43:M44"/>
    <mergeCell ref="N43:O44"/>
    <mergeCell ref="P43:Q44"/>
    <mergeCell ref="R43:R44"/>
    <mergeCell ref="S43:T44"/>
    <mergeCell ref="U43:Y44"/>
    <mergeCell ref="A43:C43"/>
    <mergeCell ref="D43:E43"/>
    <mergeCell ref="F43:G44"/>
    <mergeCell ref="H43:H44"/>
    <mergeCell ref="I43:J44"/>
    <mergeCell ref="K43:L44"/>
    <mergeCell ref="A44:C44"/>
    <mergeCell ref="D44:E44"/>
    <mergeCell ref="M41:M42"/>
    <mergeCell ref="N41:O42"/>
    <mergeCell ref="P41:Q42"/>
    <mergeCell ref="R41:R42"/>
    <mergeCell ref="S41:T42"/>
    <mergeCell ref="U41:Y42"/>
    <mergeCell ref="A41:C41"/>
    <mergeCell ref="D41:E41"/>
    <mergeCell ref="F41:G42"/>
    <mergeCell ref="H41:H42"/>
    <mergeCell ref="I41:J42"/>
    <mergeCell ref="K41:L42"/>
    <mergeCell ref="A42:C42"/>
    <mergeCell ref="D42:E42"/>
    <mergeCell ref="M39:M40"/>
    <mergeCell ref="N39:O40"/>
    <mergeCell ref="P39:Q40"/>
    <mergeCell ref="R39:R40"/>
    <mergeCell ref="S39:T40"/>
    <mergeCell ref="U39:Y40"/>
    <mergeCell ref="A39:C39"/>
    <mergeCell ref="D39:E39"/>
    <mergeCell ref="F39:G40"/>
    <mergeCell ref="H39:H40"/>
    <mergeCell ref="I39:J40"/>
    <mergeCell ref="K39:L40"/>
    <mergeCell ref="A40:C40"/>
    <mergeCell ref="D40:E40"/>
    <mergeCell ref="M37:M38"/>
    <mergeCell ref="N37:O38"/>
    <mergeCell ref="P37:Q38"/>
    <mergeCell ref="R37:R38"/>
    <mergeCell ref="S37:T38"/>
    <mergeCell ref="U37:Y38"/>
    <mergeCell ref="A37:C37"/>
    <mergeCell ref="D37:E37"/>
    <mergeCell ref="F37:G38"/>
    <mergeCell ref="H37:H38"/>
    <mergeCell ref="I37:J38"/>
    <mergeCell ref="K37:L38"/>
    <mergeCell ref="A38:C38"/>
    <mergeCell ref="D38:E38"/>
    <mergeCell ref="M35:M36"/>
    <mergeCell ref="N35:O36"/>
    <mergeCell ref="P35:Q36"/>
    <mergeCell ref="R35:R36"/>
    <mergeCell ref="S35:T36"/>
    <mergeCell ref="U35:Y36"/>
    <mergeCell ref="A35:C35"/>
    <mergeCell ref="D35:E35"/>
    <mergeCell ref="F35:G36"/>
    <mergeCell ref="H35:H36"/>
    <mergeCell ref="I35:J36"/>
    <mergeCell ref="K35:L36"/>
    <mergeCell ref="A36:C36"/>
    <mergeCell ref="D36:E36"/>
    <mergeCell ref="M33:M34"/>
    <mergeCell ref="N33:O34"/>
    <mergeCell ref="P33:Q34"/>
    <mergeCell ref="R33:R34"/>
    <mergeCell ref="S33:T34"/>
    <mergeCell ref="U33:Y34"/>
    <mergeCell ref="A33:C33"/>
    <mergeCell ref="D33:E33"/>
    <mergeCell ref="F33:G34"/>
    <mergeCell ref="H33:H34"/>
    <mergeCell ref="I33:J34"/>
    <mergeCell ref="K33:L34"/>
    <mergeCell ref="A34:C34"/>
    <mergeCell ref="D34:E34"/>
    <mergeCell ref="M31:M32"/>
    <mergeCell ref="N31:O32"/>
    <mergeCell ref="P31:Q32"/>
    <mergeCell ref="R31:R32"/>
    <mergeCell ref="S31:T32"/>
    <mergeCell ref="U31:Y32"/>
    <mergeCell ref="A31:C31"/>
    <mergeCell ref="D31:E31"/>
    <mergeCell ref="F31:G32"/>
    <mergeCell ref="H31:H32"/>
    <mergeCell ref="I31:J32"/>
    <mergeCell ref="K31:L32"/>
    <mergeCell ref="A32:C32"/>
    <mergeCell ref="D32:E32"/>
    <mergeCell ref="M29:M30"/>
    <mergeCell ref="N29:O30"/>
    <mergeCell ref="P29:Q30"/>
    <mergeCell ref="R29:R30"/>
    <mergeCell ref="S29:T30"/>
    <mergeCell ref="U29:Y30"/>
    <mergeCell ref="A29:C29"/>
    <mergeCell ref="D29:E29"/>
    <mergeCell ref="F29:G30"/>
    <mergeCell ref="H29:H30"/>
    <mergeCell ref="I29:J30"/>
    <mergeCell ref="K29:L30"/>
    <mergeCell ref="A30:C30"/>
    <mergeCell ref="D30:E30"/>
    <mergeCell ref="M27:M28"/>
    <mergeCell ref="N27:O28"/>
    <mergeCell ref="P27:Q28"/>
    <mergeCell ref="R27:R28"/>
    <mergeCell ref="S27:T28"/>
    <mergeCell ref="U27:Y28"/>
    <mergeCell ref="A27:C27"/>
    <mergeCell ref="D27:E27"/>
    <mergeCell ref="F27:G28"/>
    <mergeCell ref="H27:H28"/>
    <mergeCell ref="I27:J28"/>
    <mergeCell ref="K27:L28"/>
    <mergeCell ref="A28:C28"/>
    <mergeCell ref="D28:E28"/>
    <mergeCell ref="M25:M26"/>
    <mergeCell ref="N25:O26"/>
    <mergeCell ref="P25:Q26"/>
    <mergeCell ref="R25:R26"/>
    <mergeCell ref="S25:T26"/>
    <mergeCell ref="U25:Y26"/>
    <mergeCell ref="A25:C25"/>
    <mergeCell ref="D25:E25"/>
    <mergeCell ref="F25:G26"/>
    <mergeCell ref="H25:H26"/>
    <mergeCell ref="I25:J26"/>
    <mergeCell ref="K25:L26"/>
    <mergeCell ref="A26:C26"/>
    <mergeCell ref="D26:E26"/>
    <mergeCell ref="M23:M24"/>
    <mergeCell ref="N23:O24"/>
    <mergeCell ref="P23:Q24"/>
    <mergeCell ref="R23:R24"/>
    <mergeCell ref="S23:T24"/>
    <mergeCell ref="U23:Y24"/>
    <mergeCell ref="A23:C23"/>
    <mergeCell ref="D23:E23"/>
    <mergeCell ref="F23:G24"/>
    <mergeCell ref="H23:H24"/>
    <mergeCell ref="I23:J24"/>
    <mergeCell ref="K23:L24"/>
    <mergeCell ref="A24:C24"/>
    <mergeCell ref="D24:E24"/>
    <mergeCell ref="M21:M22"/>
    <mergeCell ref="N21:O22"/>
    <mergeCell ref="P21:Q22"/>
    <mergeCell ref="R21:R22"/>
    <mergeCell ref="S21:T22"/>
    <mergeCell ref="U21:Y22"/>
    <mergeCell ref="A21:C21"/>
    <mergeCell ref="D21:E21"/>
    <mergeCell ref="F21:G22"/>
    <mergeCell ref="H21:H22"/>
    <mergeCell ref="I21:J22"/>
    <mergeCell ref="K21:L22"/>
    <mergeCell ref="A22:C22"/>
    <mergeCell ref="D22:E22"/>
    <mergeCell ref="M19:M20"/>
    <mergeCell ref="N19:O20"/>
    <mergeCell ref="P19:Q20"/>
    <mergeCell ref="R19:R20"/>
    <mergeCell ref="S19:T20"/>
    <mergeCell ref="U19:Y20"/>
    <mergeCell ref="A19:C19"/>
    <mergeCell ref="D19:E19"/>
    <mergeCell ref="F19:G20"/>
    <mergeCell ref="H19:H20"/>
    <mergeCell ref="I19:J20"/>
    <mergeCell ref="K19:L20"/>
    <mergeCell ref="A20:C20"/>
    <mergeCell ref="D20:E20"/>
    <mergeCell ref="M17:M18"/>
    <mergeCell ref="N17:O18"/>
    <mergeCell ref="P17:Q18"/>
    <mergeCell ref="R17:R18"/>
    <mergeCell ref="S17:T18"/>
    <mergeCell ref="U17:Y18"/>
    <mergeCell ref="A17:C17"/>
    <mergeCell ref="D17:E17"/>
    <mergeCell ref="F17:G18"/>
    <mergeCell ref="H17:H18"/>
    <mergeCell ref="I17:J18"/>
    <mergeCell ref="K17:L18"/>
    <mergeCell ref="A18:C18"/>
    <mergeCell ref="D18:E18"/>
    <mergeCell ref="M15:M16"/>
    <mergeCell ref="N15:O16"/>
    <mergeCell ref="P15:Q16"/>
    <mergeCell ref="R15:R16"/>
    <mergeCell ref="S15:T16"/>
    <mergeCell ref="U15:Y16"/>
    <mergeCell ref="A15:C15"/>
    <mergeCell ref="D15:E15"/>
    <mergeCell ref="F15:G16"/>
    <mergeCell ref="H15:H16"/>
    <mergeCell ref="I15:J16"/>
    <mergeCell ref="K15:L16"/>
    <mergeCell ref="A16:C16"/>
    <mergeCell ref="D16:E16"/>
    <mergeCell ref="M13:M14"/>
    <mergeCell ref="N13:O14"/>
    <mergeCell ref="P13:Q14"/>
    <mergeCell ref="R13:R14"/>
    <mergeCell ref="S13:T14"/>
    <mergeCell ref="U13:Y14"/>
    <mergeCell ref="A13:C13"/>
    <mergeCell ref="D13:E13"/>
    <mergeCell ref="F13:G14"/>
    <mergeCell ref="H13:H14"/>
    <mergeCell ref="I13:J14"/>
    <mergeCell ref="K13:L14"/>
    <mergeCell ref="A14:C14"/>
    <mergeCell ref="D14:E14"/>
    <mergeCell ref="M11:M12"/>
    <mergeCell ref="N11:O12"/>
    <mergeCell ref="P11:Q12"/>
    <mergeCell ref="R11:R12"/>
    <mergeCell ref="S11:T12"/>
    <mergeCell ref="U11:Y12"/>
    <mergeCell ref="A11:C11"/>
    <mergeCell ref="D11:E11"/>
    <mergeCell ref="F11:G12"/>
    <mergeCell ref="H11:H12"/>
    <mergeCell ref="I11:J12"/>
    <mergeCell ref="K11:L12"/>
    <mergeCell ref="A12:C12"/>
    <mergeCell ref="D12:E12"/>
    <mergeCell ref="M9:M10"/>
    <mergeCell ref="N9:O10"/>
    <mergeCell ref="P9:Q10"/>
    <mergeCell ref="R9:R10"/>
    <mergeCell ref="S9:T10"/>
    <mergeCell ref="U9:Y10"/>
    <mergeCell ref="A9:C9"/>
    <mergeCell ref="D9:E9"/>
    <mergeCell ref="F9:G10"/>
    <mergeCell ref="H9:H10"/>
    <mergeCell ref="I9:J10"/>
    <mergeCell ref="K9:L10"/>
    <mergeCell ref="A10:C10"/>
    <mergeCell ref="D10:E10"/>
    <mergeCell ref="N7:O8"/>
    <mergeCell ref="P7:Q8"/>
    <mergeCell ref="R7:R8"/>
    <mergeCell ref="S7:T8"/>
    <mergeCell ref="U7:Y8"/>
    <mergeCell ref="A8:C8"/>
    <mergeCell ref="D8:E8"/>
    <mergeCell ref="U5:Y6"/>
    <mergeCell ref="A6:C6"/>
    <mergeCell ref="D6:E6"/>
    <mergeCell ref="A7:C7"/>
    <mergeCell ref="D7:E7"/>
    <mergeCell ref="F7:G8"/>
    <mergeCell ref="H7:H8"/>
    <mergeCell ref="I7:J8"/>
    <mergeCell ref="K7:L8"/>
    <mergeCell ref="M7:M8"/>
    <mergeCell ref="K5:L6"/>
    <mergeCell ref="M5:M6"/>
    <mergeCell ref="N5:O6"/>
    <mergeCell ref="P5:Q6"/>
    <mergeCell ref="R5:R6"/>
    <mergeCell ref="S5:T6"/>
    <mergeCell ref="A4:E4"/>
    <mergeCell ref="F4:J4"/>
    <mergeCell ref="K4:O4"/>
    <mergeCell ref="P4:T4"/>
    <mergeCell ref="U4:Y4"/>
    <mergeCell ref="A5:C5"/>
    <mergeCell ref="D5:E5"/>
    <mergeCell ref="F5:G6"/>
    <mergeCell ref="H5:H6"/>
    <mergeCell ref="I5:J6"/>
    <mergeCell ref="B1:H1"/>
    <mergeCell ref="B2:H2"/>
    <mergeCell ref="A3:E3"/>
    <mergeCell ref="F3:J3"/>
    <mergeCell ref="K3:O3"/>
    <mergeCell ref="P3:T3"/>
    <mergeCell ref="U3:Y3"/>
    <mergeCell ref="J1:Y1"/>
    <mergeCell ref="J2:Y2"/>
  </mergeCells>
  <phoneticPr fontId="1"/>
  <printOptions horizontalCentered="1" verticalCentered="1"/>
  <pageMargins left="0.39370078740157483" right="0.39370078740157483" top="0" bottom="0" header="0.23622047244094491" footer="0.19685039370078741"/>
  <pageSetup paperSize="9" scale="9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68"/>
  <sheetViews>
    <sheetView showGridLines="0" view="pageBreakPreview" zoomScale="115" zoomScaleNormal="100" zoomScaleSheetLayoutView="115" workbookViewId="0">
      <selection activeCell="P41" sqref="P41:Q42"/>
    </sheetView>
  </sheetViews>
  <sheetFormatPr defaultColWidth="3.46484375" defaultRowHeight="12.75" x14ac:dyDescent="0.25"/>
  <cols>
    <col min="1" max="20" width="3.46484375" style="1"/>
    <col min="21" max="25" width="3.46484375" style="3"/>
    <col min="26" max="16384" width="3.46484375" style="1"/>
  </cols>
  <sheetData>
    <row r="1" spans="1:25" ht="15" customHeight="1" x14ac:dyDescent="0.25">
      <c r="B1" s="98" t="s">
        <v>0</v>
      </c>
      <c r="C1" s="98"/>
      <c r="D1" s="98"/>
      <c r="E1" s="98"/>
      <c r="F1" s="98"/>
      <c r="G1" s="98"/>
      <c r="H1" s="98"/>
      <c r="J1" s="104" t="s">
        <v>43</v>
      </c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</row>
    <row r="2" spans="1:25" ht="15" customHeight="1" x14ac:dyDescent="0.25">
      <c r="B2" s="99" t="s">
        <v>443</v>
      </c>
      <c r="C2" s="99"/>
      <c r="D2" s="99"/>
      <c r="E2" s="99"/>
      <c r="F2" s="99"/>
      <c r="G2" s="99"/>
      <c r="H2" s="99"/>
      <c r="I2" s="2"/>
      <c r="J2" s="103" t="s">
        <v>444</v>
      </c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 ht="13.15" customHeight="1" x14ac:dyDescent="0.25">
      <c r="A3" s="100" t="s">
        <v>9</v>
      </c>
      <c r="B3" s="101"/>
      <c r="C3" s="101"/>
      <c r="D3" s="101"/>
      <c r="E3" s="102"/>
      <c r="F3" s="100" t="s">
        <v>1</v>
      </c>
      <c r="G3" s="101"/>
      <c r="H3" s="101"/>
      <c r="I3" s="101"/>
      <c r="J3" s="102"/>
      <c r="K3" s="101" t="s">
        <v>2</v>
      </c>
      <c r="L3" s="101"/>
      <c r="M3" s="101"/>
      <c r="N3" s="101"/>
      <c r="O3" s="101"/>
      <c r="P3" s="100" t="s">
        <v>3</v>
      </c>
      <c r="Q3" s="101"/>
      <c r="R3" s="101"/>
      <c r="S3" s="101"/>
      <c r="T3" s="102"/>
      <c r="U3" s="100" t="s">
        <v>370</v>
      </c>
      <c r="V3" s="101"/>
      <c r="W3" s="101"/>
      <c r="X3" s="101"/>
      <c r="Y3" s="102"/>
    </row>
    <row r="4" spans="1:25" ht="13.15" customHeight="1" x14ac:dyDescent="0.25">
      <c r="A4" s="105" t="s">
        <v>4</v>
      </c>
      <c r="B4" s="106"/>
      <c r="C4" s="106"/>
      <c r="D4" s="106"/>
      <c r="E4" s="107"/>
      <c r="F4" s="105" t="s">
        <v>5</v>
      </c>
      <c r="G4" s="106"/>
      <c r="H4" s="106"/>
      <c r="I4" s="106"/>
      <c r="J4" s="107"/>
      <c r="K4" s="106" t="s">
        <v>6</v>
      </c>
      <c r="L4" s="106"/>
      <c r="M4" s="106"/>
      <c r="N4" s="106"/>
      <c r="O4" s="106"/>
      <c r="P4" s="105" t="s">
        <v>7</v>
      </c>
      <c r="Q4" s="106"/>
      <c r="R4" s="106"/>
      <c r="S4" s="106"/>
      <c r="T4" s="107"/>
      <c r="U4" s="106" t="s">
        <v>369</v>
      </c>
      <c r="V4" s="106"/>
      <c r="W4" s="106"/>
      <c r="X4" s="106"/>
      <c r="Y4" s="107"/>
    </row>
    <row r="5" spans="1:25" ht="13.15" customHeight="1" x14ac:dyDescent="0.25">
      <c r="A5" s="43">
        <v>46204</v>
      </c>
      <c r="B5" s="20"/>
      <c r="C5" s="44"/>
      <c r="D5" s="45" t="str">
        <f>TEXT(A5,"aaa")</f>
        <v>水</v>
      </c>
      <c r="E5" s="21"/>
      <c r="F5" s="39">
        <v>800</v>
      </c>
      <c r="G5" s="35"/>
      <c r="H5" s="41" t="s">
        <v>8</v>
      </c>
      <c r="I5" s="35">
        <v>1400</v>
      </c>
      <c r="J5" s="36"/>
      <c r="K5" s="39"/>
      <c r="L5" s="35"/>
      <c r="M5" s="41" t="str">
        <f>IF(K5&gt;0,"～","")</f>
        <v/>
      </c>
      <c r="N5" s="35"/>
      <c r="O5" s="36"/>
      <c r="P5" s="39"/>
      <c r="Q5" s="35"/>
      <c r="R5" s="41" t="str">
        <f>IF(P5&gt;0,"～","")</f>
        <v/>
      </c>
      <c r="S5" s="35"/>
      <c r="T5" s="36"/>
      <c r="U5" s="108"/>
      <c r="V5" s="108"/>
      <c r="W5" s="108"/>
      <c r="X5" s="108"/>
      <c r="Y5" s="109"/>
    </row>
    <row r="6" spans="1:25" ht="13.15" customHeight="1" x14ac:dyDescent="0.25">
      <c r="A6" s="9" t="s">
        <v>191</v>
      </c>
      <c r="B6" s="10"/>
      <c r="C6" s="47"/>
      <c r="D6" s="48" t="str">
        <f>TEXT(A5,"ddd")</f>
        <v>Wed</v>
      </c>
      <c r="E6" s="11"/>
      <c r="F6" s="40"/>
      <c r="G6" s="37"/>
      <c r="H6" s="42"/>
      <c r="I6" s="37"/>
      <c r="J6" s="38"/>
      <c r="K6" s="40"/>
      <c r="L6" s="37"/>
      <c r="M6" s="42"/>
      <c r="N6" s="37"/>
      <c r="O6" s="38"/>
      <c r="P6" s="40"/>
      <c r="Q6" s="37"/>
      <c r="R6" s="42"/>
      <c r="S6" s="37"/>
      <c r="T6" s="38"/>
      <c r="U6" s="108"/>
      <c r="V6" s="108"/>
      <c r="W6" s="108"/>
      <c r="X6" s="108"/>
      <c r="Y6" s="109"/>
    </row>
    <row r="7" spans="1:25" ht="13.15" customHeight="1" x14ac:dyDescent="0.25">
      <c r="A7" s="43">
        <f>A5+1</f>
        <v>46205</v>
      </c>
      <c r="B7" s="20"/>
      <c r="C7" s="44"/>
      <c r="D7" s="45" t="str">
        <f>TEXT(A7,"aaa")</f>
        <v>木</v>
      </c>
      <c r="E7" s="21"/>
      <c r="F7" s="39">
        <v>800</v>
      </c>
      <c r="G7" s="35"/>
      <c r="H7" s="41" t="s">
        <v>8</v>
      </c>
      <c r="I7" s="35">
        <v>1400</v>
      </c>
      <c r="J7" s="36"/>
      <c r="K7" s="39"/>
      <c r="L7" s="35"/>
      <c r="M7" s="41" t="str">
        <f t="shared" ref="M7" si="0">IF(K7&gt;0,"～","")</f>
        <v/>
      </c>
      <c r="N7" s="35"/>
      <c r="O7" s="36"/>
      <c r="P7" s="78"/>
      <c r="Q7" s="79"/>
      <c r="R7" s="41" t="str">
        <f>IF(P7&gt;0,"～","")</f>
        <v/>
      </c>
      <c r="S7" s="79"/>
      <c r="T7" s="80"/>
      <c r="U7" s="13"/>
      <c r="V7" s="13"/>
      <c r="W7" s="13"/>
      <c r="X7" s="13"/>
      <c r="Y7" s="16"/>
    </row>
    <row r="8" spans="1:25" ht="13.15" customHeight="1" x14ac:dyDescent="0.25">
      <c r="A8" s="9" t="s">
        <v>192</v>
      </c>
      <c r="B8" s="10"/>
      <c r="C8" s="47"/>
      <c r="D8" s="48" t="str">
        <f>TEXT(A7,"ddd")</f>
        <v>Thu</v>
      </c>
      <c r="E8" s="11"/>
      <c r="F8" s="40"/>
      <c r="G8" s="37"/>
      <c r="H8" s="42"/>
      <c r="I8" s="37"/>
      <c r="J8" s="38"/>
      <c r="K8" s="40"/>
      <c r="L8" s="37"/>
      <c r="M8" s="42"/>
      <c r="N8" s="37"/>
      <c r="O8" s="38"/>
      <c r="P8" s="78"/>
      <c r="Q8" s="79"/>
      <c r="R8" s="42"/>
      <c r="S8" s="79"/>
      <c r="T8" s="80"/>
      <c r="U8" s="26"/>
      <c r="V8" s="26"/>
      <c r="W8" s="26"/>
      <c r="X8" s="26"/>
      <c r="Y8" s="27"/>
    </row>
    <row r="9" spans="1:25" ht="13.15" customHeight="1" x14ac:dyDescent="0.25">
      <c r="A9" s="43">
        <f>A7+1</f>
        <v>46206</v>
      </c>
      <c r="B9" s="20"/>
      <c r="C9" s="44"/>
      <c r="D9" s="45" t="str">
        <f>TEXT(A9,"aaa")</f>
        <v>金</v>
      </c>
      <c r="E9" s="21"/>
      <c r="F9" s="39">
        <v>900</v>
      </c>
      <c r="G9" s="35"/>
      <c r="H9" s="41" t="s">
        <v>8</v>
      </c>
      <c r="I9" s="35">
        <v>1500</v>
      </c>
      <c r="J9" s="36"/>
      <c r="K9" s="39"/>
      <c r="L9" s="35"/>
      <c r="M9" s="41" t="str">
        <f t="shared" ref="M9" si="1">IF(K9&gt;0,"～","")</f>
        <v/>
      </c>
      <c r="N9" s="35"/>
      <c r="O9" s="36"/>
      <c r="P9" s="39"/>
      <c r="Q9" s="35"/>
      <c r="R9" s="41" t="str">
        <f t="shared" ref="R9" si="2">IF(P9&gt;0,"～","")</f>
        <v/>
      </c>
      <c r="S9" s="35"/>
      <c r="T9" s="36"/>
      <c r="U9" s="108"/>
      <c r="V9" s="108"/>
      <c r="W9" s="108"/>
      <c r="X9" s="108"/>
      <c r="Y9" s="109"/>
    </row>
    <row r="10" spans="1:25" ht="13.15" customHeight="1" x14ac:dyDescent="0.25">
      <c r="A10" s="9" t="s">
        <v>193</v>
      </c>
      <c r="B10" s="10"/>
      <c r="C10" s="47"/>
      <c r="D10" s="48" t="str">
        <f>TEXT(A9,"ddd")</f>
        <v>Fri</v>
      </c>
      <c r="E10" s="11"/>
      <c r="F10" s="40"/>
      <c r="G10" s="37"/>
      <c r="H10" s="42"/>
      <c r="I10" s="37"/>
      <c r="J10" s="38"/>
      <c r="K10" s="40"/>
      <c r="L10" s="37"/>
      <c r="M10" s="42"/>
      <c r="N10" s="37"/>
      <c r="O10" s="38"/>
      <c r="P10" s="40"/>
      <c r="Q10" s="37"/>
      <c r="R10" s="42"/>
      <c r="S10" s="37"/>
      <c r="T10" s="38"/>
      <c r="U10" s="108"/>
      <c r="V10" s="108"/>
      <c r="W10" s="108"/>
      <c r="X10" s="108"/>
      <c r="Y10" s="109"/>
    </row>
    <row r="11" spans="1:25" ht="13.15" customHeight="1" x14ac:dyDescent="0.25">
      <c r="A11" s="64">
        <f>A9+1</f>
        <v>46207</v>
      </c>
      <c r="B11" s="65"/>
      <c r="C11" s="66"/>
      <c r="D11" s="67" t="str">
        <f>TEXT(A11,"aaa")</f>
        <v>土</v>
      </c>
      <c r="E11" s="68"/>
      <c r="F11" s="69">
        <v>900</v>
      </c>
      <c r="G11" s="55"/>
      <c r="H11" s="53" t="s">
        <v>8</v>
      </c>
      <c r="I11" s="55">
        <v>1500</v>
      </c>
      <c r="J11" s="56"/>
      <c r="K11" s="69"/>
      <c r="L11" s="55"/>
      <c r="M11" s="53" t="str">
        <f t="shared" ref="M11" si="3">IF(K11&gt;0,"～","")</f>
        <v/>
      </c>
      <c r="N11" s="55"/>
      <c r="O11" s="56"/>
      <c r="P11" s="59"/>
      <c r="Q11" s="60"/>
      <c r="R11" s="53" t="str">
        <f t="shared" ref="R11" si="4">IF(P11&gt;0,"～","")</f>
        <v/>
      </c>
      <c r="S11" s="60"/>
      <c r="T11" s="61"/>
      <c r="U11" s="65"/>
      <c r="V11" s="65"/>
      <c r="W11" s="65"/>
      <c r="X11" s="65"/>
      <c r="Y11" s="68"/>
    </row>
    <row r="12" spans="1:25" ht="13.15" customHeight="1" x14ac:dyDescent="0.25">
      <c r="A12" s="71" t="s">
        <v>194</v>
      </c>
      <c r="B12" s="72"/>
      <c r="C12" s="73"/>
      <c r="D12" s="74" t="str">
        <f>TEXT(A11,"ddd")</f>
        <v>Sat</v>
      </c>
      <c r="E12" s="75"/>
      <c r="F12" s="70"/>
      <c r="G12" s="57"/>
      <c r="H12" s="54"/>
      <c r="I12" s="57"/>
      <c r="J12" s="58"/>
      <c r="K12" s="70"/>
      <c r="L12" s="57"/>
      <c r="M12" s="54"/>
      <c r="N12" s="57"/>
      <c r="O12" s="58"/>
      <c r="P12" s="59"/>
      <c r="Q12" s="60"/>
      <c r="R12" s="54"/>
      <c r="S12" s="60"/>
      <c r="T12" s="61"/>
      <c r="U12" s="72"/>
      <c r="V12" s="72"/>
      <c r="W12" s="72"/>
      <c r="X12" s="72"/>
      <c r="Y12" s="75"/>
    </row>
    <row r="13" spans="1:25" ht="13.15" customHeight="1" x14ac:dyDescent="0.25">
      <c r="A13" s="12">
        <f>A11+1</f>
        <v>46208</v>
      </c>
      <c r="B13" s="13"/>
      <c r="C13" s="14"/>
      <c r="D13" s="15" t="str">
        <f>TEXT(A13,"aaa")</f>
        <v>日</v>
      </c>
      <c r="E13" s="16"/>
      <c r="F13" s="49">
        <v>1000</v>
      </c>
      <c r="G13" s="28"/>
      <c r="H13" s="46" t="s">
        <v>8</v>
      </c>
      <c r="I13" s="31">
        <v>1600</v>
      </c>
      <c r="J13" s="34"/>
      <c r="K13" s="49"/>
      <c r="L13" s="28"/>
      <c r="M13" s="32" t="str">
        <f t="shared" ref="M13" si="5">IF(K13&gt;0,"～","")</f>
        <v/>
      </c>
      <c r="N13" s="28"/>
      <c r="O13" s="76"/>
      <c r="P13" s="49"/>
      <c r="Q13" s="28"/>
      <c r="R13" s="32" t="str">
        <f t="shared" ref="R13" si="6">IF(P13&gt;0,"～","")</f>
        <v/>
      </c>
      <c r="S13" s="28"/>
      <c r="T13" s="76"/>
      <c r="U13" s="84"/>
      <c r="V13" s="84"/>
      <c r="W13" s="84"/>
      <c r="X13" s="84"/>
      <c r="Y13" s="85"/>
    </row>
    <row r="14" spans="1:25" ht="13.15" customHeight="1" x14ac:dyDescent="0.25">
      <c r="A14" s="25" t="s">
        <v>195</v>
      </c>
      <c r="B14" s="26"/>
      <c r="C14" s="51"/>
      <c r="D14" s="52" t="str">
        <f>TEXT(A13,"ddd")</f>
        <v>Sun</v>
      </c>
      <c r="E14" s="27"/>
      <c r="F14" s="50"/>
      <c r="G14" s="29"/>
      <c r="H14" s="46"/>
      <c r="I14" s="31"/>
      <c r="J14" s="34"/>
      <c r="K14" s="50"/>
      <c r="L14" s="29"/>
      <c r="M14" s="33"/>
      <c r="N14" s="29"/>
      <c r="O14" s="77"/>
      <c r="P14" s="50"/>
      <c r="Q14" s="29"/>
      <c r="R14" s="33"/>
      <c r="S14" s="29"/>
      <c r="T14" s="77"/>
      <c r="U14" s="84"/>
      <c r="V14" s="84"/>
      <c r="W14" s="84"/>
      <c r="X14" s="84"/>
      <c r="Y14" s="85"/>
    </row>
    <row r="15" spans="1:25" ht="13.15" customHeight="1" x14ac:dyDescent="0.25">
      <c r="A15" s="43">
        <f>A13+1</f>
        <v>46209</v>
      </c>
      <c r="B15" s="20"/>
      <c r="C15" s="44"/>
      <c r="D15" s="45" t="str">
        <f>TEXT(A15,"aaa")</f>
        <v>月</v>
      </c>
      <c r="E15" s="21"/>
      <c r="F15" s="39">
        <v>1000</v>
      </c>
      <c r="G15" s="35"/>
      <c r="H15" s="41" t="s">
        <v>8</v>
      </c>
      <c r="I15" s="35">
        <v>1600</v>
      </c>
      <c r="J15" s="36"/>
      <c r="K15" s="79"/>
      <c r="L15" s="79"/>
      <c r="M15" s="41" t="str">
        <f t="shared" ref="M15" si="7">IF(K15&gt;0,"～","")</f>
        <v/>
      </c>
      <c r="N15" s="79"/>
      <c r="O15" s="79"/>
      <c r="P15" s="78"/>
      <c r="Q15" s="79"/>
      <c r="R15" s="41" t="str">
        <f t="shared" ref="R15" si="8">IF(P15&gt;0,"～","")</f>
        <v/>
      </c>
      <c r="S15" s="79"/>
      <c r="T15" s="80"/>
      <c r="U15" s="101"/>
      <c r="V15" s="101"/>
      <c r="W15" s="101"/>
      <c r="X15" s="101"/>
      <c r="Y15" s="102"/>
    </row>
    <row r="16" spans="1:25" ht="13.15" customHeight="1" x14ac:dyDescent="0.25">
      <c r="A16" s="9" t="s">
        <v>196</v>
      </c>
      <c r="B16" s="10"/>
      <c r="C16" s="47"/>
      <c r="D16" s="48" t="str">
        <f>TEXT(A15,"ddd")</f>
        <v>Mon</v>
      </c>
      <c r="E16" s="11"/>
      <c r="F16" s="40"/>
      <c r="G16" s="37"/>
      <c r="H16" s="42"/>
      <c r="I16" s="37"/>
      <c r="J16" s="38"/>
      <c r="K16" s="79"/>
      <c r="L16" s="79"/>
      <c r="M16" s="42"/>
      <c r="N16" s="79"/>
      <c r="O16" s="79"/>
      <c r="P16" s="78"/>
      <c r="Q16" s="79"/>
      <c r="R16" s="42"/>
      <c r="S16" s="79"/>
      <c r="T16" s="80"/>
      <c r="U16" s="106"/>
      <c r="V16" s="106"/>
      <c r="W16" s="106"/>
      <c r="X16" s="106"/>
      <c r="Y16" s="107"/>
    </row>
    <row r="17" spans="1:25" ht="13.15" customHeight="1" x14ac:dyDescent="0.25">
      <c r="A17" s="43">
        <f>A15+1</f>
        <v>46210</v>
      </c>
      <c r="B17" s="20"/>
      <c r="C17" s="44"/>
      <c r="D17" s="45" t="str">
        <f>TEXT(A17,"aaa")</f>
        <v>火</v>
      </c>
      <c r="E17" s="21"/>
      <c r="F17" s="39">
        <v>400</v>
      </c>
      <c r="G17" s="35"/>
      <c r="H17" s="41" t="s">
        <v>8</v>
      </c>
      <c r="I17" s="35">
        <v>500</v>
      </c>
      <c r="J17" s="36"/>
      <c r="K17" s="35">
        <v>1100</v>
      </c>
      <c r="L17" s="35"/>
      <c r="M17" s="41" t="str">
        <f t="shared" ref="M17" si="9">IF(K17&gt;0,"～","")</f>
        <v>～</v>
      </c>
      <c r="N17" s="35">
        <v>1600</v>
      </c>
      <c r="O17" s="35"/>
      <c r="P17" s="39"/>
      <c r="Q17" s="35"/>
      <c r="R17" s="41" t="str">
        <f t="shared" ref="R17" si="10">IF(P17&gt;0,"～","")</f>
        <v/>
      </c>
      <c r="S17" s="35"/>
      <c r="T17" s="36"/>
      <c r="U17" s="84"/>
      <c r="V17" s="84"/>
      <c r="W17" s="84"/>
      <c r="X17" s="84"/>
      <c r="Y17" s="85"/>
    </row>
    <row r="18" spans="1:25" ht="13.15" customHeight="1" x14ac:dyDescent="0.25">
      <c r="A18" s="9" t="s">
        <v>197</v>
      </c>
      <c r="B18" s="10"/>
      <c r="C18" s="47"/>
      <c r="D18" s="48" t="str">
        <f>TEXT(A17,"ddd")</f>
        <v>Tue</v>
      </c>
      <c r="E18" s="11"/>
      <c r="F18" s="40"/>
      <c r="G18" s="37"/>
      <c r="H18" s="42"/>
      <c r="I18" s="37"/>
      <c r="J18" s="38"/>
      <c r="K18" s="37"/>
      <c r="L18" s="37"/>
      <c r="M18" s="42"/>
      <c r="N18" s="37"/>
      <c r="O18" s="37"/>
      <c r="P18" s="40"/>
      <c r="Q18" s="37"/>
      <c r="R18" s="42"/>
      <c r="S18" s="37"/>
      <c r="T18" s="38"/>
      <c r="U18" s="84"/>
      <c r="V18" s="84"/>
      <c r="W18" s="84"/>
      <c r="X18" s="84"/>
      <c r="Y18" s="85"/>
    </row>
    <row r="19" spans="1:25" ht="13.15" customHeight="1" x14ac:dyDescent="0.25">
      <c r="A19" s="43">
        <f>A17+1</f>
        <v>46211</v>
      </c>
      <c r="B19" s="20"/>
      <c r="C19" s="44"/>
      <c r="D19" s="45" t="str">
        <f>TEXT(A19,"aaa")</f>
        <v>水</v>
      </c>
      <c r="E19" s="21"/>
      <c r="F19" s="39">
        <v>400</v>
      </c>
      <c r="G19" s="35"/>
      <c r="H19" s="41" t="s">
        <v>8</v>
      </c>
      <c r="I19" s="35">
        <v>500</v>
      </c>
      <c r="J19" s="36"/>
      <c r="K19" s="79">
        <v>1200</v>
      </c>
      <c r="L19" s="79"/>
      <c r="M19" s="41" t="str">
        <f t="shared" ref="M19" si="11">IF(K19&gt;0,"～","")</f>
        <v>～</v>
      </c>
      <c r="N19" s="79">
        <v>1600</v>
      </c>
      <c r="O19" s="79"/>
      <c r="P19" s="78"/>
      <c r="Q19" s="79"/>
      <c r="R19" s="41" t="str">
        <f t="shared" ref="R19" si="12">IF(P19&gt;0,"～","")</f>
        <v/>
      </c>
      <c r="S19" s="79"/>
      <c r="T19" s="80"/>
      <c r="U19" s="101"/>
      <c r="V19" s="101"/>
      <c r="W19" s="101"/>
      <c r="X19" s="101"/>
      <c r="Y19" s="102"/>
    </row>
    <row r="20" spans="1:25" ht="13.15" customHeight="1" x14ac:dyDescent="0.25">
      <c r="A20" s="9" t="s">
        <v>198</v>
      </c>
      <c r="B20" s="10"/>
      <c r="C20" s="47"/>
      <c r="D20" s="48" t="str">
        <f>TEXT(A19,"ddd")</f>
        <v>Wed</v>
      </c>
      <c r="E20" s="11"/>
      <c r="F20" s="40"/>
      <c r="G20" s="37"/>
      <c r="H20" s="42"/>
      <c r="I20" s="37"/>
      <c r="J20" s="38"/>
      <c r="K20" s="79"/>
      <c r="L20" s="79"/>
      <c r="M20" s="42"/>
      <c r="N20" s="79"/>
      <c r="O20" s="79"/>
      <c r="P20" s="78"/>
      <c r="Q20" s="79"/>
      <c r="R20" s="42"/>
      <c r="S20" s="79"/>
      <c r="T20" s="80"/>
      <c r="U20" s="106"/>
      <c r="V20" s="106"/>
      <c r="W20" s="106"/>
      <c r="X20" s="106"/>
      <c r="Y20" s="107"/>
    </row>
    <row r="21" spans="1:25" ht="13.15" customHeight="1" x14ac:dyDescent="0.25">
      <c r="A21" s="43">
        <f>A19+1</f>
        <v>46212</v>
      </c>
      <c r="B21" s="20"/>
      <c r="C21" s="44"/>
      <c r="D21" s="45" t="str">
        <f>TEXT(A21,"aaa")</f>
        <v>木</v>
      </c>
      <c r="E21" s="21"/>
      <c r="F21" s="39">
        <v>400</v>
      </c>
      <c r="G21" s="35"/>
      <c r="H21" s="41" t="s">
        <v>8</v>
      </c>
      <c r="I21" s="35">
        <v>700</v>
      </c>
      <c r="J21" s="36"/>
      <c r="K21" s="35">
        <v>1500</v>
      </c>
      <c r="L21" s="35"/>
      <c r="M21" s="41" t="str">
        <f t="shared" ref="M21" si="13">IF(K21&gt;0,"～","")</f>
        <v>～</v>
      </c>
      <c r="N21" s="35">
        <v>1600</v>
      </c>
      <c r="O21" s="35"/>
      <c r="P21" s="39"/>
      <c r="Q21" s="35"/>
      <c r="R21" s="41" t="str">
        <f t="shared" ref="R21" si="14">IF(P21&gt;0,"～","")</f>
        <v/>
      </c>
      <c r="S21" s="35"/>
      <c r="T21" s="36"/>
      <c r="U21" s="84"/>
      <c r="V21" s="84"/>
      <c r="W21" s="84"/>
      <c r="X21" s="84"/>
      <c r="Y21" s="85"/>
    </row>
    <row r="22" spans="1:25" ht="13.15" customHeight="1" x14ac:dyDescent="0.25">
      <c r="A22" s="9" t="s">
        <v>199</v>
      </c>
      <c r="B22" s="10"/>
      <c r="C22" s="47"/>
      <c r="D22" s="48" t="str">
        <f>TEXT(A21,"ddd")</f>
        <v>Thu</v>
      </c>
      <c r="E22" s="11"/>
      <c r="F22" s="40"/>
      <c r="G22" s="37"/>
      <c r="H22" s="42"/>
      <c r="I22" s="37"/>
      <c r="J22" s="38"/>
      <c r="K22" s="37"/>
      <c r="L22" s="37"/>
      <c r="M22" s="42"/>
      <c r="N22" s="37"/>
      <c r="O22" s="37"/>
      <c r="P22" s="40"/>
      <c r="Q22" s="37"/>
      <c r="R22" s="42"/>
      <c r="S22" s="37"/>
      <c r="T22" s="38"/>
      <c r="U22" s="84"/>
      <c r="V22" s="84"/>
      <c r="W22" s="84"/>
      <c r="X22" s="84"/>
      <c r="Y22" s="85"/>
    </row>
    <row r="23" spans="1:25" ht="13.15" customHeight="1" x14ac:dyDescent="0.25">
      <c r="A23" s="43">
        <f>A21+1</f>
        <v>46213</v>
      </c>
      <c r="B23" s="20"/>
      <c r="C23" s="44"/>
      <c r="D23" s="45" t="str">
        <f>TEXT(A23,"aaa")</f>
        <v>金</v>
      </c>
      <c r="E23" s="21"/>
      <c r="F23" s="39">
        <v>400</v>
      </c>
      <c r="G23" s="35"/>
      <c r="H23" s="83" t="s">
        <v>8</v>
      </c>
      <c r="I23" s="79">
        <v>900</v>
      </c>
      <c r="J23" s="80"/>
      <c r="K23" s="79"/>
      <c r="L23" s="79"/>
      <c r="M23" s="41" t="str">
        <f t="shared" ref="M23" si="15">IF(K23&gt;0,"～","")</f>
        <v/>
      </c>
      <c r="N23" s="79"/>
      <c r="O23" s="79"/>
      <c r="P23" s="78"/>
      <c r="Q23" s="79"/>
      <c r="R23" s="41" t="str">
        <f t="shared" ref="R23" si="16">IF(P23&gt;0,"～","")</f>
        <v/>
      </c>
      <c r="S23" s="79"/>
      <c r="T23" s="80"/>
      <c r="U23" s="101"/>
      <c r="V23" s="101"/>
      <c r="W23" s="101"/>
      <c r="X23" s="101"/>
      <c r="Y23" s="102"/>
    </row>
    <row r="24" spans="1:25" ht="13.15" customHeight="1" x14ac:dyDescent="0.25">
      <c r="A24" s="9" t="s">
        <v>200</v>
      </c>
      <c r="B24" s="10"/>
      <c r="C24" s="47"/>
      <c r="D24" s="48" t="str">
        <f>TEXT(A23,"ddd")</f>
        <v>Fri</v>
      </c>
      <c r="E24" s="11"/>
      <c r="F24" s="40"/>
      <c r="G24" s="37"/>
      <c r="H24" s="83"/>
      <c r="I24" s="79"/>
      <c r="J24" s="80"/>
      <c r="K24" s="79"/>
      <c r="L24" s="79"/>
      <c r="M24" s="42"/>
      <c r="N24" s="79"/>
      <c r="O24" s="79"/>
      <c r="P24" s="78"/>
      <c r="Q24" s="79"/>
      <c r="R24" s="42"/>
      <c r="S24" s="79"/>
      <c r="T24" s="80"/>
      <c r="U24" s="106"/>
      <c r="V24" s="106"/>
      <c r="W24" s="106"/>
      <c r="X24" s="106"/>
      <c r="Y24" s="107"/>
    </row>
    <row r="25" spans="1:25" ht="13.15" customHeight="1" x14ac:dyDescent="0.25">
      <c r="A25" s="64">
        <f>A23+1</f>
        <v>46214</v>
      </c>
      <c r="B25" s="65"/>
      <c r="C25" s="66"/>
      <c r="D25" s="67" t="str">
        <f>TEXT(A25,"aaa")</f>
        <v>土</v>
      </c>
      <c r="E25" s="68"/>
      <c r="F25" s="69">
        <v>400</v>
      </c>
      <c r="G25" s="55"/>
      <c r="H25" s="53" t="s">
        <v>8</v>
      </c>
      <c r="I25" s="55">
        <v>1000</v>
      </c>
      <c r="J25" s="56"/>
      <c r="K25" s="55"/>
      <c r="L25" s="55"/>
      <c r="M25" s="53" t="str">
        <f t="shared" ref="M25" si="17">IF(K25&gt;0,"～","")</f>
        <v/>
      </c>
      <c r="N25" s="55"/>
      <c r="O25" s="55"/>
      <c r="P25" s="69"/>
      <c r="Q25" s="55"/>
      <c r="R25" s="53" t="str">
        <f t="shared" ref="R25" si="18">IF(P25&gt;0,"～","")</f>
        <v/>
      </c>
      <c r="S25" s="55"/>
      <c r="T25" s="56"/>
      <c r="U25" s="62"/>
      <c r="V25" s="62"/>
      <c r="W25" s="62"/>
      <c r="X25" s="62"/>
      <c r="Y25" s="63"/>
    </row>
    <row r="26" spans="1:25" ht="13.15" customHeight="1" x14ac:dyDescent="0.25">
      <c r="A26" s="71" t="s">
        <v>201</v>
      </c>
      <c r="B26" s="72"/>
      <c r="C26" s="73"/>
      <c r="D26" s="74" t="str">
        <f>TEXT(A25,"ddd")</f>
        <v>Sat</v>
      </c>
      <c r="E26" s="75"/>
      <c r="F26" s="70"/>
      <c r="G26" s="57"/>
      <c r="H26" s="54"/>
      <c r="I26" s="57"/>
      <c r="J26" s="58"/>
      <c r="K26" s="57"/>
      <c r="L26" s="57"/>
      <c r="M26" s="54"/>
      <c r="N26" s="57"/>
      <c r="O26" s="57"/>
      <c r="P26" s="70"/>
      <c r="Q26" s="57"/>
      <c r="R26" s="54"/>
      <c r="S26" s="57"/>
      <c r="T26" s="58"/>
      <c r="U26" s="62"/>
      <c r="V26" s="62"/>
      <c r="W26" s="62"/>
      <c r="X26" s="62"/>
      <c r="Y26" s="63"/>
    </row>
    <row r="27" spans="1:25" ht="13.15" customHeight="1" x14ac:dyDescent="0.25">
      <c r="A27" s="12">
        <f>A25+1</f>
        <v>46215</v>
      </c>
      <c r="B27" s="13"/>
      <c r="C27" s="14"/>
      <c r="D27" s="15" t="str">
        <f>TEXT(A27,"aaa")</f>
        <v>日</v>
      </c>
      <c r="E27" s="16"/>
      <c r="F27" s="49">
        <v>500</v>
      </c>
      <c r="G27" s="28"/>
      <c r="H27" s="46" t="s">
        <v>8</v>
      </c>
      <c r="I27" s="28">
        <v>1100</v>
      </c>
      <c r="J27" s="76"/>
      <c r="K27" s="49"/>
      <c r="L27" s="28"/>
      <c r="M27" s="32" t="str">
        <f t="shared" ref="M27" si="19">IF(K27&gt;0,"～","")</f>
        <v/>
      </c>
      <c r="N27" s="28"/>
      <c r="O27" s="76"/>
      <c r="P27" s="30"/>
      <c r="Q27" s="31"/>
      <c r="R27" s="32" t="str">
        <f t="shared" ref="R27" si="20">IF(P27&gt;0,"～","")</f>
        <v/>
      </c>
      <c r="S27" s="31"/>
      <c r="T27" s="34"/>
      <c r="U27" s="13"/>
      <c r="V27" s="13"/>
      <c r="W27" s="13"/>
      <c r="X27" s="13"/>
      <c r="Y27" s="16"/>
    </row>
    <row r="28" spans="1:25" ht="13.15" customHeight="1" x14ac:dyDescent="0.25">
      <c r="A28" s="25" t="s">
        <v>202</v>
      </c>
      <c r="B28" s="26"/>
      <c r="C28" s="51"/>
      <c r="D28" s="52" t="str">
        <f>TEXT(A27,"ddd")</f>
        <v>Sun</v>
      </c>
      <c r="E28" s="27"/>
      <c r="F28" s="50"/>
      <c r="G28" s="29"/>
      <c r="H28" s="46"/>
      <c r="I28" s="29"/>
      <c r="J28" s="77"/>
      <c r="K28" s="50"/>
      <c r="L28" s="29"/>
      <c r="M28" s="33"/>
      <c r="N28" s="29"/>
      <c r="O28" s="77"/>
      <c r="P28" s="30"/>
      <c r="Q28" s="31"/>
      <c r="R28" s="33"/>
      <c r="S28" s="31"/>
      <c r="T28" s="34"/>
      <c r="U28" s="26"/>
      <c r="V28" s="26"/>
      <c r="W28" s="26"/>
      <c r="X28" s="26"/>
      <c r="Y28" s="27"/>
    </row>
    <row r="29" spans="1:25" ht="13.15" customHeight="1" x14ac:dyDescent="0.25">
      <c r="A29" s="43">
        <f>A27+1</f>
        <v>46216</v>
      </c>
      <c r="B29" s="20"/>
      <c r="C29" s="44"/>
      <c r="D29" s="45" t="str">
        <f>TEXT(A29,"aaa")</f>
        <v>月</v>
      </c>
      <c r="E29" s="21"/>
      <c r="F29" s="39">
        <v>600</v>
      </c>
      <c r="G29" s="35"/>
      <c r="H29" s="41" t="s">
        <v>8</v>
      </c>
      <c r="I29" s="35">
        <v>1200</v>
      </c>
      <c r="J29" s="36"/>
      <c r="K29" s="39"/>
      <c r="L29" s="35"/>
      <c r="M29" s="41" t="str">
        <f t="shared" ref="M29" si="21">IF(K29&gt;0,"～","")</f>
        <v/>
      </c>
      <c r="N29" s="79"/>
      <c r="O29" s="80"/>
      <c r="P29" s="39"/>
      <c r="Q29" s="35"/>
      <c r="R29" s="41" t="str">
        <f t="shared" ref="R29" si="22">IF(P29&gt;0,"～","")</f>
        <v/>
      </c>
      <c r="S29" s="35"/>
      <c r="T29" s="36"/>
      <c r="U29" s="108"/>
      <c r="V29" s="108"/>
      <c r="W29" s="108"/>
      <c r="X29" s="108"/>
      <c r="Y29" s="109"/>
    </row>
    <row r="30" spans="1:25" ht="13.15" customHeight="1" x14ac:dyDescent="0.25">
      <c r="A30" s="9" t="s">
        <v>203</v>
      </c>
      <c r="B30" s="10"/>
      <c r="C30" s="47"/>
      <c r="D30" s="48" t="str">
        <f>TEXT(A29,"ddd")</f>
        <v>Mon</v>
      </c>
      <c r="E30" s="11"/>
      <c r="F30" s="40"/>
      <c r="G30" s="37"/>
      <c r="H30" s="42"/>
      <c r="I30" s="37"/>
      <c r="J30" s="38"/>
      <c r="K30" s="40"/>
      <c r="L30" s="37"/>
      <c r="M30" s="42"/>
      <c r="N30" s="79"/>
      <c r="O30" s="80"/>
      <c r="P30" s="40"/>
      <c r="Q30" s="37"/>
      <c r="R30" s="42"/>
      <c r="S30" s="37"/>
      <c r="T30" s="38"/>
      <c r="U30" s="108"/>
      <c r="V30" s="108"/>
      <c r="W30" s="108"/>
      <c r="X30" s="108"/>
      <c r="Y30" s="109"/>
    </row>
    <row r="31" spans="1:25" ht="13.15" customHeight="1" x14ac:dyDescent="0.25">
      <c r="A31" s="43">
        <f>A29+1</f>
        <v>46217</v>
      </c>
      <c r="B31" s="20"/>
      <c r="C31" s="44"/>
      <c r="D31" s="45" t="str">
        <f>TEXT(A31,"aaa")</f>
        <v>火</v>
      </c>
      <c r="E31" s="21"/>
      <c r="F31" s="39">
        <v>700</v>
      </c>
      <c r="G31" s="35"/>
      <c r="H31" s="41" t="s">
        <v>8</v>
      </c>
      <c r="I31" s="35">
        <v>1300</v>
      </c>
      <c r="J31" s="36"/>
      <c r="K31" s="39"/>
      <c r="L31" s="35"/>
      <c r="M31" s="41" t="str">
        <f t="shared" ref="M31" si="23">IF(K31&gt;0,"～","")</f>
        <v/>
      </c>
      <c r="N31" s="35"/>
      <c r="O31" s="36"/>
      <c r="P31" s="78"/>
      <c r="Q31" s="79"/>
      <c r="R31" s="41" t="str">
        <f t="shared" ref="R31" si="24">IF(P31&gt;0,"～","")</f>
        <v/>
      </c>
      <c r="S31" s="79"/>
      <c r="T31" s="80"/>
      <c r="U31" s="13"/>
      <c r="V31" s="13"/>
      <c r="W31" s="13"/>
      <c r="X31" s="13"/>
      <c r="Y31" s="16"/>
    </row>
    <row r="32" spans="1:25" ht="13.15" customHeight="1" x14ac:dyDescent="0.25">
      <c r="A32" s="9" t="s">
        <v>204</v>
      </c>
      <c r="B32" s="10"/>
      <c r="C32" s="47"/>
      <c r="D32" s="48" t="str">
        <f>TEXT(A31,"ddd")</f>
        <v>Tue</v>
      </c>
      <c r="E32" s="11"/>
      <c r="F32" s="40"/>
      <c r="G32" s="37"/>
      <c r="H32" s="42"/>
      <c r="I32" s="37"/>
      <c r="J32" s="38"/>
      <c r="K32" s="40"/>
      <c r="L32" s="37"/>
      <c r="M32" s="42"/>
      <c r="N32" s="37"/>
      <c r="O32" s="38"/>
      <c r="P32" s="78"/>
      <c r="Q32" s="79"/>
      <c r="R32" s="42"/>
      <c r="S32" s="79"/>
      <c r="T32" s="80"/>
      <c r="U32" s="26"/>
      <c r="V32" s="26"/>
      <c r="W32" s="26"/>
      <c r="X32" s="26"/>
      <c r="Y32" s="27"/>
    </row>
    <row r="33" spans="1:25" ht="13.15" customHeight="1" x14ac:dyDescent="0.25">
      <c r="A33" s="43">
        <f>A31+1</f>
        <v>46218</v>
      </c>
      <c r="B33" s="20"/>
      <c r="C33" s="44"/>
      <c r="D33" s="45" t="str">
        <f>TEXT(A33,"aaa")</f>
        <v>水</v>
      </c>
      <c r="E33" s="21"/>
      <c r="F33" s="39">
        <v>700</v>
      </c>
      <c r="G33" s="35"/>
      <c r="H33" s="41" t="s">
        <v>8</v>
      </c>
      <c r="I33" s="79">
        <v>900</v>
      </c>
      <c r="J33" s="80"/>
      <c r="K33" s="35">
        <v>1200</v>
      </c>
      <c r="L33" s="35"/>
      <c r="M33" s="41" t="str">
        <f t="shared" ref="M33" si="25">IF(K33&gt;0,"～","")</f>
        <v>～</v>
      </c>
      <c r="N33" s="35">
        <v>1300</v>
      </c>
      <c r="O33" s="35"/>
      <c r="P33" s="39"/>
      <c r="Q33" s="35"/>
      <c r="R33" s="41" t="str">
        <f t="shared" ref="R33" si="26">IF(P33&gt;0,"～","")</f>
        <v/>
      </c>
      <c r="S33" s="35"/>
      <c r="T33" s="36"/>
      <c r="U33" s="24"/>
      <c r="V33" s="13"/>
      <c r="W33" s="13"/>
      <c r="X33" s="13"/>
      <c r="Y33" s="16"/>
    </row>
    <row r="34" spans="1:25" ht="13.15" customHeight="1" x14ac:dyDescent="0.25">
      <c r="A34" s="9" t="s">
        <v>205</v>
      </c>
      <c r="B34" s="10"/>
      <c r="C34" s="47"/>
      <c r="D34" s="48" t="str">
        <f>TEXT(A33,"ddd")</f>
        <v>Wed</v>
      </c>
      <c r="E34" s="11"/>
      <c r="F34" s="40"/>
      <c r="G34" s="37"/>
      <c r="H34" s="42"/>
      <c r="I34" s="79"/>
      <c r="J34" s="80"/>
      <c r="K34" s="37"/>
      <c r="L34" s="37"/>
      <c r="M34" s="42"/>
      <c r="N34" s="37"/>
      <c r="O34" s="37"/>
      <c r="P34" s="40"/>
      <c r="Q34" s="37"/>
      <c r="R34" s="42"/>
      <c r="S34" s="37"/>
      <c r="T34" s="38"/>
      <c r="U34" s="25"/>
      <c r="V34" s="26"/>
      <c r="W34" s="26"/>
      <c r="X34" s="26"/>
      <c r="Y34" s="27"/>
    </row>
    <row r="35" spans="1:25" ht="13.15" customHeight="1" x14ac:dyDescent="0.25">
      <c r="A35" s="43">
        <f>A33+1</f>
        <v>46219</v>
      </c>
      <c r="B35" s="20"/>
      <c r="C35" s="44"/>
      <c r="D35" s="45" t="str">
        <f>TEXT(A35,"aaa")</f>
        <v>木</v>
      </c>
      <c r="E35" s="21"/>
      <c r="F35" s="39">
        <v>800</v>
      </c>
      <c r="G35" s="35"/>
      <c r="H35" s="41" t="s">
        <v>8</v>
      </c>
      <c r="I35" s="35">
        <v>1000</v>
      </c>
      <c r="J35" s="36"/>
      <c r="K35" s="79">
        <v>1200</v>
      </c>
      <c r="L35" s="79"/>
      <c r="M35" s="41" t="str">
        <f t="shared" ref="M35" si="27">IF(K35&gt;0,"～","")</f>
        <v>～</v>
      </c>
      <c r="N35" s="79">
        <v>1400</v>
      </c>
      <c r="O35" s="79"/>
      <c r="P35" s="78"/>
      <c r="Q35" s="79"/>
      <c r="R35" s="41" t="str">
        <f t="shared" ref="R35" si="28">IF(P35&gt;0,"～","")</f>
        <v/>
      </c>
      <c r="S35" s="79"/>
      <c r="T35" s="80"/>
      <c r="U35" s="13"/>
      <c r="V35" s="13"/>
      <c r="W35" s="13"/>
      <c r="X35" s="13"/>
      <c r="Y35" s="16"/>
    </row>
    <row r="36" spans="1:25" ht="13.15" customHeight="1" x14ac:dyDescent="0.25">
      <c r="A36" s="9" t="s">
        <v>206</v>
      </c>
      <c r="B36" s="10"/>
      <c r="C36" s="47"/>
      <c r="D36" s="48" t="str">
        <f>TEXT(A35,"ddd")</f>
        <v>Thu</v>
      </c>
      <c r="E36" s="11"/>
      <c r="F36" s="40"/>
      <c r="G36" s="37"/>
      <c r="H36" s="42"/>
      <c r="I36" s="37"/>
      <c r="J36" s="38"/>
      <c r="K36" s="79"/>
      <c r="L36" s="79"/>
      <c r="M36" s="42"/>
      <c r="N36" s="79"/>
      <c r="O36" s="79"/>
      <c r="P36" s="78"/>
      <c r="Q36" s="79"/>
      <c r="R36" s="42"/>
      <c r="S36" s="79"/>
      <c r="T36" s="80"/>
      <c r="U36" s="26"/>
      <c r="V36" s="26"/>
      <c r="W36" s="26"/>
      <c r="X36" s="26"/>
      <c r="Y36" s="27"/>
    </row>
    <row r="37" spans="1:25" ht="13.15" customHeight="1" x14ac:dyDescent="0.25">
      <c r="A37" s="43">
        <f>A35+1</f>
        <v>46220</v>
      </c>
      <c r="B37" s="20"/>
      <c r="C37" s="44"/>
      <c r="D37" s="45" t="str">
        <f>TEXT(A37,"aaa")</f>
        <v>金</v>
      </c>
      <c r="E37" s="21"/>
      <c r="F37" s="39">
        <v>900</v>
      </c>
      <c r="G37" s="35"/>
      <c r="H37" s="41" t="s">
        <v>8</v>
      </c>
      <c r="I37" s="35">
        <v>1500</v>
      </c>
      <c r="J37" s="36"/>
      <c r="K37" s="39"/>
      <c r="L37" s="35"/>
      <c r="M37" s="41" t="str">
        <f t="shared" ref="M37" si="29">IF(K37&gt;0,"～","")</f>
        <v/>
      </c>
      <c r="N37" s="35"/>
      <c r="O37" s="36"/>
      <c r="P37" s="39"/>
      <c r="Q37" s="35"/>
      <c r="R37" s="41" t="str">
        <f t="shared" ref="R37" si="30">IF(P37&gt;0,"～","")</f>
        <v/>
      </c>
      <c r="S37" s="35"/>
      <c r="T37" s="36"/>
      <c r="U37" s="24"/>
      <c r="V37" s="13"/>
      <c r="W37" s="13"/>
      <c r="X37" s="13"/>
      <c r="Y37" s="16"/>
    </row>
    <row r="38" spans="1:25" ht="13.15" customHeight="1" x14ac:dyDescent="0.25">
      <c r="A38" s="9" t="s">
        <v>207</v>
      </c>
      <c r="B38" s="10"/>
      <c r="C38" s="47"/>
      <c r="D38" s="48" t="str">
        <f>TEXT(A37,"ddd")</f>
        <v>Fri</v>
      </c>
      <c r="E38" s="11"/>
      <c r="F38" s="40"/>
      <c r="G38" s="37"/>
      <c r="H38" s="42"/>
      <c r="I38" s="37"/>
      <c r="J38" s="38"/>
      <c r="K38" s="40"/>
      <c r="L38" s="37"/>
      <c r="M38" s="42"/>
      <c r="N38" s="37"/>
      <c r="O38" s="38"/>
      <c r="P38" s="40"/>
      <c r="Q38" s="37"/>
      <c r="R38" s="42"/>
      <c r="S38" s="37"/>
      <c r="T38" s="38"/>
      <c r="U38" s="25"/>
      <c r="V38" s="26"/>
      <c r="W38" s="26"/>
      <c r="X38" s="26"/>
      <c r="Y38" s="27"/>
    </row>
    <row r="39" spans="1:25" ht="13.15" customHeight="1" x14ac:dyDescent="0.25">
      <c r="A39" s="64">
        <f>A37+1</f>
        <v>46221</v>
      </c>
      <c r="B39" s="65"/>
      <c r="C39" s="66"/>
      <c r="D39" s="67" t="str">
        <f>TEXT(A39,"aaa")</f>
        <v>土</v>
      </c>
      <c r="E39" s="68"/>
      <c r="F39" s="69">
        <v>1000</v>
      </c>
      <c r="G39" s="55"/>
      <c r="H39" s="53" t="s">
        <v>8</v>
      </c>
      <c r="I39" s="55">
        <v>1500</v>
      </c>
      <c r="J39" s="56"/>
      <c r="K39" s="69"/>
      <c r="L39" s="55"/>
      <c r="M39" s="53" t="str">
        <f t="shared" ref="M39" si="31">IF(K39&gt;0,"～","")</f>
        <v/>
      </c>
      <c r="N39" s="55"/>
      <c r="O39" s="56"/>
      <c r="P39" s="59"/>
      <c r="Q39" s="60"/>
      <c r="R39" s="53" t="str">
        <f t="shared" ref="R39" si="32">IF(P39&gt;0,"～","")</f>
        <v/>
      </c>
      <c r="S39" s="60"/>
      <c r="T39" s="61"/>
      <c r="U39" s="65"/>
      <c r="V39" s="65"/>
      <c r="W39" s="65"/>
      <c r="X39" s="65"/>
      <c r="Y39" s="68"/>
    </row>
    <row r="40" spans="1:25" ht="13.15" customHeight="1" x14ac:dyDescent="0.25">
      <c r="A40" s="71" t="s">
        <v>208</v>
      </c>
      <c r="B40" s="72"/>
      <c r="C40" s="73"/>
      <c r="D40" s="74" t="str">
        <f>TEXT(A39,"ddd")</f>
        <v>Sat</v>
      </c>
      <c r="E40" s="75"/>
      <c r="F40" s="70"/>
      <c r="G40" s="57"/>
      <c r="H40" s="54"/>
      <c r="I40" s="57"/>
      <c r="J40" s="58"/>
      <c r="K40" s="70"/>
      <c r="L40" s="57"/>
      <c r="M40" s="54"/>
      <c r="N40" s="57"/>
      <c r="O40" s="58"/>
      <c r="P40" s="59"/>
      <c r="Q40" s="60"/>
      <c r="R40" s="54"/>
      <c r="S40" s="60"/>
      <c r="T40" s="61"/>
      <c r="U40" s="72"/>
      <c r="V40" s="72"/>
      <c r="W40" s="72"/>
      <c r="X40" s="72"/>
      <c r="Y40" s="75"/>
    </row>
    <row r="41" spans="1:25" ht="13.15" customHeight="1" x14ac:dyDescent="0.25">
      <c r="A41" s="12">
        <f>A39+1</f>
        <v>46222</v>
      </c>
      <c r="B41" s="13"/>
      <c r="C41" s="14"/>
      <c r="D41" s="15" t="str">
        <f>TEXT(A41,"aaa")</f>
        <v>日</v>
      </c>
      <c r="E41" s="16"/>
      <c r="F41" s="49">
        <v>1000</v>
      </c>
      <c r="G41" s="28"/>
      <c r="H41" s="32" t="s">
        <v>8</v>
      </c>
      <c r="I41" s="28">
        <v>1500</v>
      </c>
      <c r="J41" s="76"/>
      <c r="K41" s="28"/>
      <c r="L41" s="28"/>
      <c r="M41" s="32" t="str">
        <f t="shared" ref="M41" si="33">IF(K41&gt;0,"～","")</f>
        <v/>
      </c>
      <c r="N41" s="28"/>
      <c r="O41" s="28"/>
      <c r="P41" s="49"/>
      <c r="Q41" s="28"/>
      <c r="R41" s="32" t="str">
        <f t="shared" ref="R41" si="34">IF(P41&gt;0,"～","")</f>
        <v/>
      </c>
      <c r="S41" s="28"/>
      <c r="T41" s="76"/>
      <c r="U41" s="84"/>
      <c r="V41" s="84"/>
      <c r="W41" s="84"/>
      <c r="X41" s="84"/>
      <c r="Y41" s="85"/>
    </row>
    <row r="42" spans="1:25" ht="13.15" customHeight="1" x14ac:dyDescent="0.25">
      <c r="A42" s="25" t="s">
        <v>209</v>
      </c>
      <c r="B42" s="26"/>
      <c r="C42" s="51"/>
      <c r="D42" s="52" t="str">
        <f>TEXT(A41,"ddd")</f>
        <v>Sun</v>
      </c>
      <c r="E42" s="27"/>
      <c r="F42" s="50"/>
      <c r="G42" s="29"/>
      <c r="H42" s="33"/>
      <c r="I42" s="29"/>
      <c r="J42" s="77"/>
      <c r="K42" s="29"/>
      <c r="L42" s="29"/>
      <c r="M42" s="33"/>
      <c r="N42" s="29"/>
      <c r="O42" s="29"/>
      <c r="P42" s="50"/>
      <c r="Q42" s="29"/>
      <c r="R42" s="33"/>
      <c r="S42" s="29"/>
      <c r="T42" s="77"/>
      <c r="U42" s="84"/>
      <c r="V42" s="84"/>
      <c r="W42" s="84"/>
      <c r="X42" s="84"/>
      <c r="Y42" s="85"/>
    </row>
    <row r="43" spans="1:25" ht="13.15" customHeight="1" x14ac:dyDescent="0.25">
      <c r="A43" s="12">
        <f>A41+1</f>
        <v>46223</v>
      </c>
      <c r="B43" s="13"/>
      <c r="C43" s="14"/>
      <c r="D43" s="15" t="str">
        <f>TEXT(A43,"aaa")</f>
        <v>月</v>
      </c>
      <c r="E43" s="16"/>
      <c r="F43" s="49">
        <v>1100</v>
      </c>
      <c r="G43" s="28"/>
      <c r="H43" s="46" t="s">
        <v>8</v>
      </c>
      <c r="I43" s="31">
        <v>1500</v>
      </c>
      <c r="J43" s="34"/>
      <c r="K43" s="28"/>
      <c r="L43" s="28"/>
      <c r="M43" s="32" t="str">
        <f t="shared" ref="M43" si="35">IF(K43&gt;0,"～","")</f>
        <v/>
      </c>
      <c r="N43" s="28"/>
      <c r="O43" s="28"/>
      <c r="P43" s="30"/>
      <c r="Q43" s="31"/>
      <c r="R43" s="32" t="str">
        <f t="shared" ref="R43" si="36">IF(P43&gt;0,"～","")</f>
        <v/>
      </c>
      <c r="S43" s="31"/>
      <c r="T43" s="34"/>
      <c r="U43" s="24" t="s">
        <v>376</v>
      </c>
      <c r="V43" s="13"/>
      <c r="W43" s="13"/>
      <c r="X43" s="13"/>
      <c r="Y43" s="16"/>
    </row>
    <row r="44" spans="1:25" ht="13.15" customHeight="1" x14ac:dyDescent="0.25">
      <c r="A44" s="25" t="s">
        <v>210</v>
      </c>
      <c r="B44" s="26"/>
      <c r="C44" s="51"/>
      <c r="D44" s="52" t="str">
        <f>TEXT(A43,"ddd")</f>
        <v>Mon</v>
      </c>
      <c r="E44" s="27"/>
      <c r="F44" s="50"/>
      <c r="G44" s="29"/>
      <c r="H44" s="46"/>
      <c r="I44" s="31"/>
      <c r="J44" s="34"/>
      <c r="K44" s="29"/>
      <c r="L44" s="29"/>
      <c r="M44" s="33"/>
      <c r="N44" s="29"/>
      <c r="O44" s="29"/>
      <c r="P44" s="30"/>
      <c r="Q44" s="31"/>
      <c r="R44" s="33"/>
      <c r="S44" s="31"/>
      <c r="T44" s="34"/>
      <c r="U44" s="25" t="s">
        <v>393</v>
      </c>
      <c r="V44" s="26"/>
      <c r="W44" s="26"/>
      <c r="X44" s="26"/>
      <c r="Y44" s="27"/>
    </row>
    <row r="45" spans="1:25" ht="13.15" customHeight="1" x14ac:dyDescent="0.25">
      <c r="A45" s="43">
        <f>A43+1</f>
        <v>46224</v>
      </c>
      <c r="B45" s="20"/>
      <c r="C45" s="44"/>
      <c r="D45" s="45" t="str">
        <f>TEXT(A45,"aaa")</f>
        <v>火</v>
      </c>
      <c r="E45" s="21"/>
      <c r="F45" s="39">
        <v>400</v>
      </c>
      <c r="G45" s="35"/>
      <c r="H45" s="41" t="s">
        <v>8</v>
      </c>
      <c r="I45" s="35">
        <v>500</v>
      </c>
      <c r="J45" s="36"/>
      <c r="K45" s="35">
        <v>1200</v>
      </c>
      <c r="L45" s="35"/>
      <c r="M45" s="41" t="str">
        <f t="shared" ref="M45" si="37">IF(K45&gt;0,"～","")</f>
        <v>～</v>
      </c>
      <c r="N45" s="35">
        <v>1500</v>
      </c>
      <c r="O45" s="35"/>
      <c r="P45" s="39"/>
      <c r="Q45" s="35"/>
      <c r="R45" s="41" t="str">
        <f t="shared" ref="R45" si="38">IF(P45&gt;0,"～","")</f>
        <v/>
      </c>
      <c r="S45" s="35"/>
      <c r="T45" s="36"/>
      <c r="U45" s="84"/>
      <c r="V45" s="84"/>
      <c r="W45" s="84"/>
      <c r="X45" s="84"/>
      <c r="Y45" s="85"/>
    </row>
    <row r="46" spans="1:25" ht="13.15" customHeight="1" x14ac:dyDescent="0.25">
      <c r="A46" s="9" t="s">
        <v>211</v>
      </c>
      <c r="B46" s="10"/>
      <c r="C46" s="47"/>
      <c r="D46" s="48" t="str">
        <f>TEXT(A45,"ddd")</f>
        <v>Tue</v>
      </c>
      <c r="E46" s="11"/>
      <c r="F46" s="40"/>
      <c r="G46" s="37"/>
      <c r="H46" s="42"/>
      <c r="I46" s="37"/>
      <c r="J46" s="38"/>
      <c r="K46" s="37"/>
      <c r="L46" s="37"/>
      <c r="M46" s="42"/>
      <c r="N46" s="37"/>
      <c r="O46" s="37"/>
      <c r="P46" s="40"/>
      <c r="Q46" s="37"/>
      <c r="R46" s="42"/>
      <c r="S46" s="37"/>
      <c r="T46" s="38"/>
      <c r="U46" s="84"/>
      <c r="V46" s="84"/>
      <c r="W46" s="84"/>
      <c r="X46" s="84"/>
      <c r="Y46" s="85"/>
    </row>
    <row r="47" spans="1:25" ht="13.15" customHeight="1" x14ac:dyDescent="0.25">
      <c r="A47" s="43">
        <f>A45+1</f>
        <v>46225</v>
      </c>
      <c r="B47" s="20"/>
      <c r="C47" s="44"/>
      <c r="D47" s="45" t="str">
        <f>TEXT(A47,"aaa")</f>
        <v>水</v>
      </c>
      <c r="E47" s="21"/>
      <c r="F47" s="39">
        <v>400</v>
      </c>
      <c r="G47" s="35"/>
      <c r="H47" s="41" t="s">
        <v>8</v>
      </c>
      <c r="I47" s="35">
        <v>600</v>
      </c>
      <c r="J47" s="36"/>
      <c r="K47" s="79">
        <v>1300</v>
      </c>
      <c r="L47" s="79"/>
      <c r="M47" s="41" t="str">
        <f t="shared" ref="M47" si="39">IF(K47&gt;0,"～","")</f>
        <v>～</v>
      </c>
      <c r="N47" s="79">
        <v>1500</v>
      </c>
      <c r="O47" s="79"/>
      <c r="P47" s="78"/>
      <c r="Q47" s="79"/>
      <c r="R47" s="41" t="str">
        <f t="shared" ref="R47" si="40">IF(P47&gt;0,"～","")</f>
        <v/>
      </c>
      <c r="S47" s="79"/>
      <c r="T47" s="80"/>
      <c r="U47" s="101"/>
      <c r="V47" s="101"/>
      <c r="W47" s="101"/>
      <c r="X47" s="101"/>
      <c r="Y47" s="102"/>
    </row>
    <row r="48" spans="1:25" ht="13.15" customHeight="1" x14ac:dyDescent="0.25">
      <c r="A48" s="9" t="s">
        <v>212</v>
      </c>
      <c r="B48" s="10"/>
      <c r="C48" s="47"/>
      <c r="D48" s="48" t="str">
        <f>TEXT(A47,"ddd")</f>
        <v>Wed</v>
      </c>
      <c r="E48" s="11"/>
      <c r="F48" s="40"/>
      <c r="G48" s="37"/>
      <c r="H48" s="42"/>
      <c r="I48" s="37"/>
      <c r="J48" s="38"/>
      <c r="K48" s="79"/>
      <c r="L48" s="79"/>
      <c r="M48" s="42"/>
      <c r="N48" s="79"/>
      <c r="O48" s="79"/>
      <c r="P48" s="78"/>
      <c r="Q48" s="79"/>
      <c r="R48" s="42"/>
      <c r="S48" s="79"/>
      <c r="T48" s="80"/>
      <c r="U48" s="106"/>
      <c r="V48" s="106"/>
      <c r="W48" s="106"/>
      <c r="X48" s="106"/>
      <c r="Y48" s="107"/>
    </row>
    <row r="49" spans="1:25" ht="13.15" customHeight="1" x14ac:dyDescent="0.25">
      <c r="A49" s="43">
        <f>A47+1</f>
        <v>46226</v>
      </c>
      <c r="B49" s="20"/>
      <c r="C49" s="44"/>
      <c r="D49" s="45" t="str">
        <f>TEXT(A49,"aaa")</f>
        <v>木</v>
      </c>
      <c r="E49" s="21"/>
      <c r="F49" s="39">
        <v>400</v>
      </c>
      <c r="G49" s="35"/>
      <c r="H49" s="41" t="s">
        <v>8</v>
      </c>
      <c r="I49" s="79">
        <v>700</v>
      </c>
      <c r="J49" s="80"/>
      <c r="K49" s="35"/>
      <c r="L49" s="35"/>
      <c r="M49" s="41" t="str">
        <f t="shared" ref="M49" si="41">IF(K49&gt;0,"～","")</f>
        <v/>
      </c>
      <c r="N49" s="35"/>
      <c r="O49" s="35"/>
      <c r="P49" s="39"/>
      <c r="Q49" s="35"/>
      <c r="R49" s="41" t="str">
        <f t="shared" ref="R49" si="42">IF(P49&gt;0,"～","")</f>
        <v/>
      </c>
      <c r="S49" s="35"/>
      <c r="T49" s="36"/>
      <c r="U49" s="84"/>
      <c r="V49" s="84"/>
      <c r="W49" s="84"/>
      <c r="X49" s="84"/>
      <c r="Y49" s="85"/>
    </row>
    <row r="50" spans="1:25" ht="13.15" customHeight="1" x14ac:dyDescent="0.25">
      <c r="A50" s="9" t="s">
        <v>213</v>
      </c>
      <c r="B50" s="10"/>
      <c r="C50" s="47"/>
      <c r="D50" s="48" t="str">
        <f>TEXT(A49,"ddd")</f>
        <v>Thu</v>
      </c>
      <c r="E50" s="11"/>
      <c r="F50" s="40"/>
      <c r="G50" s="37"/>
      <c r="H50" s="42"/>
      <c r="I50" s="79"/>
      <c r="J50" s="80"/>
      <c r="K50" s="37"/>
      <c r="L50" s="37"/>
      <c r="M50" s="42"/>
      <c r="N50" s="37"/>
      <c r="O50" s="37"/>
      <c r="P50" s="40"/>
      <c r="Q50" s="37"/>
      <c r="R50" s="42"/>
      <c r="S50" s="37"/>
      <c r="T50" s="38"/>
      <c r="U50" s="84"/>
      <c r="V50" s="84"/>
      <c r="W50" s="84"/>
      <c r="X50" s="84"/>
      <c r="Y50" s="85"/>
    </row>
    <row r="51" spans="1:25" ht="13.15" customHeight="1" x14ac:dyDescent="0.25">
      <c r="A51" s="43">
        <f>A49+1</f>
        <v>46227</v>
      </c>
      <c r="B51" s="20"/>
      <c r="C51" s="44"/>
      <c r="D51" s="45" t="str">
        <f>TEXT(A51,"aaa")</f>
        <v>金</v>
      </c>
      <c r="E51" s="21"/>
      <c r="F51" s="39">
        <v>400</v>
      </c>
      <c r="G51" s="35"/>
      <c r="H51" s="41" t="s">
        <v>8</v>
      </c>
      <c r="I51" s="35">
        <v>900</v>
      </c>
      <c r="J51" s="36"/>
      <c r="K51" s="79"/>
      <c r="L51" s="79"/>
      <c r="M51" s="41" t="str">
        <f t="shared" ref="M51" si="43">IF(K51&gt;0,"～","")</f>
        <v/>
      </c>
      <c r="N51" s="79"/>
      <c r="O51" s="79"/>
      <c r="P51" s="78"/>
      <c r="Q51" s="79"/>
      <c r="R51" s="41" t="str">
        <f t="shared" ref="R51" si="44">IF(P51&gt;0,"～","")</f>
        <v/>
      </c>
      <c r="S51" s="79"/>
      <c r="T51" s="80"/>
      <c r="U51" s="101"/>
      <c r="V51" s="101"/>
      <c r="W51" s="101"/>
      <c r="X51" s="101"/>
      <c r="Y51" s="102"/>
    </row>
    <row r="52" spans="1:25" ht="13.15" customHeight="1" x14ac:dyDescent="0.25">
      <c r="A52" s="9" t="s">
        <v>214</v>
      </c>
      <c r="B52" s="10"/>
      <c r="C52" s="47"/>
      <c r="D52" s="48" t="str">
        <f>TEXT(A51,"ddd")</f>
        <v>Fri</v>
      </c>
      <c r="E52" s="11"/>
      <c r="F52" s="40"/>
      <c r="G52" s="37"/>
      <c r="H52" s="42"/>
      <c r="I52" s="37"/>
      <c r="J52" s="38"/>
      <c r="K52" s="79"/>
      <c r="L52" s="79"/>
      <c r="M52" s="42"/>
      <c r="N52" s="79"/>
      <c r="O52" s="79"/>
      <c r="P52" s="78"/>
      <c r="Q52" s="79"/>
      <c r="R52" s="42"/>
      <c r="S52" s="79"/>
      <c r="T52" s="80"/>
      <c r="U52" s="106"/>
      <c r="V52" s="106"/>
      <c r="W52" s="106"/>
      <c r="X52" s="106"/>
      <c r="Y52" s="107"/>
    </row>
    <row r="53" spans="1:25" ht="13.15" customHeight="1" x14ac:dyDescent="0.25">
      <c r="A53" s="64">
        <f>A51+1</f>
        <v>46228</v>
      </c>
      <c r="B53" s="65"/>
      <c r="C53" s="66"/>
      <c r="D53" s="67" t="str">
        <f>TEXT(A53,"aaa")</f>
        <v>土</v>
      </c>
      <c r="E53" s="68"/>
      <c r="F53" s="69">
        <v>400</v>
      </c>
      <c r="G53" s="55"/>
      <c r="H53" s="53" t="s">
        <v>8</v>
      </c>
      <c r="I53" s="55">
        <v>1000</v>
      </c>
      <c r="J53" s="56"/>
      <c r="K53" s="55"/>
      <c r="L53" s="55"/>
      <c r="M53" s="53" t="str">
        <f t="shared" ref="M53" si="45">IF(K53&gt;0,"～","")</f>
        <v/>
      </c>
      <c r="N53" s="55"/>
      <c r="O53" s="55"/>
      <c r="P53" s="69"/>
      <c r="Q53" s="55"/>
      <c r="R53" s="53" t="str">
        <f t="shared" ref="R53" si="46">IF(P53&gt;0,"～","")</f>
        <v/>
      </c>
      <c r="S53" s="55"/>
      <c r="T53" s="56"/>
      <c r="U53" s="62"/>
      <c r="V53" s="62"/>
      <c r="W53" s="62"/>
      <c r="X53" s="62"/>
      <c r="Y53" s="63"/>
    </row>
    <row r="54" spans="1:25" ht="13.15" customHeight="1" x14ac:dyDescent="0.25">
      <c r="A54" s="71" t="s">
        <v>215</v>
      </c>
      <c r="B54" s="72"/>
      <c r="C54" s="73"/>
      <c r="D54" s="74" t="str">
        <f>TEXT(A53,"ddd")</f>
        <v>Sat</v>
      </c>
      <c r="E54" s="75"/>
      <c r="F54" s="70"/>
      <c r="G54" s="57"/>
      <c r="H54" s="54"/>
      <c r="I54" s="57"/>
      <c r="J54" s="58"/>
      <c r="K54" s="57"/>
      <c r="L54" s="57"/>
      <c r="M54" s="54"/>
      <c r="N54" s="57"/>
      <c r="O54" s="57"/>
      <c r="P54" s="70"/>
      <c r="Q54" s="57"/>
      <c r="R54" s="54"/>
      <c r="S54" s="57"/>
      <c r="T54" s="58"/>
      <c r="U54" s="62"/>
      <c r="V54" s="62"/>
      <c r="W54" s="62"/>
      <c r="X54" s="62"/>
      <c r="Y54" s="63"/>
    </row>
    <row r="55" spans="1:25" ht="13.15" customHeight="1" x14ac:dyDescent="0.25">
      <c r="A55" s="12">
        <f>A53+1</f>
        <v>46229</v>
      </c>
      <c r="B55" s="13"/>
      <c r="C55" s="14"/>
      <c r="D55" s="15" t="str">
        <f>TEXT(A55,"aaa")</f>
        <v>日</v>
      </c>
      <c r="E55" s="16"/>
      <c r="F55" s="49">
        <v>500</v>
      </c>
      <c r="G55" s="28"/>
      <c r="H55" s="32" t="s">
        <v>8</v>
      </c>
      <c r="I55" s="28">
        <v>1100</v>
      </c>
      <c r="J55" s="76"/>
      <c r="K55" s="49"/>
      <c r="L55" s="28"/>
      <c r="M55" s="32" t="str">
        <f>IF(K55&gt;0,"～","")</f>
        <v/>
      </c>
      <c r="N55" s="28"/>
      <c r="O55" s="76"/>
      <c r="P55" s="30"/>
      <c r="Q55" s="31"/>
      <c r="R55" s="32" t="str">
        <f t="shared" ref="R55" si="47">IF(P55&gt;0,"～","")</f>
        <v/>
      </c>
      <c r="S55" s="31"/>
      <c r="T55" s="34"/>
      <c r="U55" s="13"/>
      <c r="V55" s="13"/>
      <c r="W55" s="13"/>
      <c r="X55" s="13"/>
      <c r="Y55" s="16"/>
    </row>
    <row r="56" spans="1:25" ht="13.15" customHeight="1" x14ac:dyDescent="0.25">
      <c r="A56" s="25" t="s">
        <v>216</v>
      </c>
      <c r="B56" s="26"/>
      <c r="C56" s="51"/>
      <c r="D56" s="52" t="str">
        <f>TEXT(A55,"ddd")</f>
        <v>Sun</v>
      </c>
      <c r="E56" s="27"/>
      <c r="F56" s="50"/>
      <c r="G56" s="29"/>
      <c r="H56" s="33"/>
      <c r="I56" s="29"/>
      <c r="J56" s="77"/>
      <c r="K56" s="50"/>
      <c r="L56" s="29"/>
      <c r="M56" s="33"/>
      <c r="N56" s="29"/>
      <c r="O56" s="77"/>
      <c r="P56" s="30"/>
      <c r="Q56" s="31"/>
      <c r="R56" s="33"/>
      <c r="S56" s="31"/>
      <c r="T56" s="34"/>
      <c r="U56" s="26"/>
      <c r="V56" s="26"/>
      <c r="W56" s="26"/>
      <c r="X56" s="26"/>
      <c r="Y56" s="27"/>
    </row>
    <row r="57" spans="1:25" ht="13.15" customHeight="1" x14ac:dyDescent="0.25">
      <c r="A57" s="43">
        <f>A55+1</f>
        <v>46230</v>
      </c>
      <c r="B57" s="20"/>
      <c r="C57" s="44"/>
      <c r="D57" s="45" t="str">
        <f>TEXT(A57,"aaa")</f>
        <v>月</v>
      </c>
      <c r="E57" s="21"/>
      <c r="F57" s="39">
        <v>600</v>
      </c>
      <c r="G57" s="35"/>
      <c r="H57" s="41" t="s">
        <v>8</v>
      </c>
      <c r="I57" s="35">
        <v>1200</v>
      </c>
      <c r="J57" s="36"/>
      <c r="K57" s="39"/>
      <c r="L57" s="35"/>
      <c r="M57" s="41" t="str">
        <f t="shared" ref="M57" si="48">IF(K57&gt;0,"～","")</f>
        <v/>
      </c>
      <c r="N57" s="35"/>
      <c r="O57" s="36"/>
      <c r="P57" s="39"/>
      <c r="Q57" s="35"/>
      <c r="R57" s="41" t="str">
        <f>IF(P57&gt;0,"～","")</f>
        <v/>
      </c>
      <c r="S57" s="35"/>
      <c r="T57" s="36"/>
      <c r="U57" s="108"/>
      <c r="V57" s="108"/>
      <c r="W57" s="108"/>
      <c r="X57" s="108"/>
      <c r="Y57" s="109"/>
    </row>
    <row r="58" spans="1:25" ht="13.15" customHeight="1" x14ac:dyDescent="0.25">
      <c r="A58" s="9" t="s">
        <v>217</v>
      </c>
      <c r="B58" s="10"/>
      <c r="C58" s="47"/>
      <c r="D58" s="48" t="str">
        <f>TEXT(A57,"ddd")</f>
        <v>Mon</v>
      </c>
      <c r="E58" s="11"/>
      <c r="F58" s="40"/>
      <c r="G58" s="37"/>
      <c r="H58" s="42"/>
      <c r="I58" s="37"/>
      <c r="J58" s="38"/>
      <c r="K58" s="40"/>
      <c r="L58" s="37"/>
      <c r="M58" s="42"/>
      <c r="N58" s="37"/>
      <c r="O58" s="38"/>
      <c r="P58" s="40"/>
      <c r="Q58" s="37"/>
      <c r="R58" s="42"/>
      <c r="S58" s="37"/>
      <c r="T58" s="38"/>
      <c r="U58" s="108"/>
      <c r="V58" s="108"/>
      <c r="W58" s="108"/>
      <c r="X58" s="108"/>
      <c r="Y58" s="109"/>
    </row>
    <row r="59" spans="1:25" ht="13.15" customHeight="1" x14ac:dyDescent="0.25">
      <c r="A59" s="43">
        <f>A57+1</f>
        <v>46231</v>
      </c>
      <c r="B59" s="20"/>
      <c r="C59" s="44"/>
      <c r="D59" s="45" t="str">
        <f>TEXT(A59,"aaa")</f>
        <v>火</v>
      </c>
      <c r="E59" s="21"/>
      <c r="F59" s="39">
        <v>700</v>
      </c>
      <c r="G59" s="35"/>
      <c r="H59" s="83" t="s">
        <v>8</v>
      </c>
      <c r="I59" s="79">
        <v>1200</v>
      </c>
      <c r="J59" s="80"/>
      <c r="K59" s="78"/>
      <c r="L59" s="110"/>
      <c r="M59" s="41" t="str">
        <f t="shared" ref="M59" si="49">IF(K59&gt;0,"～","")</f>
        <v/>
      </c>
      <c r="N59" s="110"/>
      <c r="O59" s="80"/>
      <c r="P59" s="39"/>
      <c r="Q59" s="35"/>
      <c r="R59" s="41" t="str">
        <f t="shared" ref="R59" si="50">IF(P59&gt;0,"～","")</f>
        <v/>
      </c>
      <c r="S59" s="79"/>
      <c r="T59" s="80"/>
      <c r="U59" s="13"/>
      <c r="V59" s="13"/>
      <c r="W59" s="13"/>
      <c r="X59" s="13"/>
      <c r="Y59" s="16"/>
    </row>
    <row r="60" spans="1:25" ht="13.15" customHeight="1" x14ac:dyDescent="0.25">
      <c r="A60" s="9" t="s">
        <v>218</v>
      </c>
      <c r="B60" s="10"/>
      <c r="C60" s="47"/>
      <c r="D60" s="48" t="str">
        <f>TEXT(A59,"ddd")</f>
        <v>Tue</v>
      </c>
      <c r="E60" s="11"/>
      <c r="F60" s="40"/>
      <c r="G60" s="37"/>
      <c r="H60" s="83"/>
      <c r="I60" s="79"/>
      <c r="J60" s="80"/>
      <c r="K60" s="40"/>
      <c r="L60" s="37"/>
      <c r="M60" s="42"/>
      <c r="N60" s="37"/>
      <c r="O60" s="38"/>
      <c r="P60" s="40"/>
      <c r="Q60" s="37"/>
      <c r="R60" s="42"/>
      <c r="S60" s="79"/>
      <c r="T60" s="80"/>
      <c r="U60" s="26"/>
      <c r="V60" s="26"/>
      <c r="W60" s="26"/>
      <c r="X60" s="26"/>
      <c r="Y60" s="27"/>
    </row>
    <row r="61" spans="1:25" ht="13.15" customHeight="1" x14ac:dyDescent="0.25">
      <c r="A61" s="43">
        <f>A59+1</f>
        <v>46232</v>
      </c>
      <c r="B61" s="20"/>
      <c r="C61" s="44"/>
      <c r="D61" s="45" t="str">
        <f>TEXT(A61,"aaa")</f>
        <v>水</v>
      </c>
      <c r="E61" s="21"/>
      <c r="F61" s="39">
        <v>700</v>
      </c>
      <c r="G61" s="35"/>
      <c r="H61" s="41" t="s">
        <v>8</v>
      </c>
      <c r="I61" s="35">
        <v>1300</v>
      </c>
      <c r="J61" s="36"/>
      <c r="K61" s="78"/>
      <c r="L61" s="79"/>
      <c r="M61" s="41" t="str">
        <f t="shared" ref="M61" si="51">IF(K61&gt;0,"～","")</f>
        <v/>
      </c>
      <c r="N61" s="79"/>
      <c r="O61" s="80"/>
      <c r="P61" s="78"/>
      <c r="Q61" s="79"/>
      <c r="R61" s="41" t="str">
        <f t="shared" ref="R61" si="52">IF(P61&gt;0,"～","")</f>
        <v/>
      </c>
      <c r="S61" s="35"/>
      <c r="T61" s="36"/>
      <c r="U61" s="108"/>
      <c r="V61" s="108"/>
      <c r="W61" s="108"/>
      <c r="X61" s="108"/>
      <c r="Y61" s="109"/>
    </row>
    <row r="62" spans="1:25" ht="13.15" customHeight="1" x14ac:dyDescent="0.25">
      <c r="A62" s="9" t="s">
        <v>219</v>
      </c>
      <c r="B62" s="10"/>
      <c r="C62" s="47"/>
      <c r="D62" s="48" t="str">
        <f>TEXT(A61,"ddd")</f>
        <v>Wed</v>
      </c>
      <c r="E62" s="11"/>
      <c r="F62" s="40"/>
      <c r="G62" s="37"/>
      <c r="H62" s="42"/>
      <c r="I62" s="37"/>
      <c r="J62" s="38"/>
      <c r="K62" s="78"/>
      <c r="L62" s="79"/>
      <c r="M62" s="42"/>
      <c r="N62" s="79"/>
      <c r="O62" s="80"/>
      <c r="P62" s="40"/>
      <c r="Q62" s="37"/>
      <c r="R62" s="42"/>
      <c r="S62" s="37"/>
      <c r="T62" s="38"/>
      <c r="U62" s="108"/>
      <c r="V62" s="108"/>
      <c r="W62" s="108"/>
      <c r="X62" s="108"/>
      <c r="Y62" s="109"/>
    </row>
    <row r="63" spans="1:25" ht="13.15" customHeight="1" x14ac:dyDescent="0.25">
      <c r="A63" s="43">
        <f>A61+1</f>
        <v>46233</v>
      </c>
      <c r="B63" s="20"/>
      <c r="C63" s="44"/>
      <c r="D63" s="45" t="str">
        <f>TEXT(A63,"aaa")</f>
        <v>木</v>
      </c>
      <c r="E63" s="21"/>
      <c r="F63" s="39">
        <v>800</v>
      </c>
      <c r="G63" s="35"/>
      <c r="H63" s="41" t="s">
        <v>8</v>
      </c>
      <c r="I63" s="35">
        <v>1300</v>
      </c>
      <c r="J63" s="36"/>
      <c r="K63" s="39"/>
      <c r="L63" s="35"/>
      <c r="M63" s="41" t="str">
        <f t="shared" ref="M63" si="53">IF(K63&gt;0,"～","")</f>
        <v/>
      </c>
      <c r="N63" s="35"/>
      <c r="O63" s="35"/>
      <c r="P63" s="78"/>
      <c r="Q63" s="79"/>
      <c r="R63" s="41" t="str">
        <f t="shared" ref="R63" si="54">IF(P63&gt;0,"～","")</f>
        <v/>
      </c>
      <c r="S63" s="79"/>
      <c r="T63" s="80"/>
      <c r="U63" s="13"/>
      <c r="V63" s="13"/>
      <c r="W63" s="13"/>
      <c r="X63" s="13"/>
      <c r="Y63" s="16"/>
    </row>
    <row r="64" spans="1:25" ht="13.15" customHeight="1" x14ac:dyDescent="0.25">
      <c r="A64" s="9" t="s">
        <v>220</v>
      </c>
      <c r="B64" s="10"/>
      <c r="C64" s="47"/>
      <c r="D64" s="48" t="str">
        <f>TEXT(A63,"ddd")</f>
        <v>Thu</v>
      </c>
      <c r="E64" s="11"/>
      <c r="F64" s="40"/>
      <c r="G64" s="37"/>
      <c r="H64" s="42"/>
      <c r="I64" s="37"/>
      <c r="J64" s="38"/>
      <c r="K64" s="40"/>
      <c r="L64" s="37"/>
      <c r="M64" s="42"/>
      <c r="N64" s="37"/>
      <c r="O64" s="37"/>
      <c r="P64" s="40"/>
      <c r="Q64" s="37"/>
      <c r="R64" s="42"/>
      <c r="S64" s="37"/>
      <c r="T64" s="38"/>
      <c r="U64" s="26"/>
      <c r="V64" s="26"/>
      <c r="W64" s="26"/>
      <c r="X64" s="26"/>
      <c r="Y64" s="27"/>
    </row>
    <row r="65" spans="1:25" ht="13.15" customHeight="1" x14ac:dyDescent="0.25">
      <c r="A65" s="43">
        <f>A63+1</f>
        <v>46234</v>
      </c>
      <c r="B65" s="20"/>
      <c r="C65" s="44"/>
      <c r="D65" s="45" t="str">
        <f>TEXT(A65,"aaa")</f>
        <v>金</v>
      </c>
      <c r="E65" s="21"/>
      <c r="F65" s="39">
        <v>800</v>
      </c>
      <c r="G65" s="35"/>
      <c r="H65" s="41" t="s">
        <v>8</v>
      </c>
      <c r="I65" s="35">
        <v>1400</v>
      </c>
      <c r="J65" s="36"/>
      <c r="K65" s="39"/>
      <c r="L65" s="35"/>
      <c r="M65" s="41" t="str">
        <f>IF(K65&gt;0,"～","")</f>
        <v/>
      </c>
      <c r="N65" s="79"/>
      <c r="O65" s="79"/>
      <c r="P65" s="78"/>
      <c r="Q65" s="79"/>
      <c r="R65" s="41" t="str">
        <f t="shared" ref="R65" si="55">IF(P65&gt;0,"～","")</f>
        <v/>
      </c>
      <c r="S65" s="79"/>
      <c r="T65" s="80"/>
      <c r="U65" s="108"/>
      <c r="V65" s="108"/>
      <c r="W65" s="108"/>
      <c r="X65" s="108"/>
      <c r="Y65" s="109"/>
    </row>
    <row r="66" spans="1:25" ht="13.15" customHeight="1" x14ac:dyDescent="0.25">
      <c r="A66" s="9" t="s">
        <v>221</v>
      </c>
      <c r="B66" s="10"/>
      <c r="C66" s="47"/>
      <c r="D66" s="48" t="str">
        <f>TEXT(A65,"ddd")</f>
        <v>Fri</v>
      </c>
      <c r="E66" s="11"/>
      <c r="F66" s="40"/>
      <c r="G66" s="37"/>
      <c r="H66" s="42"/>
      <c r="I66" s="37"/>
      <c r="J66" s="38"/>
      <c r="K66" s="40"/>
      <c r="L66" s="37"/>
      <c r="M66" s="42"/>
      <c r="N66" s="37"/>
      <c r="O66" s="37"/>
      <c r="P66" s="40"/>
      <c r="Q66" s="37"/>
      <c r="R66" s="42"/>
      <c r="S66" s="37"/>
      <c r="T66" s="38"/>
      <c r="U66" s="106"/>
      <c r="V66" s="106"/>
      <c r="W66" s="106"/>
      <c r="X66" s="106"/>
      <c r="Y66" s="107"/>
    </row>
    <row r="67" spans="1:25" ht="14.1" customHeight="1" x14ac:dyDescent="0.25">
      <c r="A67" s="111" t="s">
        <v>41</v>
      </c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</row>
    <row r="68" spans="1:25" ht="14.1" customHeight="1" x14ac:dyDescent="0.25">
      <c r="A68" s="112" t="s">
        <v>42</v>
      </c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</row>
  </sheetData>
  <mergeCells count="453">
    <mergeCell ref="A67:Y67"/>
    <mergeCell ref="A68:Y68"/>
    <mergeCell ref="M65:M66"/>
    <mergeCell ref="N65:O66"/>
    <mergeCell ref="P65:Q66"/>
    <mergeCell ref="R65:R66"/>
    <mergeCell ref="S65:T66"/>
    <mergeCell ref="U65:Y66"/>
    <mergeCell ref="A65:C65"/>
    <mergeCell ref="D65:E65"/>
    <mergeCell ref="F65:G66"/>
    <mergeCell ref="H65:H66"/>
    <mergeCell ref="I65:J66"/>
    <mergeCell ref="K65:L66"/>
    <mergeCell ref="A66:C66"/>
    <mergeCell ref="D66:E66"/>
    <mergeCell ref="M63:M64"/>
    <mergeCell ref="N63:O64"/>
    <mergeCell ref="P63:Q64"/>
    <mergeCell ref="R63:R64"/>
    <mergeCell ref="S63:T64"/>
    <mergeCell ref="U63:Y64"/>
    <mergeCell ref="A63:C63"/>
    <mergeCell ref="D63:E63"/>
    <mergeCell ref="F63:G64"/>
    <mergeCell ref="H63:H64"/>
    <mergeCell ref="I63:J64"/>
    <mergeCell ref="K63:L64"/>
    <mergeCell ref="A64:C64"/>
    <mergeCell ref="D64:E64"/>
    <mergeCell ref="M61:M62"/>
    <mergeCell ref="N61:O62"/>
    <mergeCell ref="P61:Q62"/>
    <mergeCell ref="R61:R62"/>
    <mergeCell ref="S61:T62"/>
    <mergeCell ref="U61:Y62"/>
    <mergeCell ref="A61:C61"/>
    <mergeCell ref="D61:E61"/>
    <mergeCell ref="F61:G62"/>
    <mergeCell ref="H61:H62"/>
    <mergeCell ref="I61:J62"/>
    <mergeCell ref="K61:L62"/>
    <mergeCell ref="A62:C62"/>
    <mergeCell ref="D62:E62"/>
    <mergeCell ref="M59:M60"/>
    <mergeCell ref="N59:O60"/>
    <mergeCell ref="P59:Q60"/>
    <mergeCell ref="R59:R60"/>
    <mergeCell ref="S59:T60"/>
    <mergeCell ref="U59:Y60"/>
    <mergeCell ref="A59:C59"/>
    <mergeCell ref="D59:E59"/>
    <mergeCell ref="F59:G60"/>
    <mergeCell ref="H59:H60"/>
    <mergeCell ref="I59:J60"/>
    <mergeCell ref="K59:L60"/>
    <mergeCell ref="A60:C60"/>
    <mergeCell ref="D60:E60"/>
    <mergeCell ref="M57:M58"/>
    <mergeCell ref="N57:O58"/>
    <mergeCell ref="P57:Q58"/>
    <mergeCell ref="R57:R58"/>
    <mergeCell ref="S57:T58"/>
    <mergeCell ref="U57:Y58"/>
    <mergeCell ref="A57:C57"/>
    <mergeCell ref="D57:E57"/>
    <mergeCell ref="F57:G58"/>
    <mergeCell ref="H57:H58"/>
    <mergeCell ref="I57:J58"/>
    <mergeCell ref="K57:L58"/>
    <mergeCell ref="A58:C58"/>
    <mergeCell ref="D58:E58"/>
    <mergeCell ref="M55:M56"/>
    <mergeCell ref="N55:O56"/>
    <mergeCell ref="P55:Q56"/>
    <mergeCell ref="R55:R56"/>
    <mergeCell ref="S55:T56"/>
    <mergeCell ref="U55:Y56"/>
    <mergeCell ref="A55:C55"/>
    <mergeCell ref="D55:E55"/>
    <mergeCell ref="F55:G56"/>
    <mergeCell ref="H55:H56"/>
    <mergeCell ref="I55:J56"/>
    <mergeCell ref="K55:L56"/>
    <mergeCell ref="A56:C56"/>
    <mergeCell ref="D56:E56"/>
    <mergeCell ref="M53:M54"/>
    <mergeCell ref="N53:O54"/>
    <mergeCell ref="P53:Q54"/>
    <mergeCell ref="R53:R54"/>
    <mergeCell ref="S53:T54"/>
    <mergeCell ref="U53:Y54"/>
    <mergeCell ref="A53:C53"/>
    <mergeCell ref="D53:E53"/>
    <mergeCell ref="F53:G54"/>
    <mergeCell ref="H53:H54"/>
    <mergeCell ref="I53:J54"/>
    <mergeCell ref="K53:L54"/>
    <mergeCell ref="A54:C54"/>
    <mergeCell ref="D54:E54"/>
    <mergeCell ref="M51:M52"/>
    <mergeCell ref="N51:O52"/>
    <mergeCell ref="P51:Q52"/>
    <mergeCell ref="R51:R52"/>
    <mergeCell ref="S51:T52"/>
    <mergeCell ref="U51:Y52"/>
    <mergeCell ref="A51:C51"/>
    <mergeCell ref="D51:E51"/>
    <mergeCell ref="F51:G52"/>
    <mergeCell ref="H51:H52"/>
    <mergeCell ref="I51:J52"/>
    <mergeCell ref="K51:L52"/>
    <mergeCell ref="A52:C52"/>
    <mergeCell ref="D52:E52"/>
    <mergeCell ref="M49:M50"/>
    <mergeCell ref="N49:O50"/>
    <mergeCell ref="P49:Q50"/>
    <mergeCell ref="R49:R50"/>
    <mergeCell ref="S49:T50"/>
    <mergeCell ref="U49:Y50"/>
    <mergeCell ref="A49:C49"/>
    <mergeCell ref="D49:E49"/>
    <mergeCell ref="F49:G50"/>
    <mergeCell ref="H49:H50"/>
    <mergeCell ref="I49:J50"/>
    <mergeCell ref="K49:L50"/>
    <mergeCell ref="A50:C50"/>
    <mergeCell ref="D50:E50"/>
    <mergeCell ref="U47:Y48"/>
    <mergeCell ref="A47:C47"/>
    <mergeCell ref="D47:E47"/>
    <mergeCell ref="F47:G48"/>
    <mergeCell ref="H47:H48"/>
    <mergeCell ref="I47:J48"/>
    <mergeCell ref="K47:L48"/>
    <mergeCell ref="A48:C48"/>
    <mergeCell ref="D48:E48"/>
    <mergeCell ref="R43:R44"/>
    <mergeCell ref="S43:T44"/>
    <mergeCell ref="A43:C43"/>
    <mergeCell ref="D43:E43"/>
    <mergeCell ref="F43:G44"/>
    <mergeCell ref="M47:M48"/>
    <mergeCell ref="N47:O48"/>
    <mergeCell ref="P47:Q48"/>
    <mergeCell ref="R47:R48"/>
    <mergeCell ref="S47:T48"/>
    <mergeCell ref="M45:M46"/>
    <mergeCell ref="N45:O46"/>
    <mergeCell ref="P45:Q46"/>
    <mergeCell ref="R45:R46"/>
    <mergeCell ref="S45:T46"/>
    <mergeCell ref="U45:Y46"/>
    <mergeCell ref="A45:C45"/>
    <mergeCell ref="D45:E45"/>
    <mergeCell ref="F45:G46"/>
    <mergeCell ref="H45:H46"/>
    <mergeCell ref="I45:J46"/>
    <mergeCell ref="K45:L46"/>
    <mergeCell ref="A46:C46"/>
    <mergeCell ref="D46:E46"/>
    <mergeCell ref="H43:H44"/>
    <mergeCell ref="I43:J44"/>
    <mergeCell ref="K43:L44"/>
    <mergeCell ref="A44:C44"/>
    <mergeCell ref="D44:E44"/>
    <mergeCell ref="U41:Y42"/>
    <mergeCell ref="A41:C41"/>
    <mergeCell ref="D41:E41"/>
    <mergeCell ref="F41:G42"/>
    <mergeCell ref="H41:H42"/>
    <mergeCell ref="I41:J42"/>
    <mergeCell ref="K41:L42"/>
    <mergeCell ref="A42:C42"/>
    <mergeCell ref="D42:E42"/>
    <mergeCell ref="M41:M42"/>
    <mergeCell ref="N41:O42"/>
    <mergeCell ref="P41:Q42"/>
    <mergeCell ref="R41:R42"/>
    <mergeCell ref="S41:T42"/>
    <mergeCell ref="U43:Y43"/>
    <mergeCell ref="U44:Y44"/>
    <mergeCell ref="M43:M44"/>
    <mergeCell ref="N43:O44"/>
    <mergeCell ref="P43:Q44"/>
    <mergeCell ref="A38:C38"/>
    <mergeCell ref="D38:E38"/>
    <mergeCell ref="A39:C39"/>
    <mergeCell ref="A40:C40"/>
    <mergeCell ref="S35:T36"/>
    <mergeCell ref="U35:Y36"/>
    <mergeCell ref="N35:O36"/>
    <mergeCell ref="P35:Q36"/>
    <mergeCell ref="R35:R36"/>
    <mergeCell ref="P37:Q38"/>
    <mergeCell ref="R37:R38"/>
    <mergeCell ref="S37:T38"/>
    <mergeCell ref="A37:C37"/>
    <mergeCell ref="D37:E37"/>
    <mergeCell ref="F37:G38"/>
    <mergeCell ref="U37:Y37"/>
    <mergeCell ref="U38:Y38"/>
    <mergeCell ref="M39:M40"/>
    <mergeCell ref="N39:O40"/>
    <mergeCell ref="P39:Q40"/>
    <mergeCell ref="R39:R40"/>
    <mergeCell ref="S39:T40"/>
    <mergeCell ref="U39:Y40"/>
    <mergeCell ref="D39:E39"/>
    <mergeCell ref="F39:G40"/>
    <mergeCell ref="H39:H40"/>
    <mergeCell ref="I39:J40"/>
    <mergeCell ref="K39:L40"/>
    <mergeCell ref="D40:E40"/>
    <mergeCell ref="M37:M38"/>
    <mergeCell ref="N37:O38"/>
    <mergeCell ref="H37:H38"/>
    <mergeCell ref="I37:J38"/>
    <mergeCell ref="K37:L38"/>
    <mergeCell ref="A35:C35"/>
    <mergeCell ref="D35:E35"/>
    <mergeCell ref="F35:G36"/>
    <mergeCell ref="H35:H36"/>
    <mergeCell ref="I35:J36"/>
    <mergeCell ref="K35:L36"/>
    <mergeCell ref="A36:C36"/>
    <mergeCell ref="D36:E36"/>
    <mergeCell ref="M35:M36"/>
    <mergeCell ref="M31:M32"/>
    <mergeCell ref="N31:O32"/>
    <mergeCell ref="P31:Q32"/>
    <mergeCell ref="R31:R32"/>
    <mergeCell ref="S31:T32"/>
    <mergeCell ref="U31:Y32"/>
    <mergeCell ref="A31:C31"/>
    <mergeCell ref="D31:E31"/>
    <mergeCell ref="F31:G32"/>
    <mergeCell ref="H31:H32"/>
    <mergeCell ref="I31:J32"/>
    <mergeCell ref="K31:L32"/>
    <mergeCell ref="A32:C32"/>
    <mergeCell ref="D32:E32"/>
    <mergeCell ref="U33:Y33"/>
    <mergeCell ref="U34:Y34"/>
    <mergeCell ref="M33:M34"/>
    <mergeCell ref="N33:O34"/>
    <mergeCell ref="P33:Q34"/>
    <mergeCell ref="R33:R34"/>
    <mergeCell ref="S33:T34"/>
    <mergeCell ref="A33:C33"/>
    <mergeCell ref="D33:E33"/>
    <mergeCell ref="F33:G34"/>
    <mergeCell ref="H33:H34"/>
    <mergeCell ref="I33:J34"/>
    <mergeCell ref="K33:L34"/>
    <mergeCell ref="A34:C34"/>
    <mergeCell ref="D34:E34"/>
    <mergeCell ref="M29:M30"/>
    <mergeCell ref="N29:O30"/>
    <mergeCell ref="P29:Q30"/>
    <mergeCell ref="R29:R30"/>
    <mergeCell ref="S29:T30"/>
    <mergeCell ref="U29:Y30"/>
    <mergeCell ref="A29:C29"/>
    <mergeCell ref="D29:E29"/>
    <mergeCell ref="F29:G30"/>
    <mergeCell ref="H29:H30"/>
    <mergeCell ref="I29:J30"/>
    <mergeCell ref="K29:L30"/>
    <mergeCell ref="A30:C30"/>
    <mergeCell ref="D30:E30"/>
    <mergeCell ref="M27:M28"/>
    <mergeCell ref="N27:O28"/>
    <mergeCell ref="P27:Q28"/>
    <mergeCell ref="R27:R28"/>
    <mergeCell ref="S27:T28"/>
    <mergeCell ref="U27:Y28"/>
    <mergeCell ref="A27:C27"/>
    <mergeCell ref="D27:E27"/>
    <mergeCell ref="F27:G28"/>
    <mergeCell ref="H27:H28"/>
    <mergeCell ref="I27:J28"/>
    <mergeCell ref="K27:L28"/>
    <mergeCell ref="A28:C28"/>
    <mergeCell ref="D28:E28"/>
    <mergeCell ref="M25:M26"/>
    <mergeCell ref="N25:O26"/>
    <mergeCell ref="P25:Q26"/>
    <mergeCell ref="R25:R26"/>
    <mergeCell ref="S25:T26"/>
    <mergeCell ref="U25:Y26"/>
    <mergeCell ref="A25:C25"/>
    <mergeCell ref="D25:E25"/>
    <mergeCell ref="F25:G26"/>
    <mergeCell ref="H25:H26"/>
    <mergeCell ref="I25:J26"/>
    <mergeCell ref="K25:L26"/>
    <mergeCell ref="A26:C26"/>
    <mergeCell ref="D26:E26"/>
    <mergeCell ref="M23:M24"/>
    <mergeCell ref="N23:O24"/>
    <mergeCell ref="P23:Q24"/>
    <mergeCell ref="R23:R24"/>
    <mergeCell ref="S23:T24"/>
    <mergeCell ref="U23:Y24"/>
    <mergeCell ref="A23:C23"/>
    <mergeCell ref="D23:E23"/>
    <mergeCell ref="F23:G24"/>
    <mergeCell ref="H23:H24"/>
    <mergeCell ref="I23:J24"/>
    <mergeCell ref="K23:L24"/>
    <mergeCell ref="A24:C24"/>
    <mergeCell ref="D24:E24"/>
    <mergeCell ref="M21:M22"/>
    <mergeCell ref="N21:O22"/>
    <mergeCell ref="P21:Q22"/>
    <mergeCell ref="R21:R22"/>
    <mergeCell ref="S21:T22"/>
    <mergeCell ref="U21:Y22"/>
    <mergeCell ref="A21:C21"/>
    <mergeCell ref="D21:E21"/>
    <mergeCell ref="F21:G22"/>
    <mergeCell ref="H21:H22"/>
    <mergeCell ref="I21:J22"/>
    <mergeCell ref="K21:L22"/>
    <mergeCell ref="A22:C22"/>
    <mergeCell ref="D22:E22"/>
    <mergeCell ref="M19:M20"/>
    <mergeCell ref="N19:O20"/>
    <mergeCell ref="P19:Q20"/>
    <mergeCell ref="R19:R20"/>
    <mergeCell ref="S19:T20"/>
    <mergeCell ref="U19:Y20"/>
    <mergeCell ref="A19:C19"/>
    <mergeCell ref="D19:E19"/>
    <mergeCell ref="F19:G20"/>
    <mergeCell ref="H19:H20"/>
    <mergeCell ref="I19:J20"/>
    <mergeCell ref="K19:L20"/>
    <mergeCell ref="A20:C20"/>
    <mergeCell ref="D20:E20"/>
    <mergeCell ref="M17:M18"/>
    <mergeCell ref="N17:O18"/>
    <mergeCell ref="P17:Q18"/>
    <mergeCell ref="R17:R18"/>
    <mergeCell ref="S17:T18"/>
    <mergeCell ref="U17:Y18"/>
    <mergeCell ref="A17:C17"/>
    <mergeCell ref="D17:E17"/>
    <mergeCell ref="F17:G18"/>
    <mergeCell ref="H17:H18"/>
    <mergeCell ref="I17:J18"/>
    <mergeCell ref="K17:L18"/>
    <mergeCell ref="A18:C18"/>
    <mergeCell ref="D18:E18"/>
    <mergeCell ref="M15:M16"/>
    <mergeCell ref="N15:O16"/>
    <mergeCell ref="P15:Q16"/>
    <mergeCell ref="R15:R16"/>
    <mergeCell ref="S15:T16"/>
    <mergeCell ref="U15:Y16"/>
    <mergeCell ref="A15:C15"/>
    <mergeCell ref="D15:E15"/>
    <mergeCell ref="F15:G16"/>
    <mergeCell ref="H15:H16"/>
    <mergeCell ref="I15:J16"/>
    <mergeCell ref="K15:L16"/>
    <mergeCell ref="A16:C16"/>
    <mergeCell ref="D16:E16"/>
    <mergeCell ref="M13:M14"/>
    <mergeCell ref="N13:O14"/>
    <mergeCell ref="P13:Q14"/>
    <mergeCell ref="R13:R14"/>
    <mergeCell ref="S13:T14"/>
    <mergeCell ref="U13:Y14"/>
    <mergeCell ref="A13:C13"/>
    <mergeCell ref="D13:E13"/>
    <mergeCell ref="F13:G14"/>
    <mergeCell ref="H13:H14"/>
    <mergeCell ref="I13:J14"/>
    <mergeCell ref="K13:L14"/>
    <mergeCell ref="A14:C14"/>
    <mergeCell ref="D14:E14"/>
    <mergeCell ref="M11:M12"/>
    <mergeCell ref="N11:O12"/>
    <mergeCell ref="P11:Q12"/>
    <mergeCell ref="R11:R12"/>
    <mergeCell ref="S11:T12"/>
    <mergeCell ref="U11:Y12"/>
    <mergeCell ref="A11:C11"/>
    <mergeCell ref="D11:E11"/>
    <mergeCell ref="F11:G12"/>
    <mergeCell ref="H11:H12"/>
    <mergeCell ref="I11:J12"/>
    <mergeCell ref="K11:L12"/>
    <mergeCell ref="A12:C12"/>
    <mergeCell ref="D12:E12"/>
    <mergeCell ref="M9:M10"/>
    <mergeCell ref="N9:O10"/>
    <mergeCell ref="P9:Q10"/>
    <mergeCell ref="R9:R10"/>
    <mergeCell ref="S9:T10"/>
    <mergeCell ref="U9:Y10"/>
    <mergeCell ref="A9:C9"/>
    <mergeCell ref="D9:E9"/>
    <mergeCell ref="F9:G10"/>
    <mergeCell ref="H9:H10"/>
    <mergeCell ref="I9:J10"/>
    <mergeCell ref="K9:L10"/>
    <mergeCell ref="A10:C10"/>
    <mergeCell ref="D10:E10"/>
    <mergeCell ref="N7:O8"/>
    <mergeCell ref="P7:Q8"/>
    <mergeCell ref="R7:R8"/>
    <mergeCell ref="S7:T8"/>
    <mergeCell ref="U7:Y8"/>
    <mergeCell ref="A8:C8"/>
    <mergeCell ref="D8:E8"/>
    <mergeCell ref="U5:Y6"/>
    <mergeCell ref="A6:C6"/>
    <mergeCell ref="D6:E6"/>
    <mergeCell ref="A7:C7"/>
    <mergeCell ref="D7:E7"/>
    <mergeCell ref="F7:G8"/>
    <mergeCell ref="H7:H8"/>
    <mergeCell ref="I7:J8"/>
    <mergeCell ref="K7:L8"/>
    <mergeCell ref="M7:M8"/>
    <mergeCell ref="K5:L6"/>
    <mergeCell ref="M5:M6"/>
    <mergeCell ref="N5:O6"/>
    <mergeCell ref="P5:Q6"/>
    <mergeCell ref="R5:R6"/>
    <mergeCell ref="S5:T6"/>
    <mergeCell ref="A4:E4"/>
    <mergeCell ref="F4:J4"/>
    <mergeCell ref="K4:O4"/>
    <mergeCell ref="P4:T4"/>
    <mergeCell ref="U4:Y4"/>
    <mergeCell ref="A5:C5"/>
    <mergeCell ref="D5:E5"/>
    <mergeCell ref="F5:G6"/>
    <mergeCell ref="H5:H6"/>
    <mergeCell ref="I5:J6"/>
    <mergeCell ref="B1:H1"/>
    <mergeCell ref="B2:H2"/>
    <mergeCell ref="A3:E3"/>
    <mergeCell ref="F3:J3"/>
    <mergeCell ref="K3:O3"/>
    <mergeCell ref="P3:T3"/>
    <mergeCell ref="U3:Y3"/>
    <mergeCell ref="J1:Y1"/>
    <mergeCell ref="J2:Y2"/>
  </mergeCells>
  <phoneticPr fontId="1"/>
  <printOptions horizontalCentered="1" verticalCentered="1"/>
  <pageMargins left="0.39370078740157483" right="0.39370078740157483" top="0" bottom="0" header="0.23622047244094491" footer="0.19685039370078741"/>
  <pageSetup paperSize="9"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68"/>
  <sheetViews>
    <sheetView showGridLines="0" view="pageBreakPreview" zoomScale="115" zoomScaleNormal="100" zoomScaleSheetLayoutView="115" workbookViewId="0">
      <selection activeCell="S33" sqref="S33:T34"/>
    </sheetView>
  </sheetViews>
  <sheetFormatPr defaultColWidth="3.46484375" defaultRowHeight="12.75" x14ac:dyDescent="0.25"/>
  <cols>
    <col min="1" max="20" width="3.46484375" style="1"/>
    <col min="21" max="25" width="3.46484375" style="3"/>
    <col min="26" max="16384" width="3.46484375" style="1"/>
  </cols>
  <sheetData>
    <row r="1" spans="1:25" ht="15" customHeight="1" x14ac:dyDescent="0.25">
      <c r="B1" s="98" t="s">
        <v>0</v>
      </c>
      <c r="C1" s="98"/>
      <c r="D1" s="98"/>
      <c r="E1" s="98"/>
      <c r="F1" s="98"/>
      <c r="G1" s="98"/>
      <c r="H1" s="98"/>
      <c r="J1" s="104" t="s">
        <v>43</v>
      </c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</row>
    <row r="2" spans="1:25" ht="15" customHeight="1" x14ac:dyDescent="0.25">
      <c r="B2" s="99" t="s">
        <v>445</v>
      </c>
      <c r="C2" s="99"/>
      <c r="D2" s="99"/>
      <c r="E2" s="99"/>
      <c r="F2" s="99"/>
      <c r="G2" s="99"/>
      <c r="H2" s="99"/>
      <c r="I2" s="2"/>
      <c r="J2" s="103" t="s">
        <v>446</v>
      </c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 ht="13.15" customHeight="1" x14ac:dyDescent="0.25">
      <c r="A3" s="100" t="s">
        <v>9</v>
      </c>
      <c r="B3" s="101"/>
      <c r="C3" s="101"/>
      <c r="D3" s="101"/>
      <c r="E3" s="102"/>
      <c r="F3" s="100" t="s">
        <v>1</v>
      </c>
      <c r="G3" s="101"/>
      <c r="H3" s="101"/>
      <c r="I3" s="101"/>
      <c r="J3" s="102"/>
      <c r="K3" s="101" t="s">
        <v>2</v>
      </c>
      <c r="L3" s="101"/>
      <c r="M3" s="101"/>
      <c r="N3" s="101"/>
      <c r="O3" s="101"/>
      <c r="P3" s="100" t="s">
        <v>3</v>
      </c>
      <c r="Q3" s="101"/>
      <c r="R3" s="101"/>
      <c r="S3" s="101"/>
      <c r="T3" s="102"/>
      <c r="U3" s="100" t="s">
        <v>370</v>
      </c>
      <c r="V3" s="101"/>
      <c r="W3" s="101"/>
      <c r="X3" s="101"/>
      <c r="Y3" s="102"/>
    </row>
    <row r="4" spans="1:25" ht="13.15" customHeight="1" x14ac:dyDescent="0.25">
      <c r="A4" s="105" t="s">
        <v>4</v>
      </c>
      <c r="B4" s="106"/>
      <c r="C4" s="106"/>
      <c r="D4" s="106"/>
      <c r="E4" s="107"/>
      <c r="F4" s="105" t="s">
        <v>5</v>
      </c>
      <c r="G4" s="106"/>
      <c r="H4" s="106"/>
      <c r="I4" s="106"/>
      <c r="J4" s="107"/>
      <c r="K4" s="106" t="s">
        <v>6</v>
      </c>
      <c r="L4" s="106"/>
      <c r="M4" s="106"/>
      <c r="N4" s="106"/>
      <c r="O4" s="106"/>
      <c r="P4" s="105" t="s">
        <v>7</v>
      </c>
      <c r="Q4" s="106"/>
      <c r="R4" s="106"/>
      <c r="S4" s="106"/>
      <c r="T4" s="107"/>
      <c r="U4" s="106" t="s">
        <v>369</v>
      </c>
      <c r="V4" s="106"/>
      <c r="W4" s="106"/>
      <c r="X4" s="106"/>
      <c r="Y4" s="107"/>
    </row>
    <row r="5" spans="1:25" ht="13.15" customHeight="1" x14ac:dyDescent="0.25">
      <c r="A5" s="64">
        <v>46235</v>
      </c>
      <c r="B5" s="65"/>
      <c r="C5" s="66"/>
      <c r="D5" s="67" t="str">
        <f>TEXT(A5,"aaa")</f>
        <v>土</v>
      </c>
      <c r="E5" s="68"/>
      <c r="F5" s="69">
        <v>900</v>
      </c>
      <c r="G5" s="55"/>
      <c r="H5" s="53" t="s">
        <v>8</v>
      </c>
      <c r="I5" s="55">
        <v>1400</v>
      </c>
      <c r="J5" s="56"/>
      <c r="K5" s="69"/>
      <c r="L5" s="55"/>
      <c r="M5" s="53" t="str">
        <f>IF(K5&gt;0,"～","")</f>
        <v/>
      </c>
      <c r="N5" s="55"/>
      <c r="O5" s="56"/>
      <c r="P5" s="69"/>
      <c r="Q5" s="55"/>
      <c r="R5" s="53" t="str">
        <f>IF(P5&gt;0,"～","")</f>
        <v/>
      </c>
      <c r="S5" s="55"/>
      <c r="T5" s="56"/>
      <c r="U5" s="62"/>
      <c r="V5" s="62"/>
      <c r="W5" s="62"/>
      <c r="X5" s="62"/>
      <c r="Y5" s="63"/>
    </row>
    <row r="6" spans="1:25" ht="13.15" customHeight="1" x14ac:dyDescent="0.25">
      <c r="A6" s="71" t="s">
        <v>10</v>
      </c>
      <c r="B6" s="72"/>
      <c r="C6" s="73"/>
      <c r="D6" s="74" t="str">
        <f>TEXT(A5,"ddd")</f>
        <v>Sat</v>
      </c>
      <c r="E6" s="75"/>
      <c r="F6" s="70"/>
      <c r="G6" s="57"/>
      <c r="H6" s="54"/>
      <c r="I6" s="57"/>
      <c r="J6" s="58"/>
      <c r="K6" s="70"/>
      <c r="L6" s="57"/>
      <c r="M6" s="54"/>
      <c r="N6" s="57"/>
      <c r="O6" s="58"/>
      <c r="P6" s="70"/>
      <c r="Q6" s="57"/>
      <c r="R6" s="54"/>
      <c r="S6" s="57"/>
      <c r="T6" s="58"/>
      <c r="U6" s="62"/>
      <c r="V6" s="62"/>
      <c r="W6" s="62"/>
      <c r="X6" s="62"/>
      <c r="Y6" s="63"/>
    </row>
    <row r="7" spans="1:25" ht="13.15" customHeight="1" x14ac:dyDescent="0.25">
      <c r="A7" s="12">
        <f>A5+1</f>
        <v>46236</v>
      </c>
      <c r="B7" s="13"/>
      <c r="C7" s="14"/>
      <c r="D7" s="15" t="str">
        <f>TEXT(A7,"aaa")</f>
        <v>日</v>
      </c>
      <c r="E7" s="16"/>
      <c r="F7" s="49">
        <v>900</v>
      </c>
      <c r="G7" s="28"/>
      <c r="H7" s="32" t="s">
        <v>8</v>
      </c>
      <c r="I7" s="28">
        <v>1400</v>
      </c>
      <c r="J7" s="76"/>
      <c r="K7" s="49"/>
      <c r="L7" s="28"/>
      <c r="M7" s="32" t="str">
        <f t="shared" ref="M7" si="0">IF(K7&gt;0,"～","")</f>
        <v/>
      </c>
      <c r="N7" s="28"/>
      <c r="O7" s="76"/>
      <c r="P7" s="30"/>
      <c r="Q7" s="31"/>
      <c r="R7" s="32" t="str">
        <f>IF(P7&gt;0,"～","")</f>
        <v/>
      </c>
      <c r="S7" s="31"/>
      <c r="T7" s="34"/>
      <c r="U7" s="13"/>
      <c r="V7" s="13"/>
      <c r="W7" s="13"/>
      <c r="X7" s="13"/>
      <c r="Y7" s="16"/>
    </row>
    <row r="8" spans="1:25" ht="13.15" customHeight="1" x14ac:dyDescent="0.25">
      <c r="A8" s="25" t="s">
        <v>11</v>
      </c>
      <c r="B8" s="26"/>
      <c r="C8" s="51"/>
      <c r="D8" s="52" t="str">
        <f>TEXT(A7,"ddd")</f>
        <v>Sun</v>
      </c>
      <c r="E8" s="27"/>
      <c r="F8" s="50"/>
      <c r="G8" s="29"/>
      <c r="H8" s="33"/>
      <c r="I8" s="29"/>
      <c r="J8" s="77"/>
      <c r="K8" s="50"/>
      <c r="L8" s="29"/>
      <c r="M8" s="33"/>
      <c r="N8" s="29"/>
      <c r="O8" s="77"/>
      <c r="P8" s="30"/>
      <c r="Q8" s="31"/>
      <c r="R8" s="33"/>
      <c r="S8" s="31"/>
      <c r="T8" s="34"/>
      <c r="U8" s="26"/>
      <c r="V8" s="26"/>
      <c r="W8" s="26"/>
      <c r="X8" s="26"/>
      <c r="Y8" s="27"/>
    </row>
    <row r="9" spans="1:25" ht="13.15" customHeight="1" x14ac:dyDescent="0.25">
      <c r="A9" s="43">
        <f>A7+1</f>
        <v>46237</v>
      </c>
      <c r="B9" s="20"/>
      <c r="C9" s="44"/>
      <c r="D9" s="45" t="str">
        <f>TEXT(A9,"aaa")</f>
        <v>月</v>
      </c>
      <c r="E9" s="21"/>
      <c r="F9" s="39">
        <v>1000</v>
      </c>
      <c r="G9" s="35"/>
      <c r="H9" s="41" t="s">
        <v>8</v>
      </c>
      <c r="I9" s="35">
        <v>1500</v>
      </c>
      <c r="J9" s="36"/>
      <c r="K9" s="39"/>
      <c r="L9" s="35"/>
      <c r="M9" s="41" t="str">
        <f t="shared" ref="M9" si="1">IF(K9&gt;0,"～","")</f>
        <v/>
      </c>
      <c r="N9" s="35"/>
      <c r="O9" s="36"/>
      <c r="P9" s="39"/>
      <c r="Q9" s="35"/>
      <c r="R9" s="41" t="str">
        <f t="shared" ref="R9" si="2">IF(P9&gt;0,"～","")</f>
        <v/>
      </c>
      <c r="S9" s="35"/>
      <c r="T9" s="36"/>
      <c r="U9" s="108"/>
      <c r="V9" s="108"/>
      <c r="W9" s="108"/>
      <c r="X9" s="108"/>
      <c r="Y9" s="109"/>
    </row>
    <row r="10" spans="1:25" ht="13.15" customHeight="1" x14ac:dyDescent="0.25">
      <c r="A10" s="9" t="s">
        <v>12</v>
      </c>
      <c r="B10" s="10"/>
      <c r="C10" s="47"/>
      <c r="D10" s="48" t="str">
        <f>TEXT(A9,"ddd")</f>
        <v>Mon</v>
      </c>
      <c r="E10" s="11"/>
      <c r="F10" s="40"/>
      <c r="G10" s="37"/>
      <c r="H10" s="42"/>
      <c r="I10" s="37"/>
      <c r="J10" s="38"/>
      <c r="K10" s="40"/>
      <c r="L10" s="37"/>
      <c r="M10" s="42"/>
      <c r="N10" s="37"/>
      <c r="O10" s="38"/>
      <c r="P10" s="40"/>
      <c r="Q10" s="37"/>
      <c r="R10" s="42"/>
      <c r="S10" s="37"/>
      <c r="T10" s="38"/>
      <c r="U10" s="108"/>
      <c r="V10" s="108"/>
      <c r="W10" s="108"/>
      <c r="X10" s="108"/>
      <c r="Y10" s="109"/>
    </row>
    <row r="11" spans="1:25" ht="13.15" customHeight="1" x14ac:dyDescent="0.25">
      <c r="A11" s="43">
        <f>A9+1</f>
        <v>46238</v>
      </c>
      <c r="B11" s="20"/>
      <c r="C11" s="44"/>
      <c r="D11" s="45" t="str">
        <f>TEXT(A11,"aaa")</f>
        <v>火</v>
      </c>
      <c r="E11" s="21"/>
      <c r="F11" s="39">
        <v>1000</v>
      </c>
      <c r="G11" s="35"/>
      <c r="H11" s="41" t="s">
        <v>8</v>
      </c>
      <c r="I11" s="35">
        <v>1500</v>
      </c>
      <c r="J11" s="36"/>
      <c r="K11" s="39"/>
      <c r="L11" s="35"/>
      <c r="M11" s="41" t="str">
        <f t="shared" ref="M11" si="3">IF(K11&gt;0,"～","")</f>
        <v/>
      </c>
      <c r="N11" s="35"/>
      <c r="O11" s="36"/>
      <c r="P11" s="78"/>
      <c r="Q11" s="79"/>
      <c r="R11" s="41" t="str">
        <f t="shared" ref="R11" si="4">IF(P11&gt;0,"～","")</f>
        <v/>
      </c>
      <c r="S11" s="79"/>
      <c r="T11" s="80"/>
      <c r="U11" s="13"/>
      <c r="V11" s="13"/>
      <c r="W11" s="13"/>
      <c r="X11" s="13"/>
      <c r="Y11" s="16"/>
    </row>
    <row r="12" spans="1:25" ht="13.15" customHeight="1" x14ac:dyDescent="0.25">
      <c r="A12" s="9" t="s">
        <v>13</v>
      </c>
      <c r="B12" s="10"/>
      <c r="C12" s="47"/>
      <c r="D12" s="48" t="str">
        <f>TEXT(A11,"ddd")</f>
        <v>Tue</v>
      </c>
      <c r="E12" s="11"/>
      <c r="F12" s="40"/>
      <c r="G12" s="37"/>
      <c r="H12" s="42"/>
      <c r="I12" s="37"/>
      <c r="J12" s="38"/>
      <c r="K12" s="40"/>
      <c r="L12" s="37"/>
      <c r="M12" s="42"/>
      <c r="N12" s="37"/>
      <c r="O12" s="38"/>
      <c r="P12" s="78"/>
      <c r="Q12" s="79"/>
      <c r="R12" s="42"/>
      <c r="S12" s="79"/>
      <c r="T12" s="80"/>
      <c r="U12" s="26"/>
      <c r="V12" s="26"/>
      <c r="W12" s="26"/>
      <c r="X12" s="26"/>
      <c r="Y12" s="27"/>
    </row>
    <row r="13" spans="1:25" ht="13.15" customHeight="1" x14ac:dyDescent="0.25">
      <c r="A13" s="43">
        <f>A11+1</f>
        <v>46239</v>
      </c>
      <c r="B13" s="20"/>
      <c r="C13" s="44"/>
      <c r="D13" s="45" t="str">
        <f>TEXT(A13,"aaa")</f>
        <v>水</v>
      </c>
      <c r="E13" s="21"/>
      <c r="F13" s="39">
        <v>400</v>
      </c>
      <c r="G13" s="35"/>
      <c r="H13" s="83" t="s">
        <v>8</v>
      </c>
      <c r="I13" s="79">
        <v>500</v>
      </c>
      <c r="J13" s="80"/>
      <c r="K13" s="39">
        <v>1100</v>
      </c>
      <c r="L13" s="35"/>
      <c r="M13" s="41" t="str">
        <f t="shared" ref="M13" si="5">IF(K13&gt;0,"～","")</f>
        <v>～</v>
      </c>
      <c r="N13" s="35">
        <v>1400</v>
      </c>
      <c r="O13" s="36"/>
      <c r="P13" s="39"/>
      <c r="Q13" s="35"/>
      <c r="R13" s="41" t="str">
        <f t="shared" ref="R13" si="6">IF(P13&gt;0,"～","")</f>
        <v/>
      </c>
      <c r="S13" s="35"/>
      <c r="T13" s="36"/>
      <c r="U13" s="108"/>
      <c r="V13" s="108"/>
      <c r="W13" s="108"/>
      <c r="X13" s="108"/>
      <c r="Y13" s="109"/>
    </row>
    <row r="14" spans="1:25" ht="13.15" customHeight="1" x14ac:dyDescent="0.25">
      <c r="A14" s="9" t="s">
        <v>14</v>
      </c>
      <c r="B14" s="10"/>
      <c r="C14" s="47"/>
      <c r="D14" s="48" t="str">
        <f>TEXT(A13,"ddd")</f>
        <v>Wed</v>
      </c>
      <c r="E14" s="11"/>
      <c r="F14" s="40"/>
      <c r="G14" s="37"/>
      <c r="H14" s="83"/>
      <c r="I14" s="79"/>
      <c r="J14" s="80"/>
      <c r="K14" s="40"/>
      <c r="L14" s="37"/>
      <c r="M14" s="42"/>
      <c r="N14" s="37"/>
      <c r="O14" s="38"/>
      <c r="P14" s="40"/>
      <c r="Q14" s="37"/>
      <c r="R14" s="42"/>
      <c r="S14" s="37"/>
      <c r="T14" s="38"/>
      <c r="U14" s="108"/>
      <c r="V14" s="108"/>
      <c r="W14" s="108"/>
      <c r="X14" s="108"/>
      <c r="Y14" s="109"/>
    </row>
    <row r="15" spans="1:25" ht="13.15" customHeight="1" x14ac:dyDescent="0.25">
      <c r="A15" s="43">
        <f>A13+1</f>
        <v>46240</v>
      </c>
      <c r="B15" s="20"/>
      <c r="C15" s="44"/>
      <c r="D15" s="45" t="str">
        <f>TEXT(A15,"aaa")</f>
        <v>木</v>
      </c>
      <c r="E15" s="21"/>
      <c r="F15" s="39">
        <v>400</v>
      </c>
      <c r="G15" s="35"/>
      <c r="H15" s="41" t="s">
        <v>8</v>
      </c>
      <c r="I15" s="35">
        <v>500</v>
      </c>
      <c r="J15" s="36"/>
      <c r="K15" s="79"/>
      <c r="L15" s="79"/>
      <c r="M15" s="41" t="str">
        <f t="shared" ref="M15" si="7">IF(K15&gt;0,"～","")</f>
        <v/>
      </c>
      <c r="N15" s="79"/>
      <c r="O15" s="79"/>
      <c r="P15" s="78"/>
      <c r="Q15" s="79"/>
      <c r="R15" s="41" t="str">
        <f t="shared" ref="R15" si="8">IF(P15&gt;0,"～","")</f>
        <v/>
      </c>
      <c r="S15" s="79"/>
      <c r="T15" s="80"/>
      <c r="U15" s="13"/>
      <c r="V15" s="13"/>
      <c r="W15" s="13"/>
      <c r="X15" s="13"/>
      <c r="Y15" s="16"/>
    </row>
    <row r="16" spans="1:25" ht="13.15" customHeight="1" x14ac:dyDescent="0.25">
      <c r="A16" s="9" t="s">
        <v>15</v>
      </c>
      <c r="B16" s="10"/>
      <c r="C16" s="47"/>
      <c r="D16" s="48" t="str">
        <f>TEXT(A15,"ddd")</f>
        <v>Thu</v>
      </c>
      <c r="E16" s="11"/>
      <c r="F16" s="40"/>
      <c r="G16" s="37"/>
      <c r="H16" s="42"/>
      <c r="I16" s="37"/>
      <c r="J16" s="38"/>
      <c r="K16" s="79"/>
      <c r="L16" s="79"/>
      <c r="M16" s="42"/>
      <c r="N16" s="79"/>
      <c r="O16" s="79"/>
      <c r="P16" s="78"/>
      <c r="Q16" s="79"/>
      <c r="R16" s="42"/>
      <c r="S16" s="79"/>
      <c r="T16" s="80"/>
      <c r="U16" s="26"/>
      <c r="V16" s="26"/>
      <c r="W16" s="26"/>
      <c r="X16" s="26"/>
      <c r="Y16" s="27"/>
    </row>
    <row r="17" spans="1:25" ht="13.15" customHeight="1" x14ac:dyDescent="0.25">
      <c r="A17" s="43">
        <f>A15+1</f>
        <v>46241</v>
      </c>
      <c r="B17" s="20"/>
      <c r="C17" s="44"/>
      <c r="D17" s="45" t="str">
        <f>TEXT(A17,"aaa")</f>
        <v>金</v>
      </c>
      <c r="E17" s="21"/>
      <c r="F17" s="39">
        <v>400</v>
      </c>
      <c r="G17" s="35"/>
      <c r="H17" s="41" t="s">
        <v>8</v>
      </c>
      <c r="I17" s="35">
        <v>700</v>
      </c>
      <c r="J17" s="36"/>
      <c r="K17" s="35"/>
      <c r="L17" s="35"/>
      <c r="M17" s="41" t="str">
        <f t="shared" ref="M17" si="9">IF(K17&gt;0,"～","")</f>
        <v/>
      </c>
      <c r="N17" s="35"/>
      <c r="O17" s="35"/>
      <c r="P17" s="39"/>
      <c r="Q17" s="35"/>
      <c r="R17" s="41" t="str">
        <f t="shared" ref="R17" si="10">IF(P17&gt;0,"～","")</f>
        <v/>
      </c>
      <c r="S17" s="35"/>
      <c r="T17" s="36"/>
      <c r="U17" s="108"/>
      <c r="V17" s="108"/>
      <c r="W17" s="108"/>
      <c r="X17" s="108"/>
      <c r="Y17" s="109"/>
    </row>
    <row r="18" spans="1:25" ht="13.15" customHeight="1" x14ac:dyDescent="0.25">
      <c r="A18" s="9" t="s">
        <v>16</v>
      </c>
      <c r="B18" s="10"/>
      <c r="C18" s="47"/>
      <c r="D18" s="48" t="str">
        <f>TEXT(A17,"ddd")</f>
        <v>Fri</v>
      </c>
      <c r="E18" s="11"/>
      <c r="F18" s="40"/>
      <c r="G18" s="37"/>
      <c r="H18" s="42"/>
      <c r="I18" s="37"/>
      <c r="J18" s="38"/>
      <c r="K18" s="37"/>
      <c r="L18" s="37"/>
      <c r="M18" s="42"/>
      <c r="N18" s="37"/>
      <c r="O18" s="37"/>
      <c r="P18" s="40"/>
      <c r="Q18" s="37"/>
      <c r="R18" s="42"/>
      <c r="S18" s="37"/>
      <c r="T18" s="38"/>
      <c r="U18" s="108"/>
      <c r="V18" s="108"/>
      <c r="W18" s="108"/>
      <c r="X18" s="108"/>
      <c r="Y18" s="109"/>
    </row>
    <row r="19" spans="1:25" ht="13.15" customHeight="1" x14ac:dyDescent="0.25">
      <c r="A19" s="64">
        <f>A17+1</f>
        <v>46242</v>
      </c>
      <c r="B19" s="65"/>
      <c r="C19" s="66"/>
      <c r="D19" s="67" t="str">
        <f>TEXT(A19,"aaa")</f>
        <v>土</v>
      </c>
      <c r="E19" s="68"/>
      <c r="F19" s="69">
        <v>400</v>
      </c>
      <c r="G19" s="55"/>
      <c r="H19" s="53" t="s">
        <v>8</v>
      </c>
      <c r="I19" s="55">
        <v>800</v>
      </c>
      <c r="J19" s="56"/>
      <c r="K19" s="60"/>
      <c r="L19" s="60"/>
      <c r="M19" s="53" t="str">
        <f t="shared" ref="M19" si="11">IF(K19&gt;0,"～","")</f>
        <v/>
      </c>
      <c r="N19" s="60"/>
      <c r="O19" s="60"/>
      <c r="P19" s="59"/>
      <c r="Q19" s="60"/>
      <c r="R19" s="53" t="str">
        <f t="shared" ref="R19" si="12">IF(P19&gt;0,"～","")</f>
        <v/>
      </c>
      <c r="S19" s="60"/>
      <c r="T19" s="61"/>
      <c r="U19" s="65"/>
      <c r="V19" s="65"/>
      <c r="W19" s="65"/>
      <c r="X19" s="65"/>
      <c r="Y19" s="68"/>
    </row>
    <row r="20" spans="1:25" ht="13.15" customHeight="1" x14ac:dyDescent="0.25">
      <c r="A20" s="71" t="s">
        <v>17</v>
      </c>
      <c r="B20" s="72"/>
      <c r="C20" s="73"/>
      <c r="D20" s="74" t="str">
        <f>TEXT(A19,"ddd")</f>
        <v>Sat</v>
      </c>
      <c r="E20" s="75"/>
      <c r="F20" s="70"/>
      <c r="G20" s="57"/>
      <c r="H20" s="54"/>
      <c r="I20" s="57"/>
      <c r="J20" s="58"/>
      <c r="K20" s="60"/>
      <c r="L20" s="60"/>
      <c r="M20" s="54"/>
      <c r="N20" s="60"/>
      <c r="O20" s="60"/>
      <c r="P20" s="59"/>
      <c r="Q20" s="60"/>
      <c r="R20" s="54"/>
      <c r="S20" s="60"/>
      <c r="T20" s="61"/>
      <c r="U20" s="72"/>
      <c r="V20" s="72"/>
      <c r="W20" s="72"/>
      <c r="X20" s="72"/>
      <c r="Y20" s="75"/>
    </row>
    <row r="21" spans="1:25" ht="13.15" customHeight="1" x14ac:dyDescent="0.25">
      <c r="A21" s="12">
        <f>A19+1</f>
        <v>46243</v>
      </c>
      <c r="B21" s="13"/>
      <c r="C21" s="14"/>
      <c r="D21" s="15" t="str">
        <f>TEXT(A21,"aaa")</f>
        <v>日</v>
      </c>
      <c r="E21" s="16"/>
      <c r="F21" s="49">
        <v>400</v>
      </c>
      <c r="G21" s="28"/>
      <c r="H21" s="32" t="s">
        <v>8</v>
      </c>
      <c r="I21" s="28">
        <v>1000</v>
      </c>
      <c r="J21" s="76"/>
      <c r="K21" s="28"/>
      <c r="L21" s="28"/>
      <c r="M21" s="32" t="str">
        <f t="shared" ref="M21" si="13">IF(K21&gt;0,"～","")</f>
        <v/>
      </c>
      <c r="N21" s="28"/>
      <c r="O21" s="28"/>
      <c r="P21" s="49"/>
      <c r="Q21" s="28"/>
      <c r="R21" s="32" t="str">
        <f t="shared" ref="R21" si="14">IF(P21&gt;0,"～","")</f>
        <v/>
      </c>
      <c r="S21" s="28"/>
      <c r="T21" s="76"/>
      <c r="U21" s="84"/>
      <c r="V21" s="84"/>
      <c r="W21" s="84"/>
      <c r="X21" s="84"/>
      <c r="Y21" s="85"/>
    </row>
    <row r="22" spans="1:25" ht="13.15" customHeight="1" x14ac:dyDescent="0.25">
      <c r="A22" s="25" t="s">
        <v>18</v>
      </c>
      <c r="B22" s="26"/>
      <c r="C22" s="51"/>
      <c r="D22" s="52" t="str">
        <f>TEXT(A21,"ddd")</f>
        <v>Sun</v>
      </c>
      <c r="E22" s="27"/>
      <c r="F22" s="50"/>
      <c r="G22" s="29"/>
      <c r="H22" s="33"/>
      <c r="I22" s="29"/>
      <c r="J22" s="77"/>
      <c r="K22" s="29"/>
      <c r="L22" s="29"/>
      <c r="M22" s="33"/>
      <c r="N22" s="29"/>
      <c r="O22" s="29"/>
      <c r="P22" s="50"/>
      <c r="Q22" s="29"/>
      <c r="R22" s="33"/>
      <c r="S22" s="29"/>
      <c r="T22" s="77"/>
      <c r="U22" s="84"/>
      <c r="V22" s="84"/>
      <c r="W22" s="84"/>
      <c r="X22" s="84"/>
      <c r="Y22" s="85"/>
    </row>
    <row r="23" spans="1:25" ht="13.15" customHeight="1" x14ac:dyDescent="0.25">
      <c r="A23" s="43">
        <f>A21+1</f>
        <v>46244</v>
      </c>
      <c r="B23" s="20"/>
      <c r="C23" s="44"/>
      <c r="D23" s="45" t="str">
        <f>TEXT(A23,"aaa")</f>
        <v>月</v>
      </c>
      <c r="E23" s="21"/>
      <c r="F23" s="39">
        <v>500</v>
      </c>
      <c r="G23" s="35"/>
      <c r="H23" s="83" t="s">
        <v>8</v>
      </c>
      <c r="I23" s="79">
        <v>1100</v>
      </c>
      <c r="J23" s="80"/>
      <c r="K23" s="79"/>
      <c r="L23" s="79"/>
      <c r="M23" s="41" t="str">
        <f t="shared" ref="M23" si="15">IF(K23&gt;0,"～","")</f>
        <v/>
      </c>
      <c r="N23" s="79"/>
      <c r="O23" s="79"/>
      <c r="P23" s="78"/>
      <c r="Q23" s="79"/>
      <c r="R23" s="41" t="str">
        <f t="shared" ref="R23" si="16">IF(P23&gt;0,"～","")</f>
        <v/>
      </c>
      <c r="S23" s="79"/>
      <c r="T23" s="80"/>
      <c r="U23" s="101"/>
      <c r="V23" s="101"/>
      <c r="W23" s="101"/>
      <c r="X23" s="101"/>
      <c r="Y23" s="102"/>
    </row>
    <row r="24" spans="1:25" ht="13.15" customHeight="1" x14ac:dyDescent="0.25">
      <c r="A24" s="9" t="s">
        <v>19</v>
      </c>
      <c r="B24" s="10"/>
      <c r="C24" s="47"/>
      <c r="D24" s="48" t="str">
        <f>TEXT(A23,"ddd")</f>
        <v>Mon</v>
      </c>
      <c r="E24" s="11"/>
      <c r="F24" s="40"/>
      <c r="G24" s="37"/>
      <c r="H24" s="83"/>
      <c r="I24" s="79"/>
      <c r="J24" s="80"/>
      <c r="K24" s="79"/>
      <c r="L24" s="79"/>
      <c r="M24" s="42"/>
      <c r="N24" s="79"/>
      <c r="O24" s="79"/>
      <c r="P24" s="78"/>
      <c r="Q24" s="79"/>
      <c r="R24" s="42"/>
      <c r="S24" s="79"/>
      <c r="T24" s="80"/>
      <c r="U24" s="106"/>
      <c r="V24" s="106"/>
      <c r="W24" s="106"/>
      <c r="X24" s="106"/>
      <c r="Y24" s="107"/>
    </row>
    <row r="25" spans="1:25" ht="13.15" customHeight="1" x14ac:dyDescent="0.25">
      <c r="A25" s="12">
        <f>A23+1</f>
        <v>46245</v>
      </c>
      <c r="B25" s="13"/>
      <c r="C25" s="14"/>
      <c r="D25" s="15" t="str">
        <f>TEXT(A25,"aaa")</f>
        <v>火</v>
      </c>
      <c r="E25" s="16"/>
      <c r="F25" s="49">
        <v>600</v>
      </c>
      <c r="G25" s="28"/>
      <c r="H25" s="32" t="s">
        <v>8</v>
      </c>
      <c r="I25" s="28">
        <v>1200</v>
      </c>
      <c r="J25" s="76"/>
      <c r="K25" s="28"/>
      <c r="L25" s="28"/>
      <c r="M25" s="41" t="str">
        <f t="shared" ref="M25" si="17">IF(K25&gt;0,"～","")</f>
        <v/>
      </c>
      <c r="N25" s="28"/>
      <c r="O25" s="28"/>
      <c r="P25" s="49"/>
      <c r="Q25" s="28"/>
      <c r="R25" s="41" t="str">
        <f t="shared" ref="R25" si="18">IF(P25&gt;0,"～","")</f>
        <v/>
      </c>
      <c r="S25" s="28"/>
      <c r="T25" s="76"/>
      <c r="U25" s="24" t="s">
        <v>377</v>
      </c>
      <c r="V25" s="13"/>
      <c r="W25" s="13"/>
      <c r="X25" s="13"/>
      <c r="Y25" s="16"/>
    </row>
    <row r="26" spans="1:25" ht="13.15" customHeight="1" x14ac:dyDescent="0.25">
      <c r="A26" s="25" t="s">
        <v>20</v>
      </c>
      <c r="B26" s="26"/>
      <c r="C26" s="51"/>
      <c r="D26" s="52" t="str">
        <f>TEXT(A25,"ddd")</f>
        <v>Tue</v>
      </c>
      <c r="E26" s="27"/>
      <c r="F26" s="50"/>
      <c r="G26" s="29"/>
      <c r="H26" s="33"/>
      <c r="I26" s="29"/>
      <c r="J26" s="77"/>
      <c r="K26" s="29"/>
      <c r="L26" s="29"/>
      <c r="M26" s="42"/>
      <c r="N26" s="29"/>
      <c r="O26" s="29"/>
      <c r="P26" s="50"/>
      <c r="Q26" s="29"/>
      <c r="R26" s="42"/>
      <c r="S26" s="29"/>
      <c r="T26" s="77"/>
      <c r="U26" s="25" t="s">
        <v>394</v>
      </c>
      <c r="V26" s="26"/>
      <c r="W26" s="26"/>
      <c r="X26" s="26"/>
      <c r="Y26" s="27"/>
    </row>
    <row r="27" spans="1:25" ht="13.15" customHeight="1" x14ac:dyDescent="0.25">
      <c r="A27" s="43">
        <f>A25+1</f>
        <v>46246</v>
      </c>
      <c r="B27" s="20"/>
      <c r="C27" s="44"/>
      <c r="D27" s="45" t="str">
        <f>TEXT(A27,"aaa")</f>
        <v>水</v>
      </c>
      <c r="E27" s="21"/>
      <c r="F27" s="39">
        <v>700</v>
      </c>
      <c r="G27" s="35"/>
      <c r="H27" s="83" t="s">
        <v>8</v>
      </c>
      <c r="I27" s="35">
        <v>1200</v>
      </c>
      <c r="J27" s="36"/>
      <c r="K27" s="39"/>
      <c r="L27" s="35"/>
      <c r="M27" s="41" t="str">
        <f t="shared" ref="M27" si="19">IF(K27&gt;0,"～","")</f>
        <v/>
      </c>
      <c r="N27" s="35"/>
      <c r="O27" s="36"/>
      <c r="P27" s="78"/>
      <c r="Q27" s="79"/>
      <c r="R27" s="41" t="str">
        <f t="shared" ref="R27" si="20">IF(P27&gt;0,"～","")</f>
        <v/>
      </c>
      <c r="S27" s="79"/>
      <c r="T27" s="80"/>
      <c r="U27" s="24"/>
      <c r="V27" s="13"/>
      <c r="W27" s="13"/>
      <c r="X27" s="13"/>
      <c r="Y27" s="16"/>
    </row>
    <row r="28" spans="1:25" ht="13.15" customHeight="1" x14ac:dyDescent="0.25">
      <c r="A28" s="9" t="s">
        <v>21</v>
      </c>
      <c r="B28" s="10"/>
      <c r="C28" s="47"/>
      <c r="D28" s="48" t="str">
        <f>TEXT(A27,"ddd")</f>
        <v>Wed</v>
      </c>
      <c r="E28" s="11"/>
      <c r="F28" s="40"/>
      <c r="G28" s="37"/>
      <c r="H28" s="83"/>
      <c r="I28" s="37"/>
      <c r="J28" s="38"/>
      <c r="K28" s="40"/>
      <c r="L28" s="37"/>
      <c r="M28" s="42"/>
      <c r="N28" s="37"/>
      <c r="O28" s="38"/>
      <c r="P28" s="78"/>
      <c r="Q28" s="79"/>
      <c r="R28" s="42"/>
      <c r="S28" s="79"/>
      <c r="T28" s="80"/>
      <c r="U28" s="25"/>
      <c r="V28" s="26"/>
      <c r="W28" s="26"/>
      <c r="X28" s="26"/>
      <c r="Y28" s="27"/>
    </row>
    <row r="29" spans="1:25" ht="13.15" customHeight="1" x14ac:dyDescent="0.25">
      <c r="A29" s="43">
        <f>A27+1</f>
        <v>46247</v>
      </c>
      <c r="B29" s="20"/>
      <c r="C29" s="44"/>
      <c r="D29" s="45" t="str">
        <f>TEXT(A29,"aaa")</f>
        <v>木</v>
      </c>
      <c r="E29" s="21"/>
      <c r="F29" s="39">
        <v>700</v>
      </c>
      <c r="G29" s="35"/>
      <c r="H29" s="41" t="s">
        <v>8</v>
      </c>
      <c r="I29" s="35">
        <v>1400</v>
      </c>
      <c r="J29" s="36"/>
      <c r="K29" s="39">
        <v>2100</v>
      </c>
      <c r="L29" s="35"/>
      <c r="M29" s="41" t="str">
        <f t="shared" ref="M29" si="21">IF(K29&gt;0,"～","")</f>
        <v>～</v>
      </c>
      <c r="N29" s="79">
        <v>2200</v>
      </c>
      <c r="O29" s="80"/>
      <c r="P29" s="39"/>
      <c r="Q29" s="35"/>
      <c r="R29" s="41" t="str">
        <f t="shared" ref="R29" si="22">IF(P29&gt;0,"～","")</f>
        <v/>
      </c>
      <c r="S29" s="35"/>
      <c r="T29" s="36"/>
      <c r="U29" s="84"/>
      <c r="V29" s="84"/>
      <c r="W29" s="84"/>
      <c r="X29" s="84"/>
      <c r="Y29" s="85"/>
    </row>
    <row r="30" spans="1:25" ht="13.15" customHeight="1" x14ac:dyDescent="0.25">
      <c r="A30" s="9" t="s">
        <v>22</v>
      </c>
      <c r="B30" s="10"/>
      <c r="C30" s="47"/>
      <c r="D30" s="48" t="str">
        <f>TEXT(A29,"ddd")</f>
        <v>Thu</v>
      </c>
      <c r="E30" s="11"/>
      <c r="F30" s="40"/>
      <c r="G30" s="37"/>
      <c r="H30" s="42"/>
      <c r="I30" s="37"/>
      <c r="J30" s="38"/>
      <c r="K30" s="40"/>
      <c r="L30" s="37"/>
      <c r="M30" s="42"/>
      <c r="N30" s="79"/>
      <c r="O30" s="80"/>
      <c r="P30" s="40"/>
      <c r="Q30" s="37"/>
      <c r="R30" s="42"/>
      <c r="S30" s="37"/>
      <c r="T30" s="38"/>
      <c r="U30" s="84"/>
      <c r="V30" s="84"/>
      <c r="W30" s="84"/>
      <c r="X30" s="84"/>
      <c r="Y30" s="85"/>
    </row>
    <row r="31" spans="1:25" ht="13.15" customHeight="1" x14ac:dyDescent="0.25">
      <c r="A31" s="43">
        <f>A29+1</f>
        <v>46248</v>
      </c>
      <c r="B31" s="20"/>
      <c r="C31" s="44"/>
      <c r="D31" s="45" t="str">
        <f>TEXT(A31,"aaa")</f>
        <v>金</v>
      </c>
      <c r="E31" s="21"/>
      <c r="F31" s="39">
        <v>900</v>
      </c>
      <c r="G31" s="35"/>
      <c r="H31" s="41" t="s">
        <v>8</v>
      </c>
      <c r="I31" s="35">
        <v>1300</v>
      </c>
      <c r="J31" s="36"/>
      <c r="K31" s="39">
        <v>2100</v>
      </c>
      <c r="L31" s="35"/>
      <c r="M31" s="41" t="str">
        <f t="shared" ref="M31" si="23">IF(K31&gt;0,"～","")</f>
        <v>～</v>
      </c>
      <c r="N31" s="35">
        <v>2200</v>
      </c>
      <c r="O31" s="36"/>
      <c r="P31" s="78"/>
      <c r="Q31" s="79"/>
      <c r="R31" s="41" t="str">
        <f t="shared" ref="R31" si="24">IF(P31&gt;0,"～","")</f>
        <v/>
      </c>
      <c r="S31" s="79"/>
      <c r="T31" s="80"/>
      <c r="U31" s="101"/>
      <c r="V31" s="101"/>
      <c r="W31" s="101"/>
      <c r="X31" s="101"/>
      <c r="Y31" s="102"/>
    </row>
    <row r="32" spans="1:25" ht="13.15" customHeight="1" x14ac:dyDescent="0.25">
      <c r="A32" s="9" t="s">
        <v>23</v>
      </c>
      <c r="B32" s="10"/>
      <c r="C32" s="47"/>
      <c r="D32" s="48" t="str">
        <f>TEXT(A31,"ddd")</f>
        <v>Fri</v>
      </c>
      <c r="E32" s="11"/>
      <c r="F32" s="40"/>
      <c r="G32" s="37"/>
      <c r="H32" s="42"/>
      <c r="I32" s="37"/>
      <c r="J32" s="38"/>
      <c r="K32" s="40"/>
      <c r="L32" s="37"/>
      <c r="M32" s="42"/>
      <c r="N32" s="37"/>
      <c r="O32" s="38"/>
      <c r="P32" s="78"/>
      <c r="Q32" s="79"/>
      <c r="R32" s="42"/>
      <c r="S32" s="79"/>
      <c r="T32" s="80"/>
      <c r="U32" s="106"/>
      <c r="V32" s="106"/>
      <c r="W32" s="106"/>
      <c r="X32" s="106"/>
      <c r="Y32" s="107"/>
    </row>
    <row r="33" spans="1:25" ht="13.15" customHeight="1" x14ac:dyDescent="0.25">
      <c r="A33" s="64">
        <f>A31+1</f>
        <v>46249</v>
      </c>
      <c r="B33" s="65"/>
      <c r="C33" s="66"/>
      <c r="D33" s="67" t="str">
        <f>TEXT(A33,"aaa")</f>
        <v>土</v>
      </c>
      <c r="E33" s="68"/>
      <c r="F33" s="69">
        <v>900</v>
      </c>
      <c r="G33" s="55"/>
      <c r="H33" s="53" t="s">
        <v>8</v>
      </c>
      <c r="I33" s="60">
        <v>1400</v>
      </c>
      <c r="J33" s="61"/>
      <c r="K33" s="55">
        <v>2100</v>
      </c>
      <c r="L33" s="55"/>
      <c r="M33" s="53" t="str">
        <f t="shared" ref="M33" si="25">IF(K33&gt;0,"～","")</f>
        <v>～</v>
      </c>
      <c r="N33" s="55">
        <v>2200</v>
      </c>
      <c r="O33" s="55"/>
      <c r="P33" s="69"/>
      <c r="Q33" s="55"/>
      <c r="R33" s="53" t="str">
        <f t="shared" ref="R33" si="26">IF(P33&gt;0,"～","")</f>
        <v/>
      </c>
      <c r="S33" s="55"/>
      <c r="T33" s="56"/>
      <c r="U33" s="62"/>
      <c r="V33" s="62"/>
      <c r="W33" s="62"/>
      <c r="X33" s="62"/>
      <c r="Y33" s="63"/>
    </row>
    <row r="34" spans="1:25" ht="13.15" customHeight="1" x14ac:dyDescent="0.25">
      <c r="A34" s="71" t="s">
        <v>24</v>
      </c>
      <c r="B34" s="72"/>
      <c r="C34" s="73"/>
      <c r="D34" s="74" t="str">
        <f>TEXT(A33,"ddd")</f>
        <v>Sat</v>
      </c>
      <c r="E34" s="75"/>
      <c r="F34" s="70"/>
      <c r="G34" s="57"/>
      <c r="H34" s="54"/>
      <c r="I34" s="60"/>
      <c r="J34" s="61"/>
      <c r="K34" s="57"/>
      <c r="L34" s="57"/>
      <c r="M34" s="54"/>
      <c r="N34" s="57"/>
      <c r="O34" s="57"/>
      <c r="P34" s="70"/>
      <c r="Q34" s="57"/>
      <c r="R34" s="54"/>
      <c r="S34" s="57"/>
      <c r="T34" s="58"/>
      <c r="U34" s="62"/>
      <c r="V34" s="62"/>
      <c r="W34" s="62"/>
      <c r="X34" s="62"/>
      <c r="Y34" s="63"/>
    </row>
    <row r="35" spans="1:25" ht="13.15" customHeight="1" x14ac:dyDescent="0.25">
      <c r="A35" s="12">
        <f>A33+1</f>
        <v>46250</v>
      </c>
      <c r="B35" s="13"/>
      <c r="C35" s="14"/>
      <c r="D35" s="15" t="str">
        <f>TEXT(A35,"aaa")</f>
        <v>日</v>
      </c>
      <c r="E35" s="16"/>
      <c r="F35" s="49">
        <v>900</v>
      </c>
      <c r="G35" s="28"/>
      <c r="H35" s="32" t="s">
        <v>8</v>
      </c>
      <c r="I35" s="28">
        <v>1400</v>
      </c>
      <c r="J35" s="76"/>
      <c r="K35" s="31"/>
      <c r="L35" s="31"/>
      <c r="M35" s="32" t="str">
        <f t="shared" ref="M35" si="27">IF(K35&gt;0,"～","")</f>
        <v/>
      </c>
      <c r="N35" s="31"/>
      <c r="O35" s="31"/>
      <c r="P35" s="30"/>
      <c r="Q35" s="31"/>
      <c r="R35" s="32" t="str">
        <f t="shared" ref="R35" si="28">IF(P35&gt;0,"～","")</f>
        <v/>
      </c>
      <c r="S35" s="31"/>
      <c r="T35" s="34"/>
      <c r="U35" s="13"/>
      <c r="V35" s="13"/>
      <c r="W35" s="13"/>
      <c r="X35" s="13"/>
      <c r="Y35" s="16"/>
    </row>
    <row r="36" spans="1:25" ht="13.15" customHeight="1" x14ac:dyDescent="0.25">
      <c r="A36" s="25" t="s">
        <v>25</v>
      </c>
      <c r="B36" s="26"/>
      <c r="C36" s="51"/>
      <c r="D36" s="52" t="str">
        <f>TEXT(A35,"ddd")</f>
        <v>Sun</v>
      </c>
      <c r="E36" s="27"/>
      <c r="F36" s="50"/>
      <c r="G36" s="29"/>
      <c r="H36" s="33"/>
      <c r="I36" s="29"/>
      <c r="J36" s="77"/>
      <c r="K36" s="31"/>
      <c r="L36" s="31"/>
      <c r="M36" s="33"/>
      <c r="N36" s="31"/>
      <c r="O36" s="31"/>
      <c r="P36" s="30"/>
      <c r="Q36" s="31"/>
      <c r="R36" s="33"/>
      <c r="S36" s="31"/>
      <c r="T36" s="34"/>
      <c r="U36" s="26"/>
      <c r="V36" s="26"/>
      <c r="W36" s="26"/>
      <c r="X36" s="26"/>
      <c r="Y36" s="27"/>
    </row>
    <row r="37" spans="1:25" ht="13.15" customHeight="1" x14ac:dyDescent="0.25">
      <c r="A37" s="43">
        <f>A35+1</f>
        <v>46251</v>
      </c>
      <c r="B37" s="20"/>
      <c r="C37" s="44"/>
      <c r="D37" s="45" t="str">
        <f>TEXT(A37,"aaa")</f>
        <v>月</v>
      </c>
      <c r="E37" s="21"/>
      <c r="F37" s="39">
        <v>1000</v>
      </c>
      <c r="G37" s="35"/>
      <c r="H37" s="41" t="s">
        <v>8</v>
      </c>
      <c r="I37" s="35">
        <v>1400</v>
      </c>
      <c r="J37" s="36"/>
      <c r="K37" s="39"/>
      <c r="L37" s="35"/>
      <c r="M37" s="41" t="str">
        <f t="shared" ref="M37" si="29">IF(K37&gt;0,"～","")</f>
        <v/>
      </c>
      <c r="N37" s="35"/>
      <c r="O37" s="36"/>
      <c r="P37" s="39"/>
      <c r="Q37" s="35"/>
      <c r="R37" s="41" t="str">
        <f t="shared" ref="R37" si="30">IF(P37&gt;0,"～","")</f>
        <v/>
      </c>
      <c r="S37" s="35"/>
      <c r="T37" s="36"/>
      <c r="U37" s="108"/>
      <c r="V37" s="108"/>
      <c r="W37" s="108"/>
      <c r="X37" s="108"/>
      <c r="Y37" s="109"/>
    </row>
    <row r="38" spans="1:25" ht="13.15" customHeight="1" x14ac:dyDescent="0.25">
      <c r="A38" s="9" t="s">
        <v>26</v>
      </c>
      <c r="B38" s="10"/>
      <c r="C38" s="47"/>
      <c r="D38" s="48" t="str">
        <f>TEXT(A37,"ddd")</f>
        <v>Mon</v>
      </c>
      <c r="E38" s="11"/>
      <c r="F38" s="40"/>
      <c r="G38" s="37"/>
      <c r="H38" s="42"/>
      <c r="I38" s="37"/>
      <c r="J38" s="38"/>
      <c r="K38" s="40"/>
      <c r="L38" s="37"/>
      <c r="M38" s="42"/>
      <c r="N38" s="37"/>
      <c r="O38" s="38"/>
      <c r="P38" s="40"/>
      <c r="Q38" s="37"/>
      <c r="R38" s="42"/>
      <c r="S38" s="37"/>
      <c r="T38" s="38"/>
      <c r="U38" s="108"/>
      <c r="V38" s="108"/>
      <c r="W38" s="108"/>
      <c r="X38" s="108"/>
      <c r="Y38" s="109"/>
    </row>
    <row r="39" spans="1:25" ht="13.15" customHeight="1" x14ac:dyDescent="0.25">
      <c r="A39" s="43">
        <f>A37+1</f>
        <v>46252</v>
      </c>
      <c r="B39" s="20"/>
      <c r="C39" s="44"/>
      <c r="D39" s="45" t="str">
        <f>TEXT(A39,"aaa")</f>
        <v>火</v>
      </c>
      <c r="E39" s="21"/>
      <c r="F39" s="39">
        <v>1100</v>
      </c>
      <c r="G39" s="35"/>
      <c r="H39" s="41" t="s">
        <v>8</v>
      </c>
      <c r="I39" s="35">
        <v>1400</v>
      </c>
      <c r="J39" s="36"/>
      <c r="K39" s="39"/>
      <c r="L39" s="35"/>
      <c r="M39" s="41" t="str">
        <f t="shared" ref="M39" si="31">IF(K39&gt;0,"～","")</f>
        <v/>
      </c>
      <c r="N39" s="35"/>
      <c r="O39" s="36"/>
      <c r="P39" s="78"/>
      <c r="Q39" s="79"/>
      <c r="R39" s="41" t="str">
        <f t="shared" ref="R39" si="32">IF(P39&gt;0,"～","")</f>
        <v/>
      </c>
      <c r="S39" s="79"/>
      <c r="T39" s="80"/>
      <c r="U39" s="13"/>
      <c r="V39" s="13"/>
      <c r="W39" s="13"/>
      <c r="X39" s="13"/>
      <c r="Y39" s="16"/>
    </row>
    <row r="40" spans="1:25" ht="13.15" customHeight="1" x14ac:dyDescent="0.25">
      <c r="A40" s="9" t="s">
        <v>27</v>
      </c>
      <c r="B40" s="10"/>
      <c r="C40" s="47"/>
      <c r="D40" s="48" t="str">
        <f>TEXT(A39,"ddd")</f>
        <v>Tue</v>
      </c>
      <c r="E40" s="11"/>
      <c r="F40" s="40"/>
      <c r="G40" s="37"/>
      <c r="H40" s="42"/>
      <c r="I40" s="37"/>
      <c r="J40" s="38"/>
      <c r="K40" s="40"/>
      <c r="L40" s="37"/>
      <c r="M40" s="42"/>
      <c r="N40" s="37"/>
      <c r="O40" s="38"/>
      <c r="P40" s="78"/>
      <c r="Q40" s="79"/>
      <c r="R40" s="42"/>
      <c r="S40" s="79"/>
      <c r="T40" s="80"/>
      <c r="U40" s="26"/>
      <c r="V40" s="26"/>
      <c r="W40" s="26"/>
      <c r="X40" s="26"/>
      <c r="Y40" s="27"/>
    </row>
    <row r="41" spans="1:25" ht="13.15" customHeight="1" x14ac:dyDescent="0.25">
      <c r="A41" s="43">
        <f>A39+1</f>
        <v>46253</v>
      </c>
      <c r="B41" s="20"/>
      <c r="C41" s="44"/>
      <c r="D41" s="45" t="str">
        <f>TEXT(A41,"aaa")</f>
        <v>水</v>
      </c>
      <c r="E41" s="21"/>
      <c r="F41" s="39">
        <v>400</v>
      </c>
      <c r="G41" s="35"/>
      <c r="H41" s="41" t="s">
        <v>8</v>
      </c>
      <c r="I41" s="35">
        <v>500</v>
      </c>
      <c r="J41" s="36"/>
      <c r="K41" s="35">
        <v>1200</v>
      </c>
      <c r="L41" s="35"/>
      <c r="M41" s="41" t="str">
        <f t="shared" ref="M41" si="33">IF(K41&gt;0,"～","")</f>
        <v>～</v>
      </c>
      <c r="N41" s="35">
        <v>1300</v>
      </c>
      <c r="O41" s="35"/>
      <c r="P41" s="39"/>
      <c r="Q41" s="35"/>
      <c r="R41" s="41" t="str">
        <f t="shared" ref="R41" si="34">IF(P41&gt;0,"～","")</f>
        <v/>
      </c>
      <c r="S41" s="35"/>
      <c r="T41" s="36"/>
      <c r="U41" s="108"/>
      <c r="V41" s="108"/>
      <c r="W41" s="108"/>
      <c r="X41" s="108"/>
      <c r="Y41" s="109"/>
    </row>
    <row r="42" spans="1:25" ht="13.15" customHeight="1" x14ac:dyDescent="0.25">
      <c r="A42" s="9" t="s">
        <v>28</v>
      </c>
      <c r="B42" s="10"/>
      <c r="C42" s="47"/>
      <c r="D42" s="48" t="str">
        <f>TEXT(A41,"ddd")</f>
        <v>Wed</v>
      </c>
      <c r="E42" s="11"/>
      <c r="F42" s="40"/>
      <c r="G42" s="37"/>
      <c r="H42" s="42"/>
      <c r="I42" s="37"/>
      <c r="J42" s="38"/>
      <c r="K42" s="37"/>
      <c r="L42" s="37"/>
      <c r="M42" s="42"/>
      <c r="N42" s="37"/>
      <c r="O42" s="37"/>
      <c r="P42" s="40"/>
      <c r="Q42" s="37"/>
      <c r="R42" s="42"/>
      <c r="S42" s="37"/>
      <c r="T42" s="38"/>
      <c r="U42" s="108"/>
      <c r="V42" s="108"/>
      <c r="W42" s="108"/>
      <c r="X42" s="108"/>
      <c r="Y42" s="109"/>
    </row>
    <row r="43" spans="1:25" ht="13.15" customHeight="1" x14ac:dyDescent="0.25">
      <c r="A43" s="43">
        <f>A41+1</f>
        <v>46254</v>
      </c>
      <c r="B43" s="20"/>
      <c r="C43" s="44"/>
      <c r="D43" s="45" t="str">
        <f>TEXT(A43,"aaa")</f>
        <v>木</v>
      </c>
      <c r="E43" s="21"/>
      <c r="F43" s="39">
        <v>400</v>
      </c>
      <c r="G43" s="35"/>
      <c r="H43" s="83" t="s">
        <v>8</v>
      </c>
      <c r="I43" s="79">
        <v>500</v>
      </c>
      <c r="J43" s="80"/>
      <c r="K43" s="35"/>
      <c r="L43" s="35"/>
      <c r="M43" s="41" t="str">
        <f t="shared" ref="M43" si="35">IF(K43&gt;0,"～","")</f>
        <v/>
      </c>
      <c r="N43" s="35"/>
      <c r="O43" s="35"/>
      <c r="P43" s="78"/>
      <c r="Q43" s="79"/>
      <c r="R43" s="41" t="str">
        <f t="shared" ref="R43" si="36">IF(P43&gt;0,"～","")</f>
        <v/>
      </c>
      <c r="S43" s="79"/>
      <c r="T43" s="80"/>
      <c r="U43" s="13"/>
      <c r="V43" s="13"/>
      <c r="W43" s="13"/>
      <c r="X43" s="13"/>
      <c r="Y43" s="16"/>
    </row>
    <row r="44" spans="1:25" ht="13.15" customHeight="1" x14ac:dyDescent="0.25">
      <c r="A44" s="9" t="s">
        <v>29</v>
      </c>
      <c r="B44" s="10"/>
      <c r="C44" s="47"/>
      <c r="D44" s="48" t="str">
        <f>TEXT(A43,"ddd")</f>
        <v>Thu</v>
      </c>
      <c r="E44" s="11"/>
      <c r="F44" s="40"/>
      <c r="G44" s="37"/>
      <c r="H44" s="83"/>
      <c r="I44" s="79"/>
      <c r="J44" s="80"/>
      <c r="K44" s="37"/>
      <c r="L44" s="37"/>
      <c r="M44" s="42"/>
      <c r="N44" s="37"/>
      <c r="O44" s="37"/>
      <c r="P44" s="78"/>
      <c r="Q44" s="79"/>
      <c r="R44" s="42"/>
      <c r="S44" s="79"/>
      <c r="T44" s="80"/>
      <c r="U44" s="26"/>
      <c r="V44" s="26"/>
      <c r="W44" s="26"/>
      <c r="X44" s="26"/>
      <c r="Y44" s="27"/>
    </row>
    <row r="45" spans="1:25" ht="13.15" customHeight="1" x14ac:dyDescent="0.25">
      <c r="A45" s="43">
        <f>A43+1</f>
        <v>46255</v>
      </c>
      <c r="B45" s="20"/>
      <c r="C45" s="44"/>
      <c r="D45" s="45" t="str">
        <f>TEXT(A45,"aaa")</f>
        <v>金</v>
      </c>
      <c r="E45" s="21"/>
      <c r="F45" s="39">
        <v>400</v>
      </c>
      <c r="G45" s="35"/>
      <c r="H45" s="41" t="s">
        <v>8</v>
      </c>
      <c r="I45" s="35">
        <v>600</v>
      </c>
      <c r="J45" s="36"/>
      <c r="K45" s="35"/>
      <c r="L45" s="35"/>
      <c r="M45" s="41" t="str">
        <f t="shared" ref="M45" si="37">IF(K45&gt;0,"～","")</f>
        <v/>
      </c>
      <c r="N45" s="35"/>
      <c r="O45" s="35"/>
      <c r="P45" s="39"/>
      <c r="Q45" s="35"/>
      <c r="R45" s="41" t="str">
        <f t="shared" ref="R45" si="38">IF(P45&gt;0,"～","")</f>
        <v/>
      </c>
      <c r="S45" s="35"/>
      <c r="T45" s="36"/>
      <c r="U45" s="108"/>
      <c r="V45" s="108"/>
      <c r="W45" s="108"/>
      <c r="X45" s="108"/>
      <c r="Y45" s="109"/>
    </row>
    <row r="46" spans="1:25" ht="13.15" customHeight="1" x14ac:dyDescent="0.25">
      <c r="A46" s="9" t="s">
        <v>30</v>
      </c>
      <c r="B46" s="10"/>
      <c r="C46" s="47"/>
      <c r="D46" s="48" t="str">
        <f>TEXT(A45,"ddd")</f>
        <v>Fri</v>
      </c>
      <c r="E46" s="11"/>
      <c r="F46" s="40"/>
      <c r="G46" s="37"/>
      <c r="H46" s="42"/>
      <c r="I46" s="37"/>
      <c r="J46" s="38"/>
      <c r="K46" s="37"/>
      <c r="L46" s="37"/>
      <c r="M46" s="42"/>
      <c r="N46" s="37"/>
      <c r="O46" s="37"/>
      <c r="P46" s="40"/>
      <c r="Q46" s="37"/>
      <c r="R46" s="42"/>
      <c r="S46" s="37"/>
      <c r="T46" s="38"/>
      <c r="U46" s="108"/>
      <c r="V46" s="108"/>
      <c r="W46" s="108"/>
      <c r="X46" s="108"/>
      <c r="Y46" s="109"/>
    </row>
    <row r="47" spans="1:25" ht="13.15" customHeight="1" x14ac:dyDescent="0.25">
      <c r="A47" s="64">
        <f>A45+1</f>
        <v>46256</v>
      </c>
      <c r="B47" s="65"/>
      <c r="C47" s="66"/>
      <c r="D47" s="67" t="str">
        <f>TEXT(A47,"aaa")</f>
        <v>土</v>
      </c>
      <c r="E47" s="68"/>
      <c r="F47" s="69">
        <v>400</v>
      </c>
      <c r="G47" s="55"/>
      <c r="H47" s="53" t="s">
        <v>8</v>
      </c>
      <c r="I47" s="55">
        <v>800</v>
      </c>
      <c r="J47" s="56"/>
      <c r="K47" s="60"/>
      <c r="L47" s="60"/>
      <c r="M47" s="53" t="str">
        <f t="shared" ref="M47" si="39">IF(K47&gt;0,"～","")</f>
        <v/>
      </c>
      <c r="N47" s="60"/>
      <c r="O47" s="60"/>
      <c r="P47" s="59"/>
      <c r="Q47" s="60"/>
      <c r="R47" s="53" t="str">
        <f t="shared" ref="R47" si="40">IF(P47&gt;0,"～","")</f>
        <v/>
      </c>
      <c r="S47" s="60"/>
      <c r="T47" s="61"/>
      <c r="U47" s="65"/>
      <c r="V47" s="65"/>
      <c r="W47" s="65"/>
      <c r="X47" s="65"/>
      <c r="Y47" s="68"/>
    </row>
    <row r="48" spans="1:25" ht="13.15" customHeight="1" x14ac:dyDescent="0.25">
      <c r="A48" s="71" t="s">
        <v>31</v>
      </c>
      <c r="B48" s="72"/>
      <c r="C48" s="73"/>
      <c r="D48" s="74" t="str">
        <f>TEXT(A47,"ddd")</f>
        <v>Sat</v>
      </c>
      <c r="E48" s="75"/>
      <c r="F48" s="70"/>
      <c r="G48" s="57"/>
      <c r="H48" s="54"/>
      <c r="I48" s="57"/>
      <c r="J48" s="58"/>
      <c r="K48" s="60"/>
      <c r="L48" s="60"/>
      <c r="M48" s="54"/>
      <c r="N48" s="60"/>
      <c r="O48" s="60"/>
      <c r="P48" s="59"/>
      <c r="Q48" s="60"/>
      <c r="R48" s="54"/>
      <c r="S48" s="60"/>
      <c r="T48" s="61"/>
      <c r="U48" s="72"/>
      <c r="V48" s="72"/>
      <c r="W48" s="72"/>
      <c r="X48" s="72"/>
      <c r="Y48" s="75"/>
    </row>
    <row r="49" spans="1:25" ht="13.15" customHeight="1" x14ac:dyDescent="0.25">
      <c r="A49" s="12">
        <f>A47+1</f>
        <v>46257</v>
      </c>
      <c r="B49" s="13"/>
      <c r="C49" s="14"/>
      <c r="D49" s="15" t="str">
        <f>TEXT(A49,"aaa")</f>
        <v>日</v>
      </c>
      <c r="E49" s="16"/>
      <c r="F49" s="49">
        <v>400</v>
      </c>
      <c r="G49" s="28"/>
      <c r="H49" s="32" t="s">
        <v>8</v>
      </c>
      <c r="I49" s="31">
        <v>900</v>
      </c>
      <c r="J49" s="34"/>
      <c r="K49" s="28"/>
      <c r="L49" s="28"/>
      <c r="M49" s="32" t="str">
        <f t="shared" ref="M49" si="41">IF(K49&gt;0,"～","")</f>
        <v/>
      </c>
      <c r="N49" s="28"/>
      <c r="O49" s="28"/>
      <c r="P49" s="49"/>
      <c r="Q49" s="28"/>
      <c r="R49" s="32" t="str">
        <f t="shared" ref="R49" si="42">IF(P49&gt;0,"～","")</f>
        <v/>
      </c>
      <c r="S49" s="28"/>
      <c r="T49" s="76"/>
      <c r="U49" s="84"/>
      <c r="V49" s="84"/>
      <c r="W49" s="84"/>
      <c r="X49" s="84"/>
      <c r="Y49" s="85"/>
    </row>
    <row r="50" spans="1:25" ht="13.15" customHeight="1" x14ac:dyDescent="0.25">
      <c r="A50" s="25" t="s">
        <v>32</v>
      </c>
      <c r="B50" s="26"/>
      <c r="C50" s="51"/>
      <c r="D50" s="52" t="str">
        <f>TEXT(A49,"ddd")</f>
        <v>Sun</v>
      </c>
      <c r="E50" s="27"/>
      <c r="F50" s="50"/>
      <c r="G50" s="29"/>
      <c r="H50" s="33"/>
      <c r="I50" s="31"/>
      <c r="J50" s="34"/>
      <c r="K50" s="29"/>
      <c r="L50" s="29"/>
      <c r="M50" s="33"/>
      <c r="N50" s="29"/>
      <c r="O50" s="29"/>
      <c r="P50" s="50"/>
      <c r="Q50" s="29"/>
      <c r="R50" s="33"/>
      <c r="S50" s="29"/>
      <c r="T50" s="77"/>
      <c r="U50" s="84"/>
      <c r="V50" s="84"/>
      <c r="W50" s="84"/>
      <c r="X50" s="84"/>
      <c r="Y50" s="85"/>
    </row>
    <row r="51" spans="1:25" ht="13.15" customHeight="1" x14ac:dyDescent="0.25">
      <c r="A51" s="43">
        <f>A49+1</f>
        <v>46258</v>
      </c>
      <c r="B51" s="20"/>
      <c r="C51" s="44"/>
      <c r="D51" s="45" t="str">
        <f>TEXT(A51,"aaa")</f>
        <v>月</v>
      </c>
      <c r="E51" s="21"/>
      <c r="F51" s="39">
        <v>500</v>
      </c>
      <c r="G51" s="35"/>
      <c r="H51" s="41" t="s">
        <v>8</v>
      </c>
      <c r="I51" s="35">
        <v>1000</v>
      </c>
      <c r="J51" s="36"/>
      <c r="K51" s="79"/>
      <c r="L51" s="79"/>
      <c r="M51" s="41" t="str">
        <f t="shared" ref="M51" si="43">IF(K51&gt;0,"～","")</f>
        <v/>
      </c>
      <c r="N51" s="79"/>
      <c r="O51" s="79"/>
      <c r="P51" s="78"/>
      <c r="Q51" s="79"/>
      <c r="R51" s="41" t="str">
        <f t="shared" ref="R51" si="44">IF(P51&gt;0,"～","")</f>
        <v/>
      </c>
      <c r="S51" s="79"/>
      <c r="T51" s="80"/>
      <c r="U51" s="101"/>
      <c r="V51" s="101"/>
      <c r="W51" s="101"/>
      <c r="X51" s="101"/>
      <c r="Y51" s="102"/>
    </row>
    <row r="52" spans="1:25" ht="13.15" customHeight="1" x14ac:dyDescent="0.25">
      <c r="A52" s="9" t="s">
        <v>33</v>
      </c>
      <c r="B52" s="10"/>
      <c r="C52" s="47"/>
      <c r="D52" s="48" t="str">
        <f>TEXT(A51,"ddd")</f>
        <v>Mon</v>
      </c>
      <c r="E52" s="11"/>
      <c r="F52" s="40"/>
      <c r="G52" s="37"/>
      <c r="H52" s="42"/>
      <c r="I52" s="37"/>
      <c r="J52" s="38"/>
      <c r="K52" s="79"/>
      <c r="L52" s="79"/>
      <c r="M52" s="42"/>
      <c r="N52" s="79"/>
      <c r="O52" s="79"/>
      <c r="P52" s="78"/>
      <c r="Q52" s="79"/>
      <c r="R52" s="42"/>
      <c r="S52" s="79"/>
      <c r="T52" s="80"/>
      <c r="U52" s="106"/>
      <c r="V52" s="106"/>
      <c r="W52" s="106"/>
      <c r="X52" s="106"/>
      <c r="Y52" s="107"/>
    </row>
    <row r="53" spans="1:25" ht="13.15" customHeight="1" x14ac:dyDescent="0.25">
      <c r="A53" s="43">
        <f>A51+1</f>
        <v>46259</v>
      </c>
      <c r="B53" s="20"/>
      <c r="C53" s="44"/>
      <c r="D53" s="45" t="str">
        <f>TEXT(A53,"aaa")</f>
        <v>火</v>
      </c>
      <c r="E53" s="21"/>
      <c r="F53" s="39">
        <v>600</v>
      </c>
      <c r="G53" s="35"/>
      <c r="H53" s="41" t="s">
        <v>8</v>
      </c>
      <c r="I53" s="35">
        <v>1100</v>
      </c>
      <c r="J53" s="36"/>
      <c r="K53" s="35"/>
      <c r="L53" s="35"/>
      <c r="M53" s="41" t="str">
        <f t="shared" ref="M53" si="45">IF(K53&gt;0,"～","")</f>
        <v/>
      </c>
      <c r="N53" s="35"/>
      <c r="O53" s="35"/>
      <c r="P53" s="39"/>
      <c r="Q53" s="35"/>
      <c r="R53" s="41" t="str">
        <f t="shared" ref="R53" si="46">IF(P53&gt;0,"～","")</f>
        <v/>
      </c>
      <c r="S53" s="35"/>
      <c r="T53" s="36"/>
      <c r="U53" s="84"/>
      <c r="V53" s="84"/>
      <c r="W53" s="84"/>
      <c r="X53" s="84"/>
      <c r="Y53" s="85"/>
    </row>
    <row r="54" spans="1:25" ht="13.15" customHeight="1" x14ac:dyDescent="0.25">
      <c r="A54" s="9" t="s">
        <v>34</v>
      </c>
      <c r="B54" s="10"/>
      <c r="C54" s="47"/>
      <c r="D54" s="48" t="str">
        <f>TEXT(A53,"ddd")</f>
        <v>Tue</v>
      </c>
      <c r="E54" s="11"/>
      <c r="F54" s="40"/>
      <c r="G54" s="37"/>
      <c r="H54" s="42"/>
      <c r="I54" s="37"/>
      <c r="J54" s="38"/>
      <c r="K54" s="37"/>
      <c r="L54" s="37"/>
      <c r="M54" s="42"/>
      <c r="N54" s="37"/>
      <c r="O54" s="37"/>
      <c r="P54" s="40"/>
      <c r="Q54" s="37"/>
      <c r="R54" s="42"/>
      <c r="S54" s="37"/>
      <c r="T54" s="38"/>
      <c r="U54" s="84"/>
      <c r="V54" s="84"/>
      <c r="W54" s="84"/>
      <c r="X54" s="84"/>
      <c r="Y54" s="85"/>
    </row>
    <row r="55" spans="1:25" ht="13.15" customHeight="1" x14ac:dyDescent="0.25">
      <c r="A55" s="43">
        <f>A53+1</f>
        <v>46260</v>
      </c>
      <c r="B55" s="20"/>
      <c r="C55" s="44"/>
      <c r="D55" s="45" t="str">
        <f>TEXT(A55,"aaa")</f>
        <v>水</v>
      </c>
      <c r="E55" s="21"/>
      <c r="F55" s="39">
        <v>600</v>
      </c>
      <c r="G55" s="35"/>
      <c r="H55" s="41" t="s">
        <v>8</v>
      </c>
      <c r="I55" s="35">
        <v>1200</v>
      </c>
      <c r="J55" s="36"/>
      <c r="K55" s="39"/>
      <c r="L55" s="35"/>
      <c r="M55" s="41" t="str">
        <f>IF(K55&gt;0,"～","")</f>
        <v/>
      </c>
      <c r="N55" s="35"/>
      <c r="O55" s="36"/>
      <c r="P55" s="78"/>
      <c r="Q55" s="79"/>
      <c r="R55" s="41" t="str">
        <f t="shared" ref="R55" si="47">IF(P55&gt;0,"～","")</f>
        <v/>
      </c>
      <c r="S55" s="79"/>
      <c r="T55" s="80"/>
      <c r="U55" s="101"/>
      <c r="V55" s="101"/>
      <c r="W55" s="101"/>
      <c r="X55" s="101"/>
      <c r="Y55" s="102"/>
    </row>
    <row r="56" spans="1:25" ht="13.15" customHeight="1" x14ac:dyDescent="0.25">
      <c r="A56" s="9" t="s">
        <v>35</v>
      </c>
      <c r="B56" s="10"/>
      <c r="C56" s="47"/>
      <c r="D56" s="48" t="str">
        <f>TEXT(A55,"ddd")</f>
        <v>Wed</v>
      </c>
      <c r="E56" s="11"/>
      <c r="F56" s="40"/>
      <c r="G56" s="37"/>
      <c r="H56" s="42"/>
      <c r="I56" s="37"/>
      <c r="J56" s="38"/>
      <c r="K56" s="40"/>
      <c r="L56" s="37"/>
      <c r="M56" s="42"/>
      <c r="N56" s="37"/>
      <c r="O56" s="38"/>
      <c r="P56" s="78"/>
      <c r="Q56" s="79"/>
      <c r="R56" s="42"/>
      <c r="S56" s="79"/>
      <c r="T56" s="80"/>
      <c r="U56" s="106"/>
      <c r="V56" s="106"/>
      <c r="W56" s="106"/>
      <c r="X56" s="106"/>
      <c r="Y56" s="107"/>
    </row>
    <row r="57" spans="1:25" ht="13.15" customHeight="1" x14ac:dyDescent="0.25">
      <c r="A57" s="43">
        <f>A55+1</f>
        <v>46261</v>
      </c>
      <c r="B57" s="20"/>
      <c r="C57" s="44"/>
      <c r="D57" s="45" t="str">
        <f>TEXT(A57,"aaa")</f>
        <v>木</v>
      </c>
      <c r="E57" s="21"/>
      <c r="F57" s="39">
        <v>700</v>
      </c>
      <c r="G57" s="35"/>
      <c r="H57" s="41" t="s">
        <v>8</v>
      </c>
      <c r="I57" s="35">
        <v>1200</v>
      </c>
      <c r="J57" s="36"/>
      <c r="K57" s="39">
        <v>2100</v>
      </c>
      <c r="L57" s="35"/>
      <c r="M57" s="41" t="str">
        <f t="shared" ref="M57" si="48">IF(K57&gt;0,"～","")</f>
        <v>～</v>
      </c>
      <c r="N57" s="35">
        <v>2200</v>
      </c>
      <c r="O57" s="36"/>
      <c r="P57" s="39"/>
      <c r="Q57" s="35"/>
      <c r="R57" s="41" t="str">
        <f>IF(P57&gt;0,"～","")</f>
        <v/>
      </c>
      <c r="S57" s="35"/>
      <c r="T57" s="36"/>
      <c r="U57" s="84"/>
      <c r="V57" s="84"/>
      <c r="W57" s="84"/>
      <c r="X57" s="84"/>
      <c r="Y57" s="85"/>
    </row>
    <row r="58" spans="1:25" ht="13.15" customHeight="1" x14ac:dyDescent="0.25">
      <c r="A58" s="9" t="s">
        <v>36</v>
      </c>
      <c r="B58" s="10"/>
      <c r="C58" s="47"/>
      <c r="D58" s="48" t="str">
        <f>TEXT(A57,"ddd")</f>
        <v>Thu</v>
      </c>
      <c r="E58" s="11"/>
      <c r="F58" s="40"/>
      <c r="G58" s="37"/>
      <c r="H58" s="42"/>
      <c r="I58" s="37"/>
      <c r="J58" s="38"/>
      <c r="K58" s="40"/>
      <c r="L58" s="37"/>
      <c r="M58" s="42"/>
      <c r="N58" s="37"/>
      <c r="O58" s="38"/>
      <c r="P58" s="40"/>
      <c r="Q58" s="37"/>
      <c r="R58" s="42"/>
      <c r="S58" s="37"/>
      <c r="T58" s="38"/>
      <c r="U58" s="84"/>
      <c r="V58" s="84"/>
      <c r="W58" s="84"/>
      <c r="X58" s="84"/>
      <c r="Y58" s="85"/>
    </row>
    <row r="59" spans="1:25" ht="13.15" customHeight="1" x14ac:dyDescent="0.25">
      <c r="A59" s="43">
        <f>A57+1</f>
        <v>46262</v>
      </c>
      <c r="B59" s="20"/>
      <c r="C59" s="44"/>
      <c r="D59" s="45" t="str">
        <f>TEXT(A59,"aaa")</f>
        <v>金</v>
      </c>
      <c r="E59" s="21"/>
      <c r="F59" s="39">
        <v>700</v>
      </c>
      <c r="G59" s="35"/>
      <c r="H59" s="83" t="s">
        <v>8</v>
      </c>
      <c r="I59" s="79">
        <v>1300</v>
      </c>
      <c r="J59" s="80"/>
      <c r="K59" s="78">
        <v>2000</v>
      </c>
      <c r="L59" s="110"/>
      <c r="M59" s="41" t="str">
        <f t="shared" ref="M59" si="49">IF(K59&gt;0,"～","")</f>
        <v>～</v>
      </c>
      <c r="N59" s="110">
        <v>2200</v>
      </c>
      <c r="O59" s="80"/>
      <c r="P59" s="39"/>
      <c r="Q59" s="35"/>
      <c r="R59" s="41" t="str">
        <f t="shared" ref="R59" si="50">IF(P59&gt;0,"～","")</f>
        <v/>
      </c>
      <c r="S59" s="79"/>
      <c r="T59" s="80"/>
      <c r="U59" s="101"/>
      <c r="V59" s="101"/>
      <c r="W59" s="101"/>
      <c r="X59" s="101"/>
      <c r="Y59" s="102"/>
    </row>
    <row r="60" spans="1:25" ht="13.15" customHeight="1" x14ac:dyDescent="0.25">
      <c r="A60" s="9" t="s">
        <v>37</v>
      </c>
      <c r="B60" s="10"/>
      <c r="C60" s="47"/>
      <c r="D60" s="48" t="str">
        <f>TEXT(A59,"ddd")</f>
        <v>Fri</v>
      </c>
      <c r="E60" s="11"/>
      <c r="F60" s="40"/>
      <c r="G60" s="37"/>
      <c r="H60" s="83"/>
      <c r="I60" s="79"/>
      <c r="J60" s="80"/>
      <c r="K60" s="40"/>
      <c r="L60" s="37"/>
      <c r="M60" s="42"/>
      <c r="N60" s="37"/>
      <c r="O60" s="38"/>
      <c r="P60" s="40"/>
      <c r="Q60" s="37"/>
      <c r="R60" s="42"/>
      <c r="S60" s="79"/>
      <c r="T60" s="80"/>
      <c r="U60" s="106"/>
      <c r="V60" s="106"/>
      <c r="W60" s="106"/>
      <c r="X60" s="106"/>
      <c r="Y60" s="107"/>
    </row>
    <row r="61" spans="1:25" ht="13.15" customHeight="1" x14ac:dyDescent="0.25">
      <c r="A61" s="64">
        <f>A59+1</f>
        <v>46263</v>
      </c>
      <c r="B61" s="65"/>
      <c r="C61" s="66"/>
      <c r="D61" s="67" t="str">
        <f>TEXT(A61,"aaa")</f>
        <v>土</v>
      </c>
      <c r="E61" s="68"/>
      <c r="F61" s="69">
        <v>800</v>
      </c>
      <c r="G61" s="55"/>
      <c r="H61" s="53" t="s">
        <v>8</v>
      </c>
      <c r="I61" s="55">
        <v>1300</v>
      </c>
      <c r="J61" s="56"/>
      <c r="K61" s="59">
        <v>2100</v>
      </c>
      <c r="L61" s="60"/>
      <c r="M61" s="53" t="str">
        <f t="shared" ref="M61" si="51">IF(K61&gt;0,"～","")</f>
        <v>～</v>
      </c>
      <c r="N61" s="60">
        <v>2200</v>
      </c>
      <c r="O61" s="61"/>
      <c r="P61" s="59"/>
      <c r="Q61" s="60"/>
      <c r="R61" s="53" t="str">
        <f t="shared" ref="R61" si="52">IF(P61&gt;0,"～","")</f>
        <v/>
      </c>
      <c r="S61" s="55"/>
      <c r="T61" s="56"/>
      <c r="U61" s="62"/>
      <c r="V61" s="62"/>
      <c r="W61" s="62"/>
      <c r="X61" s="62"/>
      <c r="Y61" s="63"/>
    </row>
    <row r="62" spans="1:25" ht="13.15" customHeight="1" x14ac:dyDescent="0.25">
      <c r="A62" s="71" t="s">
        <v>38</v>
      </c>
      <c r="B62" s="72"/>
      <c r="C62" s="73"/>
      <c r="D62" s="74" t="str">
        <f>TEXT(A61,"ddd")</f>
        <v>Sat</v>
      </c>
      <c r="E62" s="75"/>
      <c r="F62" s="70"/>
      <c r="G62" s="57"/>
      <c r="H62" s="54"/>
      <c r="I62" s="57"/>
      <c r="J62" s="58"/>
      <c r="K62" s="59"/>
      <c r="L62" s="60"/>
      <c r="M62" s="54"/>
      <c r="N62" s="60"/>
      <c r="O62" s="61"/>
      <c r="P62" s="70"/>
      <c r="Q62" s="57"/>
      <c r="R62" s="54"/>
      <c r="S62" s="57"/>
      <c r="T62" s="58"/>
      <c r="U62" s="62"/>
      <c r="V62" s="62"/>
      <c r="W62" s="62"/>
      <c r="X62" s="62"/>
      <c r="Y62" s="63"/>
    </row>
    <row r="63" spans="1:25" ht="13.15" customHeight="1" x14ac:dyDescent="0.25">
      <c r="A63" s="12">
        <f>A61+1</f>
        <v>46264</v>
      </c>
      <c r="B63" s="13"/>
      <c r="C63" s="14"/>
      <c r="D63" s="15" t="str">
        <f>TEXT(A63,"aaa")</f>
        <v>日</v>
      </c>
      <c r="E63" s="16"/>
      <c r="F63" s="49">
        <v>800</v>
      </c>
      <c r="G63" s="28"/>
      <c r="H63" s="32" t="s">
        <v>8</v>
      </c>
      <c r="I63" s="28">
        <v>1300</v>
      </c>
      <c r="J63" s="76"/>
      <c r="K63" s="49">
        <v>2100</v>
      </c>
      <c r="L63" s="28"/>
      <c r="M63" s="32" t="str">
        <f t="shared" ref="M63" si="53">IF(K63&gt;0,"～","")</f>
        <v>～</v>
      </c>
      <c r="N63" s="28">
        <v>2200</v>
      </c>
      <c r="O63" s="28"/>
      <c r="P63" s="30"/>
      <c r="Q63" s="31"/>
      <c r="R63" s="32" t="str">
        <f t="shared" ref="R63" si="54">IF(P63&gt;0,"～","")</f>
        <v/>
      </c>
      <c r="S63" s="31"/>
      <c r="T63" s="34"/>
      <c r="U63" s="13"/>
      <c r="V63" s="13"/>
      <c r="W63" s="13"/>
      <c r="X63" s="13"/>
      <c r="Y63" s="16"/>
    </row>
    <row r="64" spans="1:25" ht="13.15" customHeight="1" x14ac:dyDescent="0.25">
      <c r="A64" s="25" t="s">
        <v>39</v>
      </c>
      <c r="B64" s="26"/>
      <c r="C64" s="51"/>
      <c r="D64" s="52" t="str">
        <f>TEXT(A63,"ddd")</f>
        <v>Sun</v>
      </c>
      <c r="E64" s="27"/>
      <c r="F64" s="50"/>
      <c r="G64" s="29"/>
      <c r="H64" s="33"/>
      <c r="I64" s="29"/>
      <c r="J64" s="77"/>
      <c r="K64" s="50"/>
      <c r="L64" s="29"/>
      <c r="M64" s="33"/>
      <c r="N64" s="29"/>
      <c r="O64" s="29"/>
      <c r="P64" s="50"/>
      <c r="Q64" s="29"/>
      <c r="R64" s="33"/>
      <c r="S64" s="29"/>
      <c r="T64" s="77"/>
      <c r="U64" s="26"/>
      <c r="V64" s="26"/>
      <c r="W64" s="26"/>
      <c r="X64" s="26"/>
      <c r="Y64" s="27"/>
    </row>
    <row r="65" spans="1:25" ht="13.15" customHeight="1" x14ac:dyDescent="0.25">
      <c r="A65" s="43">
        <f>A63+1</f>
        <v>46265</v>
      </c>
      <c r="B65" s="20"/>
      <c r="C65" s="44"/>
      <c r="D65" s="45" t="str">
        <f>TEXT(A65,"aaa")</f>
        <v>月</v>
      </c>
      <c r="E65" s="21"/>
      <c r="F65" s="39">
        <v>900</v>
      </c>
      <c r="G65" s="35"/>
      <c r="H65" s="41" t="s">
        <v>8</v>
      </c>
      <c r="I65" s="35">
        <v>1300</v>
      </c>
      <c r="J65" s="36"/>
      <c r="K65" s="39">
        <v>2100</v>
      </c>
      <c r="L65" s="35"/>
      <c r="M65" s="41" t="str">
        <f>IF(K65&gt;0,"～","")</f>
        <v>～</v>
      </c>
      <c r="N65" s="79">
        <v>2200</v>
      </c>
      <c r="O65" s="79"/>
      <c r="P65" s="78"/>
      <c r="Q65" s="79"/>
      <c r="R65" s="41" t="str">
        <f t="shared" ref="R65" si="55">IF(P65&gt;0,"～","")</f>
        <v/>
      </c>
      <c r="S65" s="79"/>
      <c r="T65" s="80"/>
      <c r="U65" s="108"/>
      <c r="V65" s="108"/>
      <c r="W65" s="108"/>
      <c r="X65" s="108"/>
      <c r="Y65" s="109"/>
    </row>
    <row r="66" spans="1:25" ht="13.15" customHeight="1" x14ac:dyDescent="0.25">
      <c r="A66" s="9" t="s">
        <v>40</v>
      </c>
      <c r="B66" s="10"/>
      <c r="C66" s="47"/>
      <c r="D66" s="48" t="str">
        <f>TEXT(A65,"ddd")</f>
        <v>Mon</v>
      </c>
      <c r="E66" s="11"/>
      <c r="F66" s="40"/>
      <c r="G66" s="37"/>
      <c r="H66" s="42"/>
      <c r="I66" s="37"/>
      <c r="J66" s="38"/>
      <c r="K66" s="40"/>
      <c r="L66" s="37"/>
      <c r="M66" s="42"/>
      <c r="N66" s="37"/>
      <c r="O66" s="37"/>
      <c r="P66" s="40"/>
      <c r="Q66" s="37"/>
      <c r="R66" s="42"/>
      <c r="S66" s="37"/>
      <c r="T66" s="38"/>
      <c r="U66" s="106"/>
      <c r="V66" s="106"/>
      <c r="W66" s="106"/>
      <c r="X66" s="106"/>
      <c r="Y66" s="107"/>
    </row>
    <row r="67" spans="1:25" ht="14.1" customHeight="1" x14ac:dyDescent="0.25">
      <c r="A67" s="111" t="s">
        <v>41</v>
      </c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</row>
    <row r="68" spans="1:25" ht="14.1" customHeight="1" x14ac:dyDescent="0.25">
      <c r="A68" s="112" t="s">
        <v>42</v>
      </c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</row>
  </sheetData>
  <mergeCells count="452">
    <mergeCell ref="A5:C5"/>
    <mergeCell ref="D5:E5"/>
    <mergeCell ref="D6:E6"/>
    <mergeCell ref="H5:H6"/>
    <mergeCell ref="F5:G6"/>
    <mergeCell ref="I5:J6"/>
    <mergeCell ref="A3:E3"/>
    <mergeCell ref="A4:E4"/>
    <mergeCell ref="P5:Q6"/>
    <mergeCell ref="R5:R6"/>
    <mergeCell ref="S5:T6"/>
    <mergeCell ref="P4:T4"/>
    <mergeCell ref="P3:T3"/>
    <mergeCell ref="U3:Y3"/>
    <mergeCell ref="U4:Y4"/>
    <mergeCell ref="U5:Y6"/>
    <mergeCell ref="F4:J4"/>
    <mergeCell ref="F3:J3"/>
    <mergeCell ref="K5:L6"/>
    <mergeCell ref="M5:M6"/>
    <mergeCell ref="N5:O6"/>
    <mergeCell ref="K3:O3"/>
    <mergeCell ref="K4:O4"/>
    <mergeCell ref="D7:E7"/>
    <mergeCell ref="D8:E8"/>
    <mergeCell ref="D9:E9"/>
    <mergeCell ref="D10:E10"/>
    <mergeCell ref="D11:E11"/>
    <mergeCell ref="A9:C9"/>
    <mergeCell ref="A10:C10"/>
    <mergeCell ref="A11:C11"/>
    <mergeCell ref="D18:E18"/>
    <mergeCell ref="A12:C12"/>
    <mergeCell ref="D19:E19"/>
    <mergeCell ref="D20:E20"/>
    <mergeCell ref="D21:E21"/>
    <mergeCell ref="D22:E22"/>
    <mergeCell ref="D23:E23"/>
    <mergeCell ref="D12:E12"/>
    <mergeCell ref="D13:E13"/>
    <mergeCell ref="D14:E14"/>
    <mergeCell ref="D15:E15"/>
    <mergeCell ref="D16:E16"/>
    <mergeCell ref="D17:E17"/>
    <mergeCell ref="D30:E30"/>
    <mergeCell ref="D31:E31"/>
    <mergeCell ref="D32:E32"/>
    <mergeCell ref="D33:E33"/>
    <mergeCell ref="D34:E34"/>
    <mergeCell ref="D35:E35"/>
    <mergeCell ref="D24:E24"/>
    <mergeCell ref="D25:E25"/>
    <mergeCell ref="D26:E26"/>
    <mergeCell ref="D27:E27"/>
    <mergeCell ref="D28:E28"/>
    <mergeCell ref="D29:E29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D66:E66"/>
    <mergeCell ref="F7:G8"/>
    <mergeCell ref="H7:H8"/>
    <mergeCell ref="I7:J8"/>
    <mergeCell ref="K7:L8"/>
    <mergeCell ref="M7:M8"/>
    <mergeCell ref="D60:E60"/>
    <mergeCell ref="D61:E61"/>
    <mergeCell ref="D62:E62"/>
    <mergeCell ref="D63:E63"/>
    <mergeCell ref="D64:E64"/>
    <mergeCell ref="D65:E65"/>
    <mergeCell ref="D54:E54"/>
    <mergeCell ref="D55:E55"/>
    <mergeCell ref="D56:E56"/>
    <mergeCell ref="D57:E57"/>
    <mergeCell ref="D58:E58"/>
    <mergeCell ref="D59:E59"/>
    <mergeCell ref="D48:E48"/>
    <mergeCell ref="D49:E49"/>
    <mergeCell ref="D50:E50"/>
    <mergeCell ref="D51:E51"/>
    <mergeCell ref="D52:E52"/>
    <mergeCell ref="D53:E53"/>
    <mergeCell ref="N7:O8"/>
    <mergeCell ref="P7:Q8"/>
    <mergeCell ref="R7:R8"/>
    <mergeCell ref="S7:T8"/>
    <mergeCell ref="U7:Y8"/>
    <mergeCell ref="F9:G10"/>
    <mergeCell ref="H9:H10"/>
    <mergeCell ref="I9:J10"/>
    <mergeCell ref="K9:L10"/>
    <mergeCell ref="M9:M10"/>
    <mergeCell ref="N9:O10"/>
    <mergeCell ref="P9:Q10"/>
    <mergeCell ref="R9:R10"/>
    <mergeCell ref="S9:T10"/>
    <mergeCell ref="U9:Y10"/>
    <mergeCell ref="U11:Y12"/>
    <mergeCell ref="F13:G14"/>
    <mergeCell ref="H13:H14"/>
    <mergeCell ref="I13:J14"/>
    <mergeCell ref="K13:L14"/>
    <mergeCell ref="M13:M14"/>
    <mergeCell ref="N13:O14"/>
    <mergeCell ref="P13:Q14"/>
    <mergeCell ref="R13:R14"/>
    <mergeCell ref="S13:T14"/>
    <mergeCell ref="U13:Y14"/>
    <mergeCell ref="F11:G12"/>
    <mergeCell ref="H11:H12"/>
    <mergeCell ref="I11:J12"/>
    <mergeCell ref="K11:L12"/>
    <mergeCell ref="M11:M12"/>
    <mergeCell ref="N11:O12"/>
    <mergeCell ref="P11:Q12"/>
    <mergeCell ref="R11:R12"/>
    <mergeCell ref="S11:T12"/>
    <mergeCell ref="U15:Y16"/>
    <mergeCell ref="F17:G18"/>
    <mergeCell ref="H17:H18"/>
    <mergeCell ref="I17:J18"/>
    <mergeCell ref="K17:L18"/>
    <mergeCell ref="M17:M18"/>
    <mergeCell ref="N17:O18"/>
    <mergeCell ref="P17:Q18"/>
    <mergeCell ref="R17:R18"/>
    <mergeCell ref="S17:T18"/>
    <mergeCell ref="U17:Y18"/>
    <mergeCell ref="F15:G16"/>
    <mergeCell ref="H15:H16"/>
    <mergeCell ref="I15:J16"/>
    <mergeCell ref="K15:L16"/>
    <mergeCell ref="M15:M16"/>
    <mergeCell ref="N15:O16"/>
    <mergeCell ref="P15:Q16"/>
    <mergeCell ref="R15:R16"/>
    <mergeCell ref="S15:T16"/>
    <mergeCell ref="U19:Y20"/>
    <mergeCell ref="F21:G22"/>
    <mergeCell ref="H21:H22"/>
    <mergeCell ref="I21:J22"/>
    <mergeCell ref="K21:L22"/>
    <mergeCell ref="M21:M22"/>
    <mergeCell ref="N21:O22"/>
    <mergeCell ref="P21:Q22"/>
    <mergeCell ref="R21:R22"/>
    <mergeCell ref="S21:T22"/>
    <mergeCell ref="U21:Y22"/>
    <mergeCell ref="F19:G20"/>
    <mergeCell ref="H19:H20"/>
    <mergeCell ref="I19:J20"/>
    <mergeCell ref="K19:L20"/>
    <mergeCell ref="M19:M20"/>
    <mergeCell ref="N19:O20"/>
    <mergeCell ref="P19:Q20"/>
    <mergeCell ref="R19:R20"/>
    <mergeCell ref="S19:T20"/>
    <mergeCell ref="U23:Y24"/>
    <mergeCell ref="F25:G26"/>
    <mergeCell ref="H25:H26"/>
    <mergeCell ref="I25:J26"/>
    <mergeCell ref="K25:L26"/>
    <mergeCell ref="M25:M26"/>
    <mergeCell ref="N25:O26"/>
    <mergeCell ref="P25:Q26"/>
    <mergeCell ref="R25:R26"/>
    <mergeCell ref="S25:T26"/>
    <mergeCell ref="F23:G24"/>
    <mergeCell ref="H23:H24"/>
    <mergeCell ref="I23:J24"/>
    <mergeCell ref="K23:L24"/>
    <mergeCell ref="M23:M24"/>
    <mergeCell ref="N23:O24"/>
    <mergeCell ref="P23:Q24"/>
    <mergeCell ref="R23:R24"/>
    <mergeCell ref="S23:T24"/>
    <mergeCell ref="U25:Y25"/>
    <mergeCell ref="U26:Y26"/>
    <mergeCell ref="U29:Y30"/>
    <mergeCell ref="F27:G28"/>
    <mergeCell ref="H27:H28"/>
    <mergeCell ref="I27:J28"/>
    <mergeCell ref="K27:L28"/>
    <mergeCell ref="M27:M28"/>
    <mergeCell ref="N27:O28"/>
    <mergeCell ref="P27:Q28"/>
    <mergeCell ref="R27:R28"/>
    <mergeCell ref="S27:T28"/>
    <mergeCell ref="U27:Y27"/>
    <mergeCell ref="U28:Y28"/>
    <mergeCell ref="F29:G30"/>
    <mergeCell ref="H29:H30"/>
    <mergeCell ref="I29:J30"/>
    <mergeCell ref="K29:L30"/>
    <mergeCell ref="M29:M30"/>
    <mergeCell ref="N29:O30"/>
    <mergeCell ref="P29:Q30"/>
    <mergeCell ref="R29:R30"/>
    <mergeCell ref="S29:T30"/>
    <mergeCell ref="U31:Y32"/>
    <mergeCell ref="F33:G34"/>
    <mergeCell ref="H33:H34"/>
    <mergeCell ref="I33:J34"/>
    <mergeCell ref="K33:L34"/>
    <mergeCell ref="M33:M34"/>
    <mergeCell ref="N33:O34"/>
    <mergeCell ref="P33:Q34"/>
    <mergeCell ref="R33:R34"/>
    <mergeCell ref="S33:T34"/>
    <mergeCell ref="U33:Y34"/>
    <mergeCell ref="F31:G32"/>
    <mergeCell ref="H31:H32"/>
    <mergeCell ref="I31:J32"/>
    <mergeCell ref="K31:L32"/>
    <mergeCell ref="M31:M32"/>
    <mergeCell ref="N31:O32"/>
    <mergeCell ref="P31:Q32"/>
    <mergeCell ref="R31:R32"/>
    <mergeCell ref="S31:T32"/>
    <mergeCell ref="U35:Y36"/>
    <mergeCell ref="F37:G38"/>
    <mergeCell ref="H37:H38"/>
    <mergeCell ref="I37:J38"/>
    <mergeCell ref="K37:L38"/>
    <mergeCell ref="M37:M38"/>
    <mergeCell ref="N37:O38"/>
    <mergeCell ref="P37:Q38"/>
    <mergeCell ref="R37:R38"/>
    <mergeCell ref="S37:T38"/>
    <mergeCell ref="U37:Y38"/>
    <mergeCell ref="F35:G36"/>
    <mergeCell ref="H35:H36"/>
    <mergeCell ref="I35:J36"/>
    <mergeCell ref="K35:L36"/>
    <mergeCell ref="M35:M36"/>
    <mergeCell ref="N35:O36"/>
    <mergeCell ref="P35:Q36"/>
    <mergeCell ref="R35:R36"/>
    <mergeCell ref="S35:T36"/>
    <mergeCell ref="U39:Y40"/>
    <mergeCell ref="F41:G42"/>
    <mergeCell ref="H41:H42"/>
    <mergeCell ref="I41:J42"/>
    <mergeCell ref="K41:L42"/>
    <mergeCell ref="M41:M42"/>
    <mergeCell ref="N41:O42"/>
    <mergeCell ref="P41:Q42"/>
    <mergeCell ref="R41:R42"/>
    <mergeCell ref="S41:T42"/>
    <mergeCell ref="U41:Y42"/>
    <mergeCell ref="F39:G40"/>
    <mergeCell ref="H39:H40"/>
    <mergeCell ref="I39:J40"/>
    <mergeCell ref="K39:L40"/>
    <mergeCell ref="M39:M40"/>
    <mergeCell ref="N39:O40"/>
    <mergeCell ref="P39:Q40"/>
    <mergeCell ref="R39:R40"/>
    <mergeCell ref="S39:T40"/>
    <mergeCell ref="U43:Y44"/>
    <mergeCell ref="F45:G46"/>
    <mergeCell ref="H45:H46"/>
    <mergeCell ref="I45:J46"/>
    <mergeCell ref="K45:L46"/>
    <mergeCell ref="M45:M46"/>
    <mergeCell ref="N45:O46"/>
    <mergeCell ref="P45:Q46"/>
    <mergeCell ref="R45:R46"/>
    <mergeCell ref="S45:T46"/>
    <mergeCell ref="U45:Y46"/>
    <mergeCell ref="F43:G44"/>
    <mergeCell ref="H43:H44"/>
    <mergeCell ref="I43:J44"/>
    <mergeCell ref="K43:L44"/>
    <mergeCell ref="M43:M44"/>
    <mergeCell ref="N43:O44"/>
    <mergeCell ref="P43:Q44"/>
    <mergeCell ref="R43:R44"/>
    <mergeCell ref="S43:T44"/>
    <mergeCell ref="U47:Y48"/>
    <mergeCell ref="F49:G50"/>
    <mergeCell ref="H49:H50"/>
    <mergeCell ref="I49:J50"/>
    <mergeCell ref="K49:L50"/>
    <mergeCell ref="M49:M50"/>
    <mergeCell ref="N49:O50"/>
    <mergeCell ref="P49:Q50"/>
    <mergeCell ref="R49:R50"/>
    <mergeCell ref="S49:T50"/>
    <mergeCell ref="U49:Y50"/>
    <mergeCell ref="F47:G48"/>
    <mergeCell ref="H47:H48"/>
    <mergeCell ref="I47:J48"/>
    <mergeCell ref="K47:L48"/>
    <mergeCell ref="M47:M48"/>
    <mergeCell ref="N47:O48"/>
    <mergeCell ref="P47:Q48"/>
    <mergeCell ref="R47:R48"/>
    <mergeCell ref="S47:T48"/>
    <mergeCell ref="U51:Y52"/>
    <mergeCell ref="F53:G54"/>
    <mergeCell ref="H53:H54"/>
    <mergeCell ref="I53:J54"/>
    <mergeCell ref="K53:L54"/>
    <mergeCell ref="M53:M54"/>
    <mergeCell ref="N53:O54"/>
    <mergeCell ref="P53:Q54"/>
    <mergeCell ref="R53:R54"/>
    <mergeCell ref="S53:T54"/>
    <mergeCell ref="U53:Y54"/>
    <mergeCell ref="F51:G52"/>
    <mergeCell ref="H51:H52"/>
    <mergeCell ref="I51:J52"/>
    <mergeCell ref="K51:L52"/>
    <mergeCell ref="M51:M52"/>
    <mergeCell ref="N51:O52"/>
    <mergeCell ref="P51:Q52"/>
    <mergeCell ref="R51:R52"/>
    <mergeCell ref="S51:T52"/>
    <mergeCell ref="F55:G56"/>
    <mergeCell ref="H55:H56"/>
    <mergeCell ref="I55:J56"/>
    <mergeCell ref="K55:L56"/>
    <mergeCell ref="M55:M56"/>
    <mergeCell ref="U57:Y58"/>
    <mergeCell ref="F59:G60"/>
    <mergeCell ref="H59:H60"/>
    <mergeCell ref="I59:J60"/>
    <mergeCell ref="K59:L60"/>
    <mergeCell ref="M59:M60"/>
    <mergeCell ref="N55:O56"/>
    <mergeCell ref="P55:Q56"/>
    <mergeCell ref="R55:R56"/>
    <mergeCell ref="S55:T56"/>
    <mergeCell ref="U55:Y56"/>
    <mergeCell ref="F57:G58"/>
    <mergeCell ref="H57:H58"/>
    <mergeCell ref="I57:J58"/>
    <mergeCell ref="K57:L58"/>
    <mergeCell ref="M57:M58"/>
    <mergeCell ref="F61:G62"/>
    <mergeCell ref="H61:H62"/>
    <mergeCell ref="I61:J62"/>
    <mergeCell ref="K61:L62"/>
    <mergeCell ref="M61:M62"/>
    <mergeCell ref="N57:O58"/>
    <mergeCell ref="P57:Q58"/>
    <mergeCell ref="R57:R58"/>
    <mergeCell ref="S57:T58"/>
    <mergeCell ref="H63:H64"/>
    <mergeCell ref="I63:J64"/>
    <mergeCell ref="K63:L64"/>
    <mergeCell ref="M63:M64"/>
    <mergeCell ref="N59:O60"/>
    <mergeCell ref="P59:Q60"/>
    <mergeCell ref="R59:R60"/>
    <mergeCell ref="S59:T60"/>
    <mergeCell ref="U59:Y60"/>
    <mergeCell ref="N65:O66"/>
    <mergeCell ref="P65:Q66"/>
    <mergeCell ref="R65:R66"/>
    <mergeCell ref="S65:T66"/>
    <mergeCell ref="U65:Y66"/>
    <mergeCell ref="A6:C6"/>
    <mergeCell ref="A7:C7"/>
    <mergeCell ref="A8:C8"/>
    <mergeCell ref="N63:O64"/>
    <mergeCell ref="P63:Q64"/>
    <mergeCell ref="R63:R64"/>
    <mergeCell ref="S63:T64"/>
    <mergeCell ref="U63:Y64"/>
    <mergeCell ref="F65:G66"/>
    <mergeCell ref="H65:H66"/>
    <mergeCell ref="I65:J66"/>
    <mergeCell ref="K65:L66"/>
    <mergeCell ref="M65:M66"/>
    <mergeCell ref="N61:O62"/>
    <mergeCell ref="P61:Q62"/>
    <mergeCell ref="R61:R62"/>
    <mergeCell ref="S61:T62"/>
    <mergeCell ref="U61:Y62"/>
    <mergeCell ref="F63:G64"/>
    <mergeCell ref="A19:C19"/>
    <mergeCell ref="A20:C20"/>
    <mergeCell ref="A21:C21"/>
    <mergeCell ref="A22:C22"/>
    <mergeCell ref="A23:C23"/>
    <mergeCell ref="A24:C24"/>
    <mergeCell ref="A13:C13"/>
    <mergeCell ref="A14:C14"/>
    <mergeCell ref="A15:C15"/>
    <mergeCell ref="A16:C16"/>
    <mergeCell ref="A17:C17"/>
    <mergeCell ref="A18:C18"/>
    <mergeCell ref="A31:C31"/>
    <mergeCell ref="A32:C32"/>
    <mergeCell ref="A33:C33"/>
    <mergeCell ref="A34:C34"/>
    <mergeCell ref="A35:C35"/>
    <mergeCell ref="A36:C36"/>
    <mergeCell ref="A25:C25"/>
    <mergeCell ref="A26:C26"/>
    <mergeCell ref="A27:C27"/>
    <mergeCell ref="A28:C28"/>
    <mergeCell ref="A29:C29"/>
    <mergeCell ref="A30:C30"/>
    <mergeCell ref="A43:C43"/>
    <mergeCell ref="A44:C44"/>
    <mergeCell ref="A45:C45"/>
    <mergeCell ref="A46:C46"/>
    <mergeCell ref="A47:C47"/>
    <mergeCell ref="A48:C48"/>
    <mergeCell ref="A37:C37"/>
    <mergeCell ref="A38:C38"/>
    <mergeCell ref="A39:C39"/>
    <mergeCell ref="A40:C40"/>
    <mergeCell ref="A41:C41"/>
    <mergeCell ref="A42:C42"/>
    <mergeCell ref="J2:Y2"/>
    <mergeCell ref="J1:Y1"/>
    <mergeCell ref="A67:Y67"/>
    <mergeCell ref="A68:Y68"/>
    <mergeCell ref="B1:H1"/>
    <mergeCell ref="B2:H2"/>
    <mergeCell ref="A61:C61"/>
    <mergeCell ref="A62:C62"/>
    <mergeCell ref="A63:C63"/>
    <mergeCell ref="A64:C64"/>
    <mergeCell ref="A65:C65"/>
    <mergeCell ref="A66:C66"/>
    <mergeCell ref="A55:C55"/>
    <mergeCell ref="A56:C56"/>
    <mergeCell ref="A57:C57"/>
    <mergeCell ref="A58:C58"/>
    <mergeCell ref="A59:C59"/>
    <mergeCell ref="A60:C60"/>
    <mergeCell ref="A49:C49"/>
    <mergeCell ref="A50:C50"/>
    <mergeCell ref="A51:C51"/>
    <mergeCell ref="A52:C52"/>
    <mergeCell ref="A53:C53"/>
    <mergeCell ref="A54:C54"/>
  </mergeCells>
  <phoneticPr fontId="1"/>
  <printOptions horizontalCentered="1" verticalCentered="1"/>
  <pageMargins left="0.39370078740157483" right="0.39370078740157483" top="0" bottom="0" header="0.23622047244094491" footer="0.19685039370078741"/>
  <pageSetup paperSize="9"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68"/>
  <sheetViews>
    <sheetView showGridLines="0" view="pageBreakPreview" zoomScale="115" zoomScaleNormal="100" zoomScaleSheetLayoutView="115" workbookViewId="0">
      <selection activeCell="F5" sqref="F5:G6"/>
    </sheetView>
  </sheetViews>
  <sheetFormatPr defaultColWidth="3.46484375" defaultRowHeight="12.75" x14ac:dyDescent="0.25"/>
  <cols>
    <col min="1" max="20" width="3.46484375" style="1"/>
    <col min="21" max="25" width="3.46484375" style="3"/>
    <col min="26" max="16384" width="3.46484375" style="1"/>
  </cols>
  <sheetData>
    <row r="1" spans="1:25" ht="15" customHeight="1" x14ac:dyDescent="0.25">
      <c r="B1" s="98" t="s">
        <v>0</v>
      </c>
      <c r="C1" s="98"/>
      <c r="D1" s="98"/>
      <c r="E1" s="98"/>
      <c r="F1" s="98"/>
      <c r="G1" s="98"/>
      <c r="H1" s="98"/>
      <c r="J1" s="104" t="s">
        <v>43</v>
      </c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</row>
    <row r="2" spans="1:25" ht="15" customHeight="1" x14ac:dyDescent="0.25">
      <c r="B2" s="99" t="s">
        <v>447</v>
      </c>
      <c r="C2" s="99"/>
      <c r="D2" s="99"/>
      <c r="E2" s="99"/>
      <c r="F2" s="99"/>
      <c r="G2" s="99"/>
      <c r="H2" s="99"/>
      <c r="I2" s="2"/>
      <c r="J2" s="103" t="s">
        <v>448</v>
      </c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 ht="13.15" customHeight="1" x14ac:dyDescent="0.25">
      <c r="A3" s="100" t="s">
        <v>9</v>
      </c>
      <c r="B3" s="101"/>
      <c r="C3" s="101"/>
      <c r="D3" s="101"/>
      <c r="E3" s="102"/>
      <c r="F3" s="100" t="s">
        <v>1</v>
      </c>
      <c r="G3" s="101"/>
      <c r="H3" s="101"/>
      <c r="I3" s="101"/>
      <c r="J3" s="102"/>
      <c r="K3" s="101" t="s">
        <v>2</v>
      </c>
      <c r="L3" s="101"/>
      <c r="M3" s="101"/>
      <c r="N3" s="101"/>
      <c r="O3" s="101"/>
      <c r="P3" s="100" t="s">
        <v>3</v>
      </c>
      <c r="Q3" s="101"/>
      <c r="R3" s="101"/>
      <c r="S3" s="101"/>
      <c r="T3" s="102"/>
      <c r="U3" s="100" t="s">
        <v>370</v>
      </c>
      <c r="V3" s="101"/>
      <c r="W3" s="101"/>
      <c r="X3" s="101"/>
      <c r="Y3" s="102"/>
    </row>
    <row r="4" spans="1:25" ht="13.15" customHeight="1" x14ac:dyDescent="0.25">
      <c r="A4" s="105" t="s">
        <v>4</v>
      </c>
      <c r="B4" s="106"/>
      <c r="C4" s="106"/>
      <c r="D4" s="106"/>
      <c r="E4" s="107"/>
      <c r="F4" s="105" t="s">
        <v>5</v>
      </c>
      <c r="G4" s="106"/>
      <c r="H4" s="106"/>
      <c r="I4" s="106"/>
      <c r="J4" s="107"/>
      <c r="K4" s="106" t="s">
        <v>6</v>
      </c>
      <c r="L4" s="106"/>
      <c r="M4" s="106"/>
      <c r="N4" s="106"/>
      <c r="O4" s="106"/>
      <c r="P4" s="105" t="s">
        <v>7</v>
      </c>
      <c r="Q4" s="106"/>
      <c r="R4" s="106"/>
      <c r="S4" s="106"/>
      <c r="T4" s="107"/>
      <c r="U4" s="106" t="s">
        <v>369</v>
      </c>
      <c r="V4" s="106"/>
      <c r="W4" s="106"/>
      <c r="X4" s="106"/>
      <c r="Y4" s="107"/>
    </row>
    <row r="5" spans="1:25" ht="13.15" customHeight="1" x14ac:dyDescent="0.25">
      <c r="A5" s="43">
        <v>46266</v>
      </c>
      <c r="B5" s="20"/>
      <c r="C5" s="44"/>
      <c r="D5" s="45" t="str">
        <f>TEXT(A5,"aaa")</f>
        <v>火</v>
      </c>
      <c r="E5" s="21"/>
      <c r="F5" s="39">
        <v>1000</v>
      </c>
      <c r="G5" s="35"/>
      <c r="H5" s="41" t="s">
        <v>8</v>
      </c>
      <c r="I5" s="35">
        <v>1300</v>
      </c>
      <c r="J5" s="36"/>
      <c r="K5" s="39"/>
      <c r="L5" s="35"/>
      <c r="M5" s="41" t="str">
        <f>IF(K5&gt;0,"～","")</f>
        <v/>
      </c>
      <c r="N5" s="35"/>
      <c r="O5" s="36"/>
      <c r="P5" s="39"/>
      <c r="Q5" s="35"/>
      <c r="R5" s="41" t="str">
        <f>IF(P5&gt;0,"～","")</f>
        <v/>
      </c>
      <c r="S5" s="35"/>
      <c r="T5" s="36"/>
      <c r="U5" s="84"/>
      <c r="V5" s="84"/>
      <c r="W5" s="84"/>
      <c r="X5" s="84"/>
      <c r="Y5" s="85"/>
    </row>
    <row r="6" spans="1:25" ht="13.15" customHeight="1" x14ac:dyDescent="0.25">
      <c r="A6" s="9" t="s">
        <v>222</v>
      </c>
      <c r="B6" s="10"/>
      <c r="C6" s="47"/>
      <c r="D6" s="48" t="str">
        <f>TEXT(A5,"ddd")</f>
        <v>Tue</v>
      </c>
      <c r="E6" s="11"/>
      <c r="F6" s="40"/>
      <c r="G6" s="37"/>
      <c r="H6" s="42"/>
      <c r="I6" s="37"/>
      <c r="J6" s="38"/>
      <c r="K6" s="40"/>
      <c r="L6" s="37"/>
      <c r="M6" s="42"/>
      <c r="N6" s="37"/>
      <c r="O6" s="38"/>
      <c r="P6" s="40"/>
      <c r="Q6" s="37"/>
      <c r="R6" s="42"/>
      <c r="S6" s="37"/>
      <c r="T6" s="38"/>
      <c r="U6" s="84"/>
      <c r="V6" s="84"/>
      <c r="W6" s="84"/>
      <c r="X6" s="84"/>
      <c r="Y6" s="85"/>
    </row>
    <row r="7" spans="1:25" ht="13.15" customHeight="1" x14ac:dyDescent="0.25">
      <c r="A7" s="43">
        <f>A5+1</f>
        <v>46267</v>
      </c>
      <c r="B7" s="20"/>
      <c r="C7" s="44"/>
      <c r="D7" s="45" t="str">
        <f>TEXT(A7,"aaa")</f>
        <v>水</v>
      </c>
      <c r="E7" s="21"/>
      <c r="F7" s="39">
        <v>1100</v>
      </c>
      <c r="G7" s="35"/>
      <c r="H7" s="41" t="s">
        <v>8</v>
      </c>
      <c r="I7" s="35">
        <v>1300</v>
      </c>
      <c r="J7" s="36"/>
      <c r="K7" s="39"/>
      <c r="L7" s="35"/>
      <c r="M7" s="41" t="str">
        <f t="shared" ref="M7" si="0">IF(K7&gt;0,"～","")</f>
        <v/>
      </c>
      <c r="N7" s="35"/>
      <c r="O7" s="36"/>
      <c r="P7" s="78"/>
      <c r="Q7" s="79"/>
      <c r="R7" s="41" t="str">
        <f>IF(P7&gt;0,"～","")</f>
        <v/>
      </c>
      <c r="S7" s="79"/>
      <c r="T7" s="80"/>
      <c r="U7" s="101"/>
      <c r="V7" s="101"/>
      <c r="W7" s="101"/>
      <c r="X7" s="101"/>
      <c r="Y7" s="102"/>
    </row>
    <row r="8" spans="1:25" ht="13.15" customHeight="1" x14ac:dyDescent="0.25">
      <c r="A8" s="9" t="s">
        <v>223</v>
      </c>
      <c r="B8" s="10"/>
      <c r="C8" s="47"/>
      <c r="D8" s="48" t="str">
        <f>TEXT(A7,"ddd")</f>
        <v>Wed</v>
      </c>
      <c r="E8" s="11"/>
      <c r="F8" s="40"/>
      <c r="G8" s="37"/>
      <c r="H8" s="42"/>
      <c r="I8" s="37"/>
      <c r="J8" s="38"/>
      <c r="K8" s="40"/>
      <c r="L8" s="37"/>
      <c r="M8" s="42"/>
      <c r="N8" s="37"/>
      <c r="O8" s="38"/>
      <c r="P8" s="78"/>
      <c r="Q8" s="79"/>
      <c r="R8" s="42"/>
      <c r="S8" s="79"/>
      <c r="T8" s="80"/>
      <c r="U8" s="106"/>
      <c r="V8" s="106"/>
      <c r="W8" s="106"/>
      <c r="X8" s="106"/>
      <c r="Y8" s="107"/>
    </row>
    <row r="9" spans="1:25" ht="13.15" customHeight="1" x14ac:dyDescent="0.25">
      <c r="A9" s="43">
        <f>A7+1</f>
        <v>46268</v>
      </c>
      <c r="B9" s="20"/>
      <c r="C9" s="44"/>
      <c r="D9" s="45" t="str">
        <f>TEXT(A9,"aaa")</f>
        <v>木</v>
      </c>
      <c r="E9" s="21"/>
      <c r="F9" s="39">
        <v>400</v>
      </c>
      <c r="G9" s="35"/>
      <c r="H9" s="41" t="s">
        <v>8</v>
      </c>
      <c r="I9" s="35">
        <v>500</v>
      </c>
      <c r="J9" s="36"/>
      <c r="K9" s="39">
        <v>1200</v>
      </c>
      <c r="L9" s="35"/>
      <c r="M9" s="41" t="str">
        <f t="shared" ref="M9" si="1">IF(K9&gt;0,"～","")</f>
        <v>～</v>
      </c>
      <c r="N9" s="35">
        <v>1300</v>
      </c>
      <c r="O9" s="36"/>
      <c r="P9" s="39"/>
      <c r="Q9" s="35"/>
      <c r="R9" s="41" t="str">
        <f t="shared" ref="R9" si="2">IF(P9&gt;0,"～","")</f>
        <v/>
      </c>
      <c r="S9" s="35"/>
      <c r="T9" s="36"/>
      <c r="U9" s="84"/>
      <c r="V9" s="84"/>
      <c r="W9" s="84"/>
      <c r="X9" s="84"/>
      <c r="Y9" s="85"/>
    </row>
    <row r="10" spans="1:25" ht="13.15" customHeight="1" x14ac:dyDescent="0.25">
      <c r="A10" s="9" t="s">
        <v>224</v>
      </c>
      <c r="B10" s="10"/>
      <c r="C10" s="47"/>
      <c r="D10" s="48" t="str">
        <f>TEXT(A9,"ddd")</f>
        <v>Thu</v>
      </c>
      <c r="E10" s="11"/>
      <c r="F10" s="40"/>
      <c r="G10" s="37"/>
      <c r="H10" s="42"/>
      <c r="I10" s="37"/>
      <c r="J10" s="38"/>
      <c r="K10" s="40"/>
      <c r="L10" s="37"/>
      <c r="M10" s="42"/>
      <c r="N10" s="37"/>
      <c r="O10" s="38"/>
      <c r="P10" s="40"/>
      <c r="Q10" s="37"/>
      <c r="R10" s="42"/>
      <c r="S10" s="37"/>
      <c r="T10" s="38"/>
      <c r="U10" s="84"/>
      <c r="V10" s="84"/>
      <c r="W10" s="84"/>
      <c r="X10" s="84"/>
      <c r="Y10" s="85"/>
    </row>
    <row r="11" spans="1:25" ht="13.15" customHeight="1" x14ac:dyDescent="0.25">
      <c r="A11" s="43">
        <f>A9+1</f>
        <v>46269</v>
      </c>
      <c r="B11" s="20"/>
      <c r="C11" s="44"/>
      <c r="D11" s="45" t="str">
        <f>TEXT(A11,"aaa")</f>
        <v>金</v>
      </c>
      <c r="E11" s="21"/>
      <c r="F11" s="39">
        <v>400</v>
      </c>
      <c r="G11" s="35"/>
      <c r="H11" s="41" t="s">
        <v>8</v>
      </c>
      <c r="I11" s="35">
        <v>500</v>
      </c>
      <c r="J11" s="36"/>
      <c r="K11" s="39"/>
      <c r="L11" s="35"/>
      <c r="M11" s="41" t="str">
        <f t="shared" ref="M11" si="3">IF(K11&gt;0,"～","")</f>
        <v/>
      </c>
      <c r="N11" s="35"/>
      <c r="O11" s="36"/>
      <c r="P11" s="78"/>
      <c r="Q11" s="79"/>
      <c r="R11" s="41" t="str">
        <f t="shared" ref="R11" si="4">IF(P11&gt;0,"～","")</f>
        <v/>
      </c>
      <c r="S11" s="79"/>
      <c r="T11" s="80"/>
      <c r="U11" s="101"/>
      <c r="V11" s="101"/>
      <c r="W11" s="101"/>
      <c r="X11" s="101"/>
      <c r="Y11" s="102"/>
    </row>
    <row r="12" spans="1:25" ht="13.15" customHeight="1" x14ac:dyDescent="0.25">
      <c r="A12" s="9" t="s">
        <v>225</v>
      </c>
      <c r="B12" s="10"/>
      <c r="C12" s="47"/>
      <c r="D12" s="48" t="str">
        <f>TEXT(A11,"ddd")</f>
        <v>Fri</v>
      </c>
      <c r="E12" s="11"/>
      <c r="F12" s="40"/>
      <c r="G12" s="37"/>
      <c r="H12" s="42"/>
      <c r="I12" s="37"/>
      <c r="J12" s="38"/>
      <c r="K12" s="40"/>
      <c r="L12" s="37"/>
      <c r="M12" s="42"/>
      <c r="N12" s="37"/>
      <c r="O12" s="38"/>
      <c r="P12" s="78"/>
      <c r="Q12" s="79"/>
      <c r="R12" s="42"/>
      <c r="S12" s="79"/>
      <c r="T12" s="80"/>
      <c r="U12" s="106"/>
      <c r="V12" s="106"/>
      <c r="W12" s="106"/>
      <c r="X12" s="106"/>
      <c r="Y12" s="107"/>
    </row>
    <row r="13" spans="1:25" ht="13.15" customHeight="1" x14ac:dyDescent="0.25">
      <c r="A13" s="64">
        <f>A11+1</f>
        <v>46270</v>
      </c>
      <c r="B13" s="65"/>
      <c r="C13" s="66"/>
      <c r="D13" s="67" t="str">
        <f>TEXT(A13,"aaa")</f>
        <v>土</v>
      </c>
      <c r="E13" s="68"/>
      <c r="F13" s="69">
        <v>400</v>
      </c>
      <c r="G13" s="55"/>
      <c r="H13" s="88" t="s">
        <v>8</v>
      </c>
      <c r="I13" s="60">
        <v>700</v>
      </c>
      <c r="J13" s="61"/>
      <c r="K13" s="69"/>
      <c r="L13" s="55"/>
      <c r="M13" s="53" t="str">
        <f t="shared" ref="M13" si="5">IF(K13&gt;0,"～","")</f>
        <v/>
      </c>
      <c r="N13" s="55"/>
      <c r="O13" s="56"/>
      <c r="P13" s="69"/>
      <c r="Q13" s="55"/>
      <c r="R13" s="53" t="str">
        <f t="shared" ref="R13" si="6">IF(P13&gt;0,"～","")</f>
        <v/>
      </c>
      <c r="S13" s="55"/>
      <c r="T13" s="56"/>
      <c r="U13" s="62"/>
      <c r="V13" s="62"/>
      <c r="W13" s="62"/>
      <c r="X13" s="62"/>
      <c r="Y13" s="63"/>
    </row>
    <row r="14" spans="1:25" ht="13.15" customHeight="1" x14ac:dyDescent="0.25">
      <c r="A14" s="71" t="s">
        <v>226</v>
      </c>
      <c r="B14" s="72"/>
      <c r="C14" s="73"/>
      <c r="D14" s="74" t="str">
        <f>TEXT(A13,"ddd")</f>
        <v>Sat</v>
      </c>
      <c r="E14" s="75"/>
      <c r="F14" s="70"/>
      <c r="G14" s="57"/>
      <c r="H14" s="88"/>
      <c r="I14" s="60"/>
      <c r="J14" s="61"/>
      <c r="K14" s="70"/>
      <c r="L14" s="57"/>
      <c r="M14" s="54"/>
      <c r="N14" s="57"/>
      <c r="O14" s="58"/>
      <c r="P14" s="70"/>
      <c r="Q14" s="57"/>
      <c r="R14" s="54"/>
      <c r="S14" s="57"/>
      <c r="T14" s="58"/>
      <c r="U14" s="62"/>
      <c r="V14" s="62"/>
      <c r="W14" s="62"/>
      <c r="X14" s="62"/>
      <c r="Y14" s="63"/>
    </row>
    <row r="15" spans="1:25" ht="13.15" customHeight="1" x14ac:dyDescent="0.25">
      <c r="A15" s="12">
        <f>A13+1</f>
        <v>46271</v>
      </c>
      <c r="B15" s="13"/>
      <c r="C15" s="14"/>
      <c r="D15" s="15" t="str">
        <f>TEXT(A15,"aaa")</f>
        <v>日</v>
      </c>
      <c r="E15" s="16"/>
      <c r="F15" s="49">
        <v>400</v>
      </c>
      <c r="G15" s="28"/>
      <c r="H15" s="32" t="s">
        <v>8</v>
      </c>
      <c r="I15" s="28">
        <v>900</v>
      </c>
      <c r="J15" s="76"/>
      <c r="K15" s="31"/>
      <c r="L15" s="31"/>
      <c r="M15" s="32" t="str">
        <f t="shared" ref="M15" si="7">IF(K15&gt;0,"～","")</f>
        <v/>
      </c>
      <c r="N15" s="31"/>
      <c r="O15" s="31"/>
      <c r="P15" s="30"/>
      <c r="Q15" s="31"/>
      <c r="R15" s="32" t="str">
        <f t="shared" ref="R15" si="8">IF(P15&gt;0,"～","")</f>
        <v/>
      </c>
      <c r="S15" s="31"/>
      <c r="T15" s="34"/>
      <c r="U15" s="13"/>
      <c r="V15" s="13"/>
      <c r="W15" s="13"/>
      <c r="X15" s="13"/>
      <c r="Y15" s="16"/>
    </row>
    <row r="16" spans="1:25" ht="13.15" customHeight="1" x14ac:dyDescent="0.25">
      <c r="A16" s="25" t="s">
        <v>227</v>
      </c>
      <c r="B16" s="26"/>
      <c r="C16" s="51"/>
      <c r="D16" s="52" t="str">
        <f>TEXT(A15,"ddd")</f>
        <v>Sun</v>
      </c>
      <c r="E16" s="27"/>
      <c r="F16" s="50"/>
      <c r="G16" s="29"/>
      <c r="H16" s="33"/>
      <c r="I16" s="29"/>
      <c r="J16" s="77"/>
      <c r="K16" s="31"/>
      <c r="L16" s="31"/>
      <c r="M16" s="33"/>
      <c r="N16" s="31"/>
      <c r="O16" s="31"/>
      <c r="P16" s="30"/>
      <c r="Q16" s="31"/>
      <c r="R16" s="33"/>
      <c r="S16" s="31"/>
      <c r="T16" s="34"/>
      <c r="U16" s="26"/>
      <c r="V16" s="26"/>
      <c r="W16" s="26"/>
      <c r="X16" s="26"/>
      <c r="Y16" s="27"/>
    </row>
    <row r="17" spans="1:25" ht="13.15" customHeight="1" x14ac:dyDescent="0.25">
      <c r="A17" s="43">
        <f>A15+1</f>
        <v>46272</v>
      </c>
      <c r="B17" s="20"/>
      <c r="C17" s="44"/>
      <c r="D17" s="45" t="str">
        <f>TEXT(A17,"aaa")</f>
        <v>月</v>
      </c>
      <c r="E17" s="21"/>
      <c r="F17" s="39">
        <v>400</v>
      </c>
      <c r="G17" s="35"/>
      <c r="H17" s="41" t="s">
        <v>8</v>
      </c>
      <c r="I17" s="35">
        <v>1000</v>
      </c>
      <c r="J17" s="36"/>
      <c r="K17" s="35"/>
      <c r="L17" s="35"/>
      <c r="M17" s="41" t="str">
        <f t="shared" ref="M17" si="9">IF(K17&gt;0,"～","")</f>
        <v/>
      </c>
      <c r="N17" s="35"/>
      <c r="O17" s="35"/>
      <c r="P17" s="39"/>
      <c r="Q17" s="35"/>
      <c r="R17" s="41" t="str">
        <f t="shared" ref="R17" si="10">IF(P17&gt;0,"～","")</f>
        <v/>
      </c>
      <c r="S17" s="35"/>
      <c r="T17" s="36"/>
      <c r="U17" s="108"/>
      <c r="V17" s="108"/>
      <c r="W17" s="108"/>
      <c r="X17" s="108"/>
      <c r="Y17" s="109"/>
    </row>
    <row r="18" spans="1:25" ht="13.15" customHeight="1" x14ac:dyDescent="0.25">
      <c r="A18" s="9" t="s">
        <v>228</v>
      </c>
      <c r="B18" s="10"/>
      <c r="C18" s="47"/>
      <c r="D18" s="48" t="str">
        <f>TEXT(A17,"ddd")</f>
        <v>Mon</v>
      </c>
      <c r="E18" s="11"/>
      <c r="F18" s="40"/>
      <c r="G18" s="37"/>
      <c r="H18" s="42"/>
      <c r="I18" s="37"/>
      <c r="J18" s="38"/>
      <c r="K18" s="37"/>
      <c r="L18" s="37"/>
      <c r="M18" s="42"/>
      <c r="N18" s="37"/>
      <c r="O18" s="37"/>
      <c r="P18" s="40"/>
      <c r="Q18" s="37"/>
      <c r="R18" s="42"/>
      <c r="S18" s="37"/>
      <c r="T18" s="38"/>
      <c r="U18" s="108"/>
      <c r="V18" s="108"/>
      <c r="W18" s="108"/>
      <c r="X18" s="108"/>
      <c r="Y18" s="109"/>
    </row>
    <row r="19" spans="1:25" ht="13.15" customHeight="1" x14ac:dyDescent="0.25">
      <c r="A19" s="43">
        <f>A17+1</f>
        <v>46273</v>
      </c>
      <c r="B19" s="20"/>
      <c r="C19" s="44"/>
      <c r="D19" s="45" t="str">
        <f>TEXT(A19,"aaa")</f>
        <v>火</v>
      </c>
      <c r="E19" s="21"/>
      <c r="F19" s="39">
        <v>500</v>
      </c>
      <c r="G19" s="35"/>
      <c r="H19" s="41" t="s">
        <v>8</v>
      </c>
      <c r="I19" s="35">
        <v>1100</v>
      </c>
      <c r="J19" s="36"/>
      <c r="K19" s="79"/>
      <c r="L19" s="79"/>
      <c r="M19" s="41" t="str">
        <f t="shared" ref="M19" si="11">IF(K19&gt;0,"～","")</f>
        <v/>
      </c>
      <c r="N19" s="79"/>
      <c r="O19" s="79"/>
      <c r="P19" s="78"/>
      <c r="Q19" s="79"/>
      <c r="R19" s="41" t="str">
        <f t="shared" ref="R19" si="12">IF(P19&gt;0,"～","")</f>
        <v/>
      </c>
      <c r="S19" s="79"/>
      <c r="T19" s="80"/>
      <c r="U19" s="13"/>
      <c r="V19" s="13"/>
      <c r="W19" s="13"/>
      <c r="X19" s="13"/>
      <c r="Y19" s="16"/>
    </row>
    <row r="20" spans="1:25" ht="13.15" customHeight="1" x14ac:dyDescent="0.25">
      <c r="A20" s="9" t="s">
        <v>229</v>
      </c>
      <c r="B20" s="10"/>
      <c r="C20" s="47"/>
      <c r="D20" s="48" t="str">
        <f>TEXT(A19,"ddd")</f>
        <v>Tue</v>
      </c>
      <c r="E20" s="11"/>
      <c r="F20" s="40"/>
      <c r="G20" s="37"/>
      <c r="H20" s="42"/>
      <c r="I20" s="37"/>
      <c r="J20" s="38"/>
      <c r="K20" s="79"/>
      <c r="L20" s="79"/>
      <c r="M20" s="42"/>
      <c r="N20" s="79"/>
      <c r="O20" s="79"/>
      <c r="P20" s="78"/>
      <c r="Q20" s="79"/>
      <c r="R20" s="42"/>
      <c r="S20" s="79"/>
      <c r="T20" s="80"/>
      <c r="U20" s="26"/>
      <c r="V20" s="26"/>
      <c r="W20" s="26"/>
      <c r="X20" s="26"/>
      <c r="Y20" s="27"/>
    </row>
    <row r="21" spans="1:25" ht="13.15" customHeight="1" x14ac:dyDescent="0.25">
      <c r="A21" s="43">
        <f>A19+1</f>
        <v>46274</v>
      </c>
      <c r="B21" s="20"/>
      <c r="C21" s="44"/>
      <c r="D21" s="45" t="str">
        <f>TEXT(A21,"aaa")</f>
        <v>水</v>
      </c>
      <c r="E21" s="21"/>
      <c r="F21" s="39">
        <v>600</v>
      </c>
      <c r="G21" s="35"/>
      <c r="H21" s="41" t="s">
        <v>8</v>
      </c>
      <c r="I21" s="35">
        <v>1100</v>
      </c>
      <c r="J21" s="36"/>
      <c r="K21" s="35"/>
      <c r="L21" s="35"/>
      <c r="M21" s="41" t="str">
        <f t="shared" ref="M21" si="13">IF(K21&gt;0,"～","")</f>
        <v/>
      </c>
      <c r="N21" s="35"/>
      <c r="O21" s="35"/>
      <c r="P21" s="39"/>
      <c r="Q21" s="35"/>
      <c r="R21" s="41" t="str">
        <f t="shared" ref="R21" si="14">IF(P21&gt;0,"～","")</f>
        <v/>
      </c>
      <c r="S21" s="35"/>
      <c r="T21" s="36"/>
      <c r="U21" s="108"/>
      <c r="V21" s="108"/>
      <c r="W21" s="108"/>
      <c r="X21" s="108"/>
      <c r="Y21" s="109"/>
    </row>
    <row r="22" spans="1:25" ht="13.15" customHeight="1" x14ac:dyDescent="0.25">
      <c r="A22" s="9" t="s">
        <v>230</v>
      </c>
      <c r="B22" s="10"/>
      <c r="C22" s="47"/>
      <c r="D22" s="48" t="str">
        <f>TEXT(A21,"ddd")</f>
        <v>Wed</v>
      </c>
      <c r="E22" s="11"/>
      <c r="F22" s="40"/>
      <c r="G22" s="37"/>
      <c r="H22" s="42"/>
      <c r="I22" s="37"/>
      <c r="J22" s="38"/>
      <c r="K22" s="37"/>
      <c r="L22" s="37"/>
      <c r="M22" s="42"/>
      <c r="N22" s="37"/>
      <c r="O22" s="37"/>
      <c r="P22" s="40"/>
      <c r="Q22" s="37"/>
      <c r="R22" s="42"/>
      <c r="S22" s="37"/>
      <c r="T22" s="38"/>
      <c r="U22" s="108"/>
      <c r="V22" s="108"/>
      <c r="W22" s="108"/>
      <c r="X22" s="108"/>
      <c r="Y22" s="109"/>
    </row>
    <row r="23" spans="1:25" ht="13.15" customHeight="1" x14ac:dyDescent="0.25">
      <c r="A23" s="43">
        <f>A21+1</f>
        <v>46275</v>
      </c>
      <c r="B23" s="20"/>
      <c r="C23" s="44"/>
      <c r="D23" s="45" t="str">
        <f>TEXT(A23,"aaa")</f>
        <v>木</v>
      </c>
      <c r="E23" s="21"/>
      <c r="F23" s="39">
        <v>600</v>
      </c>
      <c r="G23" s="35"/>
      <c r="H23" s="83" t="s">
        <v>8</v>
      </c>
      <c r="I23" s="79">
        <v>1200</v>
      </c>
      <c r="J23" s="80"/>
      <c r="K23" s="79">
        <v>2000</v>
      </c>
      <c r="L23" s="79"/>
      <c r="M23" s="41" t="str">
        <f t="shared" ref="M23" si="15">IF(K23&gt;0,"～","")</f>
        <v>～</v>
      </c>
      <c r="N23" s="79">
        <v>2200</v>
      </c>
      <c r="O23" s="79"/>
      <c r="P23" s="78"/>
      <c r="Q23" s="79"/>
      <c r="R23" s="41" t="str">
        <f t="shared" ref="R23" si="16">IF(P23&gt;0,"～","")</f>
        <v/>
      </c>
      <c r="S23" s="79"/>
      <c r="T23" s="80"/>
      <c r="U23" s="13"/>
      <c r="V23" s="13"/>
      <c r="W23" s="13"/>
      <c r="X23" s="13"/>
      <c r="Y23" s="16"/>
    </row>
    <row r="24" spans="1:25" ht="13.15" customHeight="1" x14ac:dyDescent="0.25">
      <c r="A24" s="9" t="s">
        <v>231</v>
      </c>
      <c r="B24" s="10"/>
      <c r="C24" s="47"/>
      <c r="D24" s="48" t="str">
        <f>TEXT(A23,"ddd")</f>
        <v>Thu</v>
      </c>
      <c r="E24" s="11"/>
      <c r="F24" s="40"/>
      <c r="G24" s="37"/>
      <c r="H24" s="83"/>
      <c r="I24" s="79"/>
      <c r="J24" s="80"/>
      <c r="K24" s="79"/>
      <c r="L24" s="79"/>
      <c r="M24" s="42"/>
      <c r="N24" s="79"/>
      <c r="O24" s="79"/>
      <c r="P24" s="78"/>
      <c r="Q24" s="79"/>
      <c r="R24" s="42"/>
      <c r="S24" s="79"/>
      <c r="T24" s="80"/>
      <c r="U24" s="26"/>
      <c r="V24" s="26"/>
      <c r="W24" s="26"/>
      <c r="X24" s="26"/>
      <c r="Y24" s="27"/>
    </row>
    <row r="25" spans="1:25" ht="13.15" customHeight="1" x14ac:dyDescent="0.25">
      <c r="A25" s="43">
        <f>A23+1</f>
        <v>46276</v>
      </c>
      <c r="B25" s="20"/>
      <c r="C25" s="44"/>
      <c r="D25" s="45" t="str">
        <f>TEXT(A25,"aaa")</f>
        <v>金</v>
      </c>
      <c r="E25" s="21"/>
      <c r="F25" s="39">
        <v>700</v>
      </c>
      <c r="G25" s="35"/>
      <c r="H25" s="41" t="s">
        <v>8</v>
      </c>
      <c r="I25" s="35">
        <v>1200</v>
      </c>
      <c r="J25" s="36"/>
      <c r="K25" s="35">
        <v>2000</v>
      </c>
      <c r="L25" s="35"/>
      <c r="M25" s="41" t="str">
        <f t="shared" ref="M25" si="17">IF(K25&gt;0,"～","")</f>
        <v>～</v>
      </c>
      <c r="N25" s="35">
        <v>2200</v>
      </c>
      <c r="O25" s="35"/>
      <c r="P25" s="39"/>
      <c r="Q25" s="35"/>
      <c r="R25" s="41" t="str">
        <f t="shared" ref="R25" si="18">IF(P25&gt;0,"～","")</f>
        <v/>
      </c>
      <c r="S25" s="35"/>
      <c r="T25" s="36"/>
      <c r="U25" s="108"/>
      <c r="V25" s="108"/>
      <c r="W25" s="108"/>
      <c r="X25" s="108"/>
      <c r="Y25" s="109"/>
    </row>
    <row r="26" spans="1:25" ht="13.15" customHeight="1" x14ac:dyDescent="0.25">
      <c r="A26" s="9" t="s">
        <v>232</v>
      </c>
      <c r="B26" s="10"/>
      <c r="C26" s="47"/>
      <c r="D26" s="48" t="str">
        <f>TEXT(A25,"ddd")</f>
        <v>Fri</v>
      </c>
      <c r="E26" s="11"/>
      <c r="F26" s="40"/>
      <c r="G26" s="37"/>
      <c r="H26" s="42"/>
      <c r="I26" s="37"/>
      <c r="J26" s="38"/>
      <c r="K26" s="37"/>
      <c r="L26" s="37"/>
      <c r="M26" s="42"/>
      <c r="N26" s="37"/>
      <c r="O26" s="37"/>
      <c r="P26" s="40"/>
      <c r="Q26" s="37"/>
      <c r="R26" s="42"/>
      <c r="S26" s="37"/>
      <c r="T26" s="38"/>
      <c r="U26" s="108"/>
      <c r="V26" s="108"/>
      <c r="W26" s="108"/>
      <c r="X26" s="108"/>
      <c r="Y26" s="109"/>
    </row>
    <row r="27" spans="1:25" ht="13.15" customHeight="1" x14ac:dyDescent="0.25">
      <c r="A27" s="64">
        <f>A25+1</f>
        <v>46277</v>
      </c>
      <c r="B27" s="65"/>
      <c r="C27" s="66"/>
      <c r="D27" s="67" t="str">
        <f>TEXT(A27,"aaa")</f>
        <v>土</v>
      </c>
      <c r="E27" s="68"/>
      <c r="F27" s="69">
        <v>800</v>
      </c>
      <c r="G27" s="55"/>
      <c r="H27" s="88" t="s">
        <v>8</v>
      </c>
      <c r="I27" s="55">
        <v>1200</v>
      </c>
      <c r="J27" s="56"/>
      <c r="K27" s="69">
        <v>2000</v>
      </c>
      <c r="L27" s="55"/>
      <c r="M27" s="53" t="str">
        <f t="shared" ref="M27" si="19">IF(K27&gt;0,"～","")</f>
        <v>～</v>
      </c>
      <c r="N27" s="55">
        <v>2200</v>
      </c>
      <c r="O27" s="56"/>
      <c r="P27" s="59"/>
      <c r="Q27" s="60"/>
      <c r="R27" s="53" t="str">
        <f t="shared" ref="R27" si="20">IF(P27&gt;0,"～","")</f>
        <v/>
      </c>
      <c r="S27" s="60"/>
      <c r="T27" s="61"/>
      <c r="U27" s="65"/>
      <c r="V27" s="65"/>
      <c r="W27" s="65"/>
      <c r="X27" s="65"/>
      <c r="Y27" s="68"/>
    </row>
    <row r="28" spans="1:25" ht="13.15" customHeight="1" x14ac:dyDescent="0.25">
      <c r="A28" s="71" t="s">
        <v>233</v>
      </c>
      <c r="B28" s="72"/>
      <c r="C28" s="73"/>
      <c r="D28" s="74" t="str">
        <f>TEXT(A27,"ddd")</f>
        <v>Sat</v>
      </c>
      <c r="E28" s="75"/>
      <c r="F28" s="70"/>
      <c r="G28" s="57"/>
      <c r="H28" s="88"/>
      <c r="I28" s="57"/>
      <c r="J28" s="58"/>
      <c r="K28" s="70"/>
      <c r="L28" s="57"/>
      <c r="M28" s="54"/>
      <c r="N28" s="57"/>
      <c r="O28" s="58"/>
      <c r="P28" s="59"/>
      <c r="Q28" s="60"/>
      <c r="R28" s="54"/>
      <c r="S28" s="60"/>
      <c r="T28" s="61"/>
      <c r="U28" s="72"/>
      <c r="V28" s="72"/>
      <c r="W28" s="72"/>
      <c r="X28" s="72"/>
      <c r="Y28" s="75"/>
    </row>
    <row r="29" spans="1:25" ht="13.15" customHeight="1" x14ac:dyDescent="0.25">
      <c r="A29" s="12">
        <f>A27+1</f>
        <v>46278</v>
      </c>
      <c r="B29" s="13"/>
      <c r="C29" s="14"/>
      <c r="D29" s="15" t="str">
        <f>TEXT(A29,"aaa")</f>
        <v>日</v>
      </c>
      <c r="E29" s="16"/>
      <c r="F29" s="49">
        <v>800</v>
      </c>
      <c r="G29" s="28"/>
      <c r="H29" s="32" t="s">
        <v>8</v>
      </c>
      <c r="I29" s="28">
        <v>1300</v>
      </c>
      <c r="J29" s="76"/>
      <c r="K29" s="49">
        <v>2000</v>
      </c>
      <c r="L29" s="28"/>
      <c r="M29" s="32" t="str">
        <f t="shared" ref="M29" si="21">IF(K29&gt;0,"～","")</f>
        <v>～</v>
      </c>
      <c r="N29" s="31">
        <v>2200</v>
      </c>
      <c r="O29" s="34"/>
      <c r="P29" s="49"/>
      <c r="Q29" s="28"/>
      <c r="R29" s="32" t="str">
        <f t="shared" ref="R29" si="22">IF(P29&gt;0,"～","")</f>
        <v/>
      </c>
      <c r="S29" s="28"/>
      <c r="T29" s="76"/>
      <c r="U29" s="84"/>
      <c r="V29" s="84"/>
      <c r="W29" s="84"/>
      <c r="X29" s="84"/>
      <c r="Y29" s="85"/>
    </row>
    <row r="30" spans="1:25" ht="13.15" customHeight="1" x14ac:dyDescent="0.25">
      <c r="A30" s="25" t="s">
        <v>234</v>
      </c>
      <c r="B30" s="26"/>
      <c r="C30" s="51"/>
      <c r="D30" s="52" t="str">
        <f>TEXT(A29,"ddd")</f>
        <v>Sun</v>
      </c>
      <c r="E30" s="27"/>
      <c r="F30" s="50"/>
      <c r="G30" s="29"/>
      <c r="H30" s="33"/>
      <c r="I30" s="29"/>
      <c r="J30" s="77"/>
      <c r="K30" s="50"/>
      <c r="L30" s="29"/>
      <c r="M30" s="33"/>
      <c r="N30" s="31"/>
      <c r="O30" s="34"/>
      <c r="P30" s="50"/>
      <c r="Q30" s="29"/>
      <c r="R30" s="33"/>
      <c r="S30" s="29"/>
      <c r="T30" s="77"/>
      <c r="U30" s="84"/>
      <c r="V30" s="84"/>
      <c r="W30" s="84"/>
      <c r="X30" s="84"/>
      <c r="Y30" s="85"/>
    </row>
    <row r="31" spans="1:25" ht="13.15" customHeight="1" x14ac:dyDescent="0.25">
      <c r="A31" s="43">
        <f>A29+1</f>
        <v>46279</v>
      </c>
      <c r="B31" s="20"/>
      <c r="C31" s="44"/>
      <c r="D31" s="45" t="str">
        <f>TEXT(A31,"aaa")</f>
        <v>月</v>
      </c>
      <c r="E31" s="21"/>
      <c r="F31" s="39">
        <v>900</v>
      </c>
      <c r="G31" s="35"/>
      <c r="H31" s="41" t="s">
        <v>8</v>
      </c>
      <c r="I31" s="35">
        <v>1300</v>
      </c>
      <c r="J31" s="36"/>
      <c r="K31" s="39">
        <v>2100</v>
      </c>
      <c r="L31" s="35"/>
      <c r="M31" s="41" t="str">
        <f t="shared" ref="M31" si="23">IF(K31&gt;0,"～","")</f>
        <v>～</v>
      </c>
      <c r="N31" s="35">
        <v>2200</v>
      </c>
      <c r="O31" s="36"/>
      <c r="P31" s="78"/>
      <c r="Q31" s="79"/>
      <c r="R31" s="41" t="str">
        <f t="shared" ref="R31" si="24">IF(P31&gt;0,"～","")</f>
        <v/>
      </c>
      <c r="S31" s="79"/>
      <c r="T31" s="80"/>
      <c r="U31" s="101"/>
      <c r="V31" s="101"/>
      <c r="W31" s="101"/>
      <c r="X31" s="101"/>
      <c r="Y31" s="102"/>
    </row>
    <row r="32" spans="1:25" ht="13.15" customHeight="1" x14ac:dyDescent="0.25">
      <c r="A32" s="9" t="s">
        <v>235</v>
      </c>
      <c r="B32" s="10"/>
      <c r="C32" s="47"/>
      <c r="D32" s="48" t="str">
        <f>TEXT(A31,"ddd")</f>
        <v>Mon</v>
      </c>
      <c r="E32" s="11"/>
      <c r="F32" s="40"/>
      <c r="G32" s="37"/>
      <c r="H32" s="42"/>
      <c r="I32" s="37"/>
      <c r="J32" s="38"/>
      <c r="K32" s="40"/>
      <c r="L32" s="37"/>
      <c r="M32" s="42"/>
      <c r="N32" s="37"/>
      <c r="O32" s="38"/>
      <c r="P32" s="78"/>
      <c r="Q32" s="79"/>
      <c r="R32" s="42"/>
      <c r="S32" s="79"/>
      <c r="T32" s="80"/>
      <c r="U32" s="106"/>
      <c r="V32" s="106"/>
      <c r="W32" s="106"/>
      <c r="X32" s="106"/>
      <c r="Y32" s="107"/>
    </row>
    <row r="33" spans="1:25" ht="13.15" customHeight="1" x14ac:dyDescent="0.25">
      <c r="A33" s="43">
        <f>A31+1</f>
        <v>46280</v>
      </c>
      <c r="B33" s="20"/>
      <c r="C33" s="44"/>
      <c r="D33" s="45" t="str">
        <f>TEXT(A33,"aaa")</f>
        <v>火</v>
      </c>
      <c r="E33" s="21"/>
      <c r="F33" s="39">
        <v>1000</v>
      </c>
      <c r="G33" s="35"/>
      <c r="H33" s="41" t="s">
        <v>8</v>
      </c>
      <c r="I33" s="79">
        <v>1300</v>
      </c>
      <c r="J33" s="80"/>
      <c r="K33" s="35"/>
      <c r="L33" s="35"/>
      <c r="M33" s="41" t="str">
        <f t="shared" ref="M33" si="25">IF(K33&gt;0,"～","")</f>
        <v/>
      </c>
      <c r="N33" s="35"/>
      <c r="O33" s="35"/>
      <c r="P33" s="39"/>
      <c r="Q33" s="35"/>
      <c r="R33" s="41" t="str">
        <f t="shared" ref="R33" si="26">IF(P33&gt;0,"～","")</f>
        <v/>
      </c>
      <c r="S33" s="35"/>
      <c r="T33" s="36"/>
      <c r="U33" s="84"/>
      <c r="V33" s="84"/>
      <c r="W33" s="84"/>
      <c r="X33" s="84"/>
      <c r="Y33" s="85"/>
    </row>
    <row r="34" spans="1:25" ht="13.15" customHeight="1" x14ac:dyDescent="0.25">
      <c r="A34" s="9" t="s">
        <v>236</v>
      </c>
      <c r="B34" s="10"/>
      <c r="C34" s="47"/>
      <c r="D34" s="48" t="str">
        <f>TEXT(A33,"ddd")</f>
        <v>Tue</v>
      </c>
      <c r="E34" s="11"/>
      <c r="F34" s="40"/>
      <c r="G34" s="37"/>
      <c r="H34" s="42"/>
      <c r="I34" s="79"/>
      <c r="J34" s="80"/>
      <c r="K34" s="37"/>
      <c r="L34" s="37"/>
      <c r="M34" s="42"/>
      <c r="N34" s="37"/>
      <c r="O34" s="37"/>
      <c r="P34" s="40"/>
      <c r="Q34" s="37"/>
      <c r="R34" s="42"/>
      <c r="S34" s="37"/>
      <c r="T34" s="38"/>
      <c r="U34" s="84"/>
      <c r="V34" s="84"/>
      <c r="W34" s="84"/>
      <c r="X34" s="84"/>
      <c r="Y34" s="85"/>
    </row>
    <row r="35" spans="1:25" ht="13.15" customHeight="1" x14ac:dyDescent="0.25">
      <c r="A35" s="43">
        <f>A33+1</f>
        <v>46281</v>
      </c>
      <c r="B35" s="20"/>
      <c r="C35" s="44"/>
      <c r="D35" s="45" t="str">
        <f>TEXT(A35,"aaa")</f>
        <v>水</v>
      </c>
      <c r="E35" s="21"/>
      <c r="F35" s="39">
        <v>1100</v>
      </c>
      <c r="G35" s="35"/>
      <c r="H35" s="41" t="s">
        <v>8</v>
      </c>
      <c r="I35" s="35">
        <v>1200</v>
      </c>
      <c r="J35" s="36"/>
      <c r="K35" s="79"/>
      <c r="L35" s="79"/>
      <c r="M35" s="41" t="str">
        <f t="shared" ref="M35" si="27">IF(K35&gt;0,"～","")</f>
        <v/>
      </c>
      <c r="N35" s="79"/>
      <c r="O35" s="79"/>
      <c r="P35" s="78"/>
      <c r="Q35" s="79"/>
      <c r="R35" s="41" t="str">
        <f t="shared" ref="R35" si="28">IF(P35&gt;0,"～","")</f>
        <v/>
      </c>
      <c r="S35" s="79"/>
      <c r="T35" s="80"/>
      <c r="U35" s="24"/>
      <c r="V35" s="13"/>
      <c r="W35" s="13"/>
      <c r="X35" s="13"/>
      <c r="Y35" s="16"/>
    </row>
    <row r="36" spans="1:25" ht="13.15" customHeight="1" x14ac:dyDescent="0.25">
      <c r="A36" s="9" t="s">
        <v>237</v>
      </c>
      <c r="B36" s="10"/>
      <c r="C36" s="47"/>
      <c r="D36" s="48" t="str">
        <f>TEXT(A35,"ddd")</f>
        <v>Wed</v>
      </c>
      <c r="E36" s="11"/>
      <c r="F36" s="40"/>
      <c r="G36" s="37"/>
      <c r="H36" s="42"/>
      <c r="I36" s="37"/>
      <c r="J36" s="38"/>
      <c r="K36" s="79"/>
      <c r="L36" s="79"/>
      <c r="M36" s="42"/>
      <c r="N36" s="79"/>
      <c r="O36" s="79"/>
      <c r="P36" s="78"/>
      <c r="Q36" s="79"/>
      <c r="R36" s="42"/>
      <c r="S36" s="79"/>
      <c r="T36" s="80"/>
      <c r="U36" s="25"/>
      <c r="V36" s="26"/>
      <c r="W36" s="26"/>
      <c r="X36" s="26"/>
      <c r="Y36" s="27"/>
    </row>
    <row r="37" spans="1:25" ht="13.15" customHeight="1" x14ac:dyDescent="0.25">
      <c r="A37" s="43">
        <f>A35+1</f>
        <v>46282</v>
      </c>
      <c r="B37" s="20"/>
      <c r="C37" s="44"/>
      <c r="D37" s="45" t="str">
        <f>TEXT(A37,"aaa")</f>
        <v>木</v>
      </c>
      <c r="E37" s="21"/>
      <c r="F37" s="39">
        <v>400</v>
      </c>
      <c r="G37" s="35"/>
      <c r="H37" s="41" t="s">
        <v>8</v>
      </c>
      <c r="I37" s="35">
        <v>500</v>
      </c>
      <c r="J37" s="36"/>
      <c r="K37" s="39"/>
      <c r="L37" s="35"/>
      <c r="M37" s="41" t="str">
        <f t="shared" ref="M37" si="29">IF(K37&gt;0,"～","")</f>
        <v/>
      </c>
      <c r="N37" s="35"/>
      <c r="O37" s="36"/>
      <c r="P37" s="39"/>
      <c r="Q37" s="35"/>
      <c r="R37" s="41" t="str">
        <f t="shared" ref="R37" si="30">IF(P37&gt;0,"～","")</f>
        <v/>
      </c>
      <c r="S37" s="35"/>
      <c r="T37" s="36"/>
      <c r="U37" s="84"/>
      <c r="V37" s="84"/>
      <c r="W37" s="84"/>
      <c r="X37" s="84"/>
      <c r="Y37" s="85"/>
    </row>
    <row r="38" spans="1:25" ht="13.15" customHeight="1" x14ac:dyDescent="0.25">
      <c r="A38" s="9" t="s">
        <v>238</v>
      </c>
      <c r="B38" s="10"/>
      <c r="C38" s="47"/>
      <c r="D38" s="48" t="str">
        <f>TEXT(A37,"ddd")</f>
        <v>Thu</v>
      </c>
      <c r="E38" s="11"/>
      <c r="F38" s="40"/>
      <c r="G38" s="37"/>
      <c r="H38" s="42"/>
      <c r="I38" s="37"/>
      <c r="J38" s="38"/>
      <c r="K38" s="40"/>
      <c r="L38" s="37"/>
      <c r="M38" s="42"/>
      <c r="N38" s="37"/>
      <c r="O38" s="38"/>
      <c r="P38" s="40"/>
      <c r="Q38" s="37"/>
      <c r="R38" s="42"/>
      <c r="S38" s="37"/>
      <c r="T38" s="38"/>
      <c r="U38" s="84"/>
      <c r="V38" s="84"/>
      <c r="W38" s="84"/>
      <c r="X38" s="84"/>
      <c r="Y38" s="85"/>
    </row>
    <row r="39" spans="1:25" ht="13.15" customHeight="1" x14ac:dyDescent="0.25">
      <c r="A39" s="43">
        <f>A37+1</f>
        <v>46283</v>
      </c>
      <c r="B39" s="20"/>
      <c r="C39" s="44"/>
      <c r="D39" s="45" t="str">
        <f>TEXT(A39,"aaa")</f>
        <v>金</v>
      </c>
      <c r="E39" s="21"/>
      <c r="F39" s="39">
        <v>400</v>
      </c>
      <c r="G39" s="35"/>
      <c r="H39" s="41" t="s">
        <v>8</v>
      </c>
      <c r="I39" s="35">
        <v>500</v>
      </c>
      <c r="J39" s="36"/>
      <c r="K39" s="39"/>
      <c r="L39" s="35"/>
      <c r="M39" s="41" t="str">
        <f t="shared" ref="M39" si="31">IF(K39&gt;0,"～","")</f>
        <v/>
      </c>
      <c r="N39" s="35"/>
      <c r="O39" s="36"/>
      <c r="P39" s="78"/>
      <c r="Q39" s="79"/>
      <c r="R39" s="41" t="str">
        <f t="shared" ref="R39" si="32">IF(P39&gt;0,"～","")</f>
        <v/>
      </c>
      <c r="S39" s="79"/>
      <c r="T39" s="80"/>
      <c r="U39" s="24"/>
      <c r="V39" s="13"/>
      <c r="W39" s="13"/>
      <c r="X39" s="13"/>
      <c r="Y39" s="16"/>
    </row>
    <row r="40" spans="1:25" ht="13.15" customHeight="1" x14ac:dyDescent="0.25">
      <c r="A40" s="9" t="s">
        <v>239</v>
      </c>
      <c r="B40" s="10"/>
      <c r="C40" s="47"/>
      <c r="D40" s="48" t="str">
        <f>TEXT(A39,"ddd")</f>
        <v>Fri</v>
      </c>
      <c r="E40" s="11"/>
      <c r="F40" s="40"/>
      <c r="G40" s="37"/>
      <c r="H40" s="42"/>
      <c r="I40" s="37"/>
      <c r="J40" s="38"/>
      <c r="K40" s="40"/>
      <c r="L40" s="37"/>
      <c r="M40" s="42"/>
      <c r="N40" s="37"/>
      <c r="O40" s="38"/>
      <c r="P40" s="78"/>
      <c r="Q40" s="79"/>
      <c r="R40" s="42"/>
      <c r="S40" s="79"/>
      <c r="T40" s="80"/>
      <c r="U40" s="25"/>
      <c r="V40" s="26"/>
      <c r="W40" s="26"/>
      <c r="X40" s="26"/>
      <c r="Y40" s="27"/>
    </row>
    <row r="41" spans="1:25" ht="13.15" customHeight="1" x14ac:dyDescent="0.25">
      <c r="A41" s="64">
        <f>A39+1</f>
        <v>46284</v>
      </c>
      <c r="B41" s="65"/>
      <c r="C41" s="66"/>
      <c r="D41" s="67" t="str">
        <f>TEXT(A41,"aaa")</f>
        <v>土</v>
      </c>
      <c r="E41" s="68"/>
      <c r="F41" s="69">
        <v>400</v>
      </c>
      <c r="G41" s="55"/>
      <c r="H41" s="53" t="s">
        <v>8</v>
      </c>
      <c r="I41" s="55">
        <v>600</v>
      </c>
      <c r="J41" s="56"/>
      <c r="K41" s="55"/>
      <c r="L41" s="55"/>
      <c r="M41" s="53" t="str">
        <f t="shared" ref="M41" si="33">IF(K41&gt;0,"～","")</f>
        <v/>
      </c>
      <c r="N41" s="55"/>
      <c r="O41" s="55"/>
      <c r="P41" s="69"/>
      <c r="Q41" s="55"/>
      <c r="R41" s="53" t="str">
        <f t="shared" ref="R41" si="34">IF(P41&gt;0,"～","")</f>
        <v/>
      </c>
      <c r="S41" s="55"/>
      <c r="T41" s="56"/>
      <c r="U41" s="62"/>
      <c r="V41" s="62"/>
      <c r="W41" s="62"/>
      <c r="X41" s="62"/>
      <c r="Y41" s="63"/>
    </row>
    <row r="42" spans="1:25" ht="13.15" customHeight="1" x14ac:dyDescent="0.25">
      <c r="A42" s="71" t="s">
        <v>240</v>
      </c>
      <c r="B42" s="72"/>
      <c r="C42" s="73"/>
      <c r="D42" s="74" t="str">
        <f>TEXT(A41,"ddd")</f>
        <v>Sat</v>
      </c>
      <c r="E42" s="75"/>
      <c r="F42" s="70"/>
      <c r="G42" s="57"/>
      <c r="H42" s="54"/>
      <c r="I42" s="57"/>
      <c r="J42" s="58"/>
      <c r="K42" s="57"/>
      <c r="L42" s="57"/>
      <c r="M42" s="54"/>
      <c r="N42" s="57"/>
      <c r="O42" s="57"/>
      <c r="P42" s="70"/>
      <c r="Q42" s="57"/>
      <c r="R42" s="54"/>
      <c r="S42" s="57"/>
      <c r="T42" s="58"/>
      <c r="U42" s="62"/>
      <c r="V42" s="62"/>
      <c r="W42" s="62"/>
      <c r="X42" s="62"/>
      <c r="Y42" s="63"/>
    </row>
    <row r="43" spans="1:25" ht="13.15" customHeight="1" x14ac:dyDescent="0.25">
      <c r="A43" s="12">
        <f>A41+1</f>
        <v>46285</v>
      </c>
      <c r="B43" s="13"/>
      <c r="C43" s="14"/>
      <c r="D43" s="15" t="str">
        <f>TEXT(A43,"aaa")</f>
        <v>日</v>
      </c>
      <c r="E43" s="16"/>
      <c r="F43" s="49">
        <v>400</v>
      </c>
      <c r="G43" s="28"/>
      <c r="H43" s="46" t="s">
        <v>8</v>
      </c>
      <c r="I43" s="31">
        <v>700</v>
      </c>
      <c r="J43" s="34"/>
      <c r="K43" s="28"/>
      <c r="L43" s="28"/>
      <c r="M43" s="32" t="str">
        <f t="shared" ref="M43" si="35">IF(K43&gt;0,"～","")</f>
        <v/>
      </c>
      <c r="N43" s="28"/>
      <c r="O43" s="28"/>
      <c r="P43" s="30"/>
      <c r="Q43" s="31"/>
      <c r="R43" s="32" t="str">
        <f t="shared" ref="R43" si="36">IF(P43&gt;0,"～","")</f>
        <v/>
      </c>
      <c r="S43" s="31"/>
      <c r="T43" s="34"/>
      <c r="U43" s="13"/>
      <c r="V43" s="13"/>
      <c r="W43" s="13"/>
      <c r="X43" s="13"/>
      <c r="Y43" s="16"/>
    </row>
    <row r="44" spans="1:25" ht="13.15" customHeight="1" x14ac:dyDescent="0.25">
      <c r="A44" s="25" t="s">
        <v>241</v>
      </c>
      <c r="B44" s="26"/>
      <c r="C44" s="51"/>
      <c r="D44" s="52" t="str">
        <f>TEXT(A43,"ddd")</f>
        <v>Sun</v>
      </c>
      <c r="E44" s="27"/>
      <c r="F44" s="50"/>
      <c r="G44" s="29"/>
      <c r="H44" s="46"/>
      <c r="I44" s="31"/>
      <c r="J44" s="34"/>
      <c r="K44" s="29"/>
      <c r="L44" s="29"/>
      <c r="M44" s="33"/>
      <c r="N44" s="29"/>
      <c r="O44" s="29"/>
      <c r="P44" s="30"/>
      <c r="Q44" s="31"/>
      <c r="R44" s="33"/>
      <c r="S44" s="31"/>
      <c r="T44" s="34"/>
      <c r="U44" s="26"/>
      <c r="V44" s="26"/>
      <c r="W44" s="26"/>
      <c r="X44" s="26"/>
      <c r="Y44" s="27"/>
    </row>
    <row r="45" spans="1:25" ht="13.15" customHeight="1" x14ac:dyDescent="0.25">
      <c r="A45" s="12">
        <f>A43+1</f>
        <v>46286</v>
      </c>
      <c r="B45" s="13"/>
      <c r="C45" s="14"/>
      <c r="D45" s="15" t="str">
        <f>TEXT(A45,"aaa")</f>
        <v>月</v>
      </c>
      <c r="E45" s="16"/>
      <c r="F45" s="49">
        <v>400</v>
      </c>
      <c r="G45" s="28"/>
      <c r="H45" s="32" t="s">
        <v>8</v>
      </c>
      <c r="I45" s="28">
        <v>900</v>
      </c>
      <c r="J45" s="76"/>
      <c r="K45" s="28"/>
      <c r="L45" s="28"/>
      <c r="M45" s="32" t="str">
        <f t="shared" ref="M45" si="37">IF(K45&gt;0,"～","")</f>
        <v/>
      </c>
      <c r="N45" s="28"/>
      <c r="O45" s="28"/>
      <c r="P45" s="49"/>
      <c r="Q45" s="28"/>
      <c r="R45" s="32" t="str">
        <f t="shared" ref="R45" si="38">IF(P45&gt;0,"～","")</f>
        <v/>
      </c>
      <c r="S45" s="28"/>
      <c r="T45" s="76"/>
      <c r="U45" s="24" t="s">
        <v>378</v>
      </c>
      <c r="V45" s="13"/>
      <c r="W45" s="13"/>
      <c r="X45" s="13"/>
      <c r="Y45" s="16"/>
    </row>
    <row r="46" spans="1:25" ht="13.15" customHeight="1" x14ac:dyDescent="0.25">
      <c r="A46" s="25" t="s">
        <v>242</v>
      </c>
      <c r="B46" s="26"/>
      <c r="C46" s="51"/>
      <c r="D46" s="52" t="str">
        <f>TEXT(A45,"ddd")</f>
        <v>Mon</v>
      </c>
      <c r="E46" s="27"/>
      <c r="F46" s="50"/>
      <c r="G46" s="29"/>
      <c r="H46" s="33"/>
      <c r="I46" s="29"/>
      <c r="J46" s="77"/>
      <c r="K46" s="29"/>
      <c r="L46" s="29"/>
      <c r="M46" s="33"/>
      <c r="N46" s="29"/>
      <c r="O46" s="29"/>
      <c r="P46" s="50"/>
      <c r="Q46" s="29"/>
      <c r="R46" s="33"/>
      <c r="S46" s="29"/>
      <c r="T46" s="77"/>
      <c r="U46" s="25" t="s">
        <v>395</v>
      </c>
      <c r="V46" s="26"/>
      <c r="W46" s="26"/>
      <c r="X46" s="26"/>
      <c r="Y46" s="27"/>
    </row>
    <row r="47" spans="1:25" ht="13.15" customHeight="1" x14ac:dyDescent="0.25">
      <c r="A47" s="12">
        <f>A45+1</f>
        <v>46287</v>
      </c>
      <c r="B47" s="13"/>
      <c r="C47" s="14"/>
      <c r="D47" s="15" t="str">
        <f>TEXT(A47,"aaa")</f>
        <v>火</v>
      </c>
      <c r="E47" s="16"/>
      <c r="F47" s="49">
        <v>400</v>
      </c>
      <c r="G47" s="28"/>
      <c r="H47" s="32" t="s">
        <v>8</v>
      </c>
      <c r="I47" s="28">
        <v>1000</v>
      </c>
      <c r="J47" s="76"/>
      <c r="K47" s="31"/>
      <c r="L47" s="31"/>
      <c r="M47" s="32" t="str">
        <f t="shared" ref="M47" si="39">IF(K47&gt;0,"～","")</f>
        <v/>
      </c>
      <c r="N47" s="31"/>
      <c r="O47" s="31"/>
      <c r="P47" s="30"/>
      <c r="Q47" s="31"/>
      <c r="R47" s="32" t="str">
        <f t="shared" ref="R47" si="40">IF(P47&gt;0,"～","")</f>
        <v/>
      </c>
      <c r="S47" s="31"/>
      <c r="T47" s="34"/>
      <c r="U47" s="24" t="s">
        <v>379</v>
      </c>
      <c r="V47" s="13"/>
      <c r="W47" s="13"/>
      <c r="X47" s="13"/>
      <c r="Y47" s="16"/>
    </row>
    <row r="48" spans="1:25" ht="13.15" customHeight="1" x14ac:dyDescent="0.25">
      <c r="A48" s="25" t="s">
        <v>243</v>
      </c>
      <c r="B48" s="26"/>
      <c r="C48" s="51"/>
      <c r="D48" s="52" t="str">
        <f>TEXT(A47,"ddd")</f>
        <v>Tue</v>
      </c>
      <c r="E48" s="27"/>
      <c r="F48" s="50"/>
      <c r="G48" s="29"/>
      <c r="H48" s="33"/>
      <c r="I48" s="29"/>
      <c r="J48" s="77"/>
      <c r="K48" s="31"/>
      <c r="L48" s="31"/>
      <c r="M48" s="33"/>
      <c r="N48" s="31"/>
      <c r="O48" s="31"/>
      <c r="P48" s="30"/>
      <c r="Q48" s="31"/>
      <c r="R48" s="33"/>
      <c r="S48" s="31"/>
      <c r="T48" s="34"/>
      <c r="U48" s="25" t="s">
        <v>396</v>
      </c>
      <c r="V48" s="26"/>
      <c r="W48" s="26"/>
      <c r="X48" s="26"/>
      <c r="Y48" s="27"/>
    </row>
    <row r="49" spans="1:25" ht="13.15" customHeight="1" x14ac:dyDescent="0.25">
      <c r="A49" s="12">
        <f>A47+1</f>
        <v>46288</v>
      </c>
      <c r="B49" s="13"/>
      <c r="C49" s="14"/>
      <c r="D49" s="15" t="str">
        <f>TEXT(A49,"aaa")</f>
        <v>水</v>
      </c>
      <c r="E49" s="16"/>
      <c r="F49" s="49">
        <v>500</v>
      </c>
      <c r="G49" s="28"/>
      <c r="H49" s="32" t="s">
        <v>8</v>
      </c>
      <c r="I49" s="31">
        <v>1100</v>
      </c>
      <c r="J49" s="34"/>
      <c r="K49" s="28"/>
      <c r="L49" s="28"/>
      <c r="M49" s="32" t="str">
        <f t="shared" ref="M49" si="41">IF(K49&gt;0,"～","")</f>
        <v/>
      </c>
      <c r="N49" s="28"/>
      <c r="O49" s="28"/>
      <c r="P49" s="49"/>
      <c r="Q49" s="28"/>
      <c r="R49" s="32" t="str">
        <f t="shared" ref="R49" si="42">IF(P49&gt;0,"～","")</f>
        <v/>
      </c>
      <c r="S49" s="28"/>
      <c r="T49" s="76"/>
      <c r="U49" s="24" t="s">
        <v>365</v>
      </c>
      <c r="V49" s="13"/>
      <c r="W49" s="13"/>
      <c r="X49" s="13"/>
      <c r="Y49" s="16"/>
    </row>
    <row r="50" spans="1:25" ht="13.15" customHeight="1" x14ac:dyDescent="0.25">
      <c r="A50" s="25" t="s">
        <v>244</v>
      </c>
      <c r="B50" s="26"/>
      <c r="C50" s="51"/>
      <c r="D50" s="52" t="str">
        <f>TEXT(A49,"ddd")</f>
        <v>Wed</v>
      </c>
      <c r="E50" s="27"/>
      <c r="F50" s="50"/>
      <c r="G50" s="29"/>
      <c r="H50" s="33"/>
      <c r="I50" s="31"/>
      <c r="J50" s="34"/>
      <c r="K50" s="29"/>
      <c r="L50" s="29"/>
      <c r="M50" s="33"/>
      <c r="N50" s="29"/>
      <c r="O50" s="29"/>
      <c r="P50" s="50"/>
      <c r="Q50" s="29"/>
      <c r="R50" s="33"/>
      <c r="S50" s="29"/>
      <c r="T50" s="77"/>
      <c r="U50" s="25" t="s">
        <v>384</v>
      </c>
      <c r="V50" s="26"/>
      <c r="W50" s="26"/>
      <c r="X50" s="26"/>
      <c r="Y50" s="27"/>
    </row>
    <row r="51" spans="1:25" ht="13.15" customHeight="1" x14ac:dyDescent="0.25">
      <c r="A51" s="43">
        <f>A49+1</f>
        <v>46289</v>
      </c>
      <c r="B51" s="20"/>
      <c r="C51" s="44"/>
      <c r="D51" s="45" t="str">
        <f>TEXT(A51,"aaa")</f>
        <v>木</v>
      </c>
      <c r="E51" s="21"/>
      <c r="F51" s="39">
        <v>500</v>
      </c>
      <c r="G51" s="35"/>
      <c r="H51" s="41" t="s">
        <v>8</v>
      </c>
      <c r="I51" s="35">
        <v>1100</v>
      </c>
      <c r="J51" s="36"/>
      <c r="K51" s="79">
        <v>1900</v>
      </c>
      <c r="L51" s="79"/>
      <c r="M51" s="41" t="str">
        <f t="shared" ref="M51" si="43">IF(K51&gt;0,"～","")</f>
        <v>～</v>
      </c>
      <c r="N51" s="79">
        <v>2200</v>
      </c>
      <c r="O51" s="79"/>
      <c r="P51" s="78"/>
      <c r="Q51" s="79"/>
      <c r="R51" s="41" t="str">
        <f t="shared" ref="R51" si="44">IF(P51&gt;0,"～","")</f>
        <v/>
      </c>
      <c r="S51" s="79"/>
      <c r="T51" s="80"/>
      <c r="U51" s="13"/>
      <c r="V51" s="13"/>
      <c r="W51" s="13"/>
      <c r="X51" s="13"/>
      <c r="Y51" s="16"/>
    </row>
    <row r="52" spans="1:25" ht="13.15" customHeight="1" x14ac:dyDescent="0.25">
      <c r="A52" s="9" t="s">
        <v>245</v>
      </c>
      <c r="B52" s="10"/>
      <c r="C52" s="47"/>
      <c r="D52" s="48" t="str">
        <f>TEXT(A51,"ddd")</f>
        <v>Thu</v>
      </c>
      <c r="E52" s="11"/>
      <c r="F52" s="40"/>
      <c r="G52" s="37"/>
      <c r="H52" s="42"/>
      <c r="I52" s="37"/>
      <c r="J52" s="38"/>
      <c r="K52" s="79"/>
      <c r="L52" s="79"/>
      <c r="M52" s="42"/>
      <c r="N52" s="79"/>
      <c r="O52" s="79"/>
      <c r="P52" s="78"/>
      <c r="Q52" s="79"/>
      <c r="R52" s="42"/>
      <c r="S52" s="79"/>
      <c r="T52" s="80"/>
      <c r="U52" s="26"/>
      <c r="V52" s="26"/>
      <c r="W52" s="26"/>
      <c r="X52" s="26"/>
      <c r="Y52" s="27"/>
    </row>
    <row r="53" spans="1:25" ht="13.15" customHeight="1" x14ac:dyDescent="0.25">
      <c r="A53" s="43">
        <f>A51+1</f>
        <v>46290</v>
      </c>
      <c r="B53" s="20"/>
      <c r="C53" s="44"/>
      <c r="D53" s="45" t="str">
        <f>TEXT(A53,"aaa")</f>
        <v>金</v>
      </c>
      <c r="E53" s="21"/>
      <c r="F53" s="39">
        <v>600</v>
      </c>
      <c r="G53" s="35"/>
      <c r="H53" s="41" t="s">
        <v>8</v>
      </c>
      <c r="I53" s="35">
        <v>1100</v>
      </c>
      <c r="J53" s="36"/>
      <c r="K53" s="35">
        <v>1900</v>
      </c>
      <c r="L53" s="35"/>
      <c r="M53" s="41" t="str">
        <f t="shared" ref="M53" si="45">IF(K53&gt;0,"～","")</f>
        <v>～</v>
      </c>
      <c r="N53" s="35">
        <v>2200</v>
      </c>
      <c r="O53" s="35"/>
      <c r="P53" s="39"/>
      <c r="Q53" s="35"/>
      <c r="R53" s="41" t="str">
        <f t="shared" ref="R53" si="46">IF(P53&gt;0,"～","")</f>
        <v/>
      </c>
      <c r="S53" s="35"/>
      <c r="T53" s="36"/>
      <c r="U53" s="108"/>
      <c r="V53" s="108"/>
      <c r="W53" s="108"/>
      <c r="X53" s="108"/>
      <c r="Y53" s="109"/>
    </row>
    <row r="54" spans="1:25" ht="13.15" customHeight="1" x14ac:dyDescent="0.25">
      <c r="A54" s="9" t="s">
        <v>246</v>
      </c>
      <c r="B54" s="10"/>
      <c r="C54" s="47"/>
      <c r="D54" s="48" t="str">
        <f>TEXT(A53,"ddd")</f>
        <v>Fri</v>
      </c>
      <c r="E54" s="11"/>
      <c r="F54" s="40"/>
      <c r="G54" s="37"/>
      <c r="H54" s="42"/>
      <c r="I54" s="37"/>
      <c r="J54" s="38"/>
      <c r="K54" s="37"/>
      <c r="L54" s="37"/>
      <c r="M54" s="42"/>
      <c r="N54" s="37"/>
      <c r="O54" s="37"/>
      <c r="P54" s="40"/>
      <c r="Q54" s="37"/>
      <c r="R54" s="42"/>
      <c r="S54" s="37"/>
      <c r="T54" s="38"/>
      <c r="U54" s="108"/>
      <c r="V54" s="108"/>
      <c r="W54" s="108"/>
      <c r="X54" s="108"/>
      <c r="Y54" s="109"/>
    </row>
    <row r="55" spans="1:25" ht="13.15" customHeight="1" x14ac:dyDescent="0.25">
      <c r="A55" s="64">
        <f>A53+1</f>
        <v>46291</v>
      </c>
      <c r="B55" s="65"/>
      <c r="C55" s="66"/>
      <c r="D55" s="67" t="str">
        <f>TEXT(A55,"aaa")</f>
        <v>土</v>
      </c>
      <c r="E55" s="68"/>
      <c r="F55" s="69">
        <v>700</v>
      </c>
      <c r="G55" s="55"/>
      <c r="H55" s="53" t="s">
        <v>8</v>
      </c>
      <c r="I55" s="55">
        <v>1200</v>
      </c>
      <c r="J55" s="56"/>
      <c r="K55" s="69">
        <v>1900</v>
      </c>
      <c r="L55" s="55"/>
      <c r="M55" s="53" t="str">
        <f>IF(K55&gt;0,"～","")</f>
        <v>～</v>
      </c>
      <c r="N55" s="55">
        <v>2200</v>
      </c>
      <c r="O55" s="56"/>
      <c r="P55" s="59"/>
      <c r="Q55" s="60"/>
      <c r="R55" s="53" t="str">
        <f t="shared" ref="R55" si="47">IF(P55&gt;0,"～","")</f>
        <v/>
      </c>
      <c r="S55" s="60"/>
      <c r="T55" s="61"/>
      <c r="U55" s="65"/>
      <c r="V55" s="65"/>
      <c r="W55" s="65"/>
      <c r="X55" s="65"/>
      <c r="Y55" s="68"/>
    </row>
    <row r="56" spans="1:25" ht="13.15" customHeight="1" x14ac:dyDescent="0.25">
      <c r="A56" s="71" t="s">
        <v>247</v>
      </c>
      <c r="B56" s="72"/>
      <c r="C56" s="73"/>
      <c r="D56" s="74" t="str">
        <f>TEXT(A55,"ddd")</f>
        <v>Sat</v>
      </c>
      <c r="E56" s="75"/>
      <c r="F56" s="70"/>
      <c r="G56" s="57"/>
      <c r="H56" s="54"/>
      <c r="I56" s="57"/>
      <c r="J56" s="58"/>
      <c r="K56" s="70"/>
      <c r="L56" s="57"/>
      <c r="M56" s="54"/>
      <c r="N56" s="57"/>
      <c r="O56" s="58"/>
      <c r="P56" s="59"/>
      <c r="Q56" s="60"/>
      <c r="R56" s="54"/>
      <c r="S56" s="60"/>
      <c r="T56" s="61"/>
      <c r="U56" s="72"/>
      <c r="V56" s="72"/>
      <c r="W56" s="72"/>
      <c r="X56" s="72"/>
      <c r="Y56" s="75"/>
    </row>
    <row r="57" spans="1:25" ht="13.15" customHeight="1" x14ac:dyDescent="0.25">
      <c r="A57" s="12">
        <f>A55+1</f>
        <v>46292</v>
      </c>
      <c r="B57" s="13"/>
      <c r="C57" s="14"/>
      <c r="D57" s="15" t="str">
        <f>TEXT(A57,"aaa")</f>
        <v>日</v>
      </c>
      <c r="E57" s="16"/>
      <c r="F57" s="49">
        <v>700</v>
      </c>
      <c r="G57" s="28"/>
      <c r="H57" s="32" t="s">
        <v>8</v>
      </c>
      <c r="I57" s="28">
        <v>1200</v>
      </c>
      <c r="J57" s="76"/>
      <c r="K57" s="49">
        <v>1900</v>
      </c>
      <c r="L57" s="28"/>
      <c r="M57" s="32" t="str">
        <f t="shared" ref="M57" si="48">IF(K57&gt;0,"～","")</f>
        <v>～</v>
      </c>
      <c r="N57" s="28">
        <v>2200</v>
      </c>
      <c r="O57" s="76"/>
      <c r="P57" s="49"/>
      <c r="Q57" s="28"/>
      <c r="R57" s="32" t="str">
        <f>IF(P57&gt;0,"～","")</f>
        <v/>
      </c>
      <c r="S57" s="28"/>
      <c r="T57" s="76"/>
      <c r="U57" s="84"/>
      <c r="V57" s="84"/>
      <c r="W57" s="84"/>
      <c r="X57" s="84"/>
      <c r="Y57" s="85"/>
    </row>
    <row r="58" spans="1:25" ht="13.15" customHeight="1" x14ac:dyDescent="0.25">
      <c r="A58" s="25" t="s">
        <v>248</v>
      </c>
      <c r="B58" s="26"/>
      <c r="C58" s="51"/>
      <c r="D58" s="52" t="str">
        <f>TEXT(A57,"ddd")</f>
        <v>Sun</v>
      </c>
      <c r="E58" s="27"/>
      <c r="F58" s="50"/>
      <c r="G58" s="29"/>
      <c r="H58" s="33"/>
      <c r="I58" s="29"/>
      <c r="J58" s="77"/>
      <c r="K58" s="50"/>
      <c r="L58" s="29"/>
      <c r="M58" s="33"/>
      <c r="N58" s="29"/>
      <c r="O58" s="77"/>
      <c r="P58" s="50"/>
      <c r="Q58" s="29"/>
      <c r="R58" s="33"/>
      <c r="S58" s="29"/>
      <c r="T58" s="77"/>
      <c r="U58" s="84"/>
      <c r="V58" s="84"/>
      <c r="W58" s="84"/>
      <c r="X58" s="84"/>
      <c r="Y58" s="85"/>
    </row>
    <row r="59" spans="1:25" ht="13.15" customHeight="1" x14ac:dyDescent="0.25">
      <c r="A59" s="43">
        <f>A57+1</f>
        <v>46293</v>
      </c>
      <c r="B59" s="20"/>
      <c r="C59" s="44"/>
      <c r="D59" s="45" t="str">
        <f>TEXT(A59,"aaa")</f>
        <v>月</v>
      </c>
      <c r="E59" s="21"/>
      <c r="F59" s="39">
        <v>800</v>
      </c>
      <c r="G59" s="35"/>
      <c r="H59" s="83" t="s">
        <v>8</v>
      </c>
      <c r="I59" s="79">
        <v>1200</v>
      </c>
      <c r="J59" s="80"/>
      <c r="K59" s="78">
        <v>2000</v>
      </c>
      <c r="L59" s="110"/>
      <c r="M59" s="41" t="str">
        <f t="shared" ref="M59" si="49">IF(K59&gt;0,"～","")</f>
        <v>～</v>
      </c>
      <c r="N59" s="110">
        <v>2200</v>
      </c>
      <c r="O59" s="80"/>
      <c r="P59" s="39"/>
      <c r="Q59" s="35"/>
      <c r="R59" s="41" t="str">
        <f t="shared" ref="R59" si="50">IF(P59&gt;0,"～","")</f>
        <v/>
      </c>
      <c r="S59" s="79"/>
      <c r="T59" s="80"/>
      <c r="U59" s="101"/>
      <c r="V59" s="101"/>
      <c r="W59" s="101"/>
      <c r="X59" s="101"/>
      <c r="Y59" s="102"/>
    </row>
    <row r="60" spans="1:25" ht="13.15" customHeight="1" x14ac:dyDescent="0.25">
      <c r="A60" s="9" t="s">
        <v>249</v>
      </c>
      <c r="B60" s="10"/>
      <c r="C60" s="47"/>
      <c r="D60" s="48" t="str">
        <f>TEXT(A59,"ddd")</f>
        <v>Mon</v>
      </c>
      <c r="E60" s="11"/>
      <c r="F60" s="40"/>
      <c r="G60" s="37"/>
      <c r="H60" s="83"/>
      <c r="I60" s="79"/>
      <c r="J60" s="80"/>
      <c r="K60" s="40"/>
      <c r="L60" s="37"/>
      <c r="M60" s="42"/>
      <c r="N60" s="37"/>
      <c r="O60" s="38"/>
      <c r="P60" s="40"/>
      <c r="Q60" s="37"/>
      <c r="R60" s="42"/>
      <c r="S60" s="79"/>
      <c r="T60" s="80"/>
      <c r="U60" s="106"/>
      <c r="V60" s="106"/>
      <c r="W60" s="106"/>
      <c r="X60" s="106"/>
      <c r="Y60" s="107"/>
    </row>
    <row r="61" spans="1:25" ht="13.15" customHeight="1" x14ac:dyDescent="0.25">
      <c r="A61" s="43">
        <f>A59+1</f>
        <v>46294</v>
      </c>
      <c r="B61" s="20"/>
      <c r="C61" s="44"/>
      <c r="D61" s="45" t="str">
        <f>TEXT(A61,"aaa")</f>
        <v>火</v>
      </c>
      <c r="E61" s="21"/>
      <c r="F61" s="39">
        <v>900</v>
      </c>
      <c r="G61" s="35"/>
      <c r="H61" s="41" t="s">
        <v>8</v>
      </c>
      <c r="I61" s="35">
        <v>1200</v>
      </c>
      <c r="J61" s="36"/>
      <c r="K61" s="78">
        <v>2000</v>
      </c>
      <c r="L61" s="79"/>
      <c r="M61" s="41" t="str">
        <f t="shared" ref="M61" si="51">IF(K61&gt;0,"～","")</f>
        <v>～</v>
      </c>
      <c r="N61" s="79">
        <v>2200</v>
      </c>
      <c r="O61" s="80"/>
      <c r="P61" s="78"/>
      <c r="Q61" s="79"/>
      <c r="R61" s="41" t="str">
        <f t="shared" ref="R61" si="52">IF(P61&gt;0,"～","")</f>
        <v/>
      </c>
      <c r="S61" s="35"/>
      <c r="T61" s="36"/>
      <c r="U61" s="84"/>
      <c r="V61" s="84"/>
      <c r="W61" s="84"/>
      <c r="X61" s="84"/>
      <c r="Y61" s="85"/>
    </row>
    <row r="62" spans="1:25" ht="13.15" customHeight="1" x14ac:dyDescent="0.25">
      <c r="A62" s="9" t="s">
        <v>250</v>
      </c>
      <c r="B62" s="10"/>
      <c r="C62" s="47"/>
      <c r="D62" s="48" t="str">
        <f>TEXT(A61,"ddd")</f>
        <v>Tue</v>
      </c>
      <c r="E62" s="11"/>
      <c r="F62" s="40"/>
      <c r="G62" s="37"/>
      <c r="H62" s="42"/>
      <c r="I62" s="37"/>
      <c r="J62" s="38"/>
      <c r="K62" s="78"/>
      <c r="L62" s="79"/>
      <c r="M62" s="42"/>
      <c r="N62" s="79"/>
      <c r="O62" s="80"/>
      <c r="P62" s="40"/>
      <c r="Q62" s="37"/>
      <c r="R62" s="42"/>
      <c r="S62" s="37"/>
      <c r="T62" s="38"/>
      <c r="U62" s="84"/>
      <c r="V62" s="84"/>
      <c r="W62" s="84"/>
      <c r="X62" s="84"/>
      <c r="Y62" s="85"/>
    </row>
    <row r="63" spans="1:25" ht="13.15" customHeight="1" x14ac:dyDescent="0.25">
      <c r="A63" s="43">
        <f>A61+1</f>
        <v>46295</v>
      </c>
      <c r="B63" s="20"/>
      <c r="C63" s="44"/>
      <c r="D63" s="45" t="str">
        <f>TEXT(A63,"aaa")</f>
        <v>水</v>
      </c>
      <c r="E63" s="21"/>
      <c r="F63" s="39">
        <v>1000</v>
      </c>
      <c r="G63" s="35"/>
      <c r="H63" s="41" t="s">
        <v>8</v>
      </c>
      <c r="I63" s="35">
        <v>1200</v>
      </c>
      <c r="J63" s="36"/>
      <c r="K63" s="39">
        <v>2100</v>
      </c>
      <c r="L63" s="35"/>
      <c r="M63" s="41" t="str">
        <f t="shared" ref="M63" si="53">IF(K63&gt;0,"～","")</f>
        <v>～</v>
      </c>
      <c r="N63" s="35">
        <v>2200</v>
      </c>
      <c r="O63" s="35"/>
      <c r="P63" s="78"/>
      <c r="Q63" s="79"/>
      <c r="R63" s="41" t="str">
        <f t="shared" ref="R63" si="54">IF(P63&gt;0,"～","")</f>
        <v/>
      </c>
      <c r="S63" s="79"/>
      <c r="T63" s="80"/>
      <c r="U63" s="101"/>
      <c r="V63" s="101"/>
      <c r="W63" s="101"/>
      <c r="X63" s="101"/>
      <c r="Y63" s="102"/>
    </row>
    <row r="64" spans="1:25" ht="13.15" customHeight="1" x14ac:dyDescent="0.25">
      <c r="A64" s="9" t="s">
        <v>251</v>
      </c>
      <c r="B64" s="10"/>
      <c r="C64" s="47"/>
      <c r="D64" s="48" t="str">
        <f>TEXT(A63,"ddd")</f>
        <v>Wed</v>
      </c>
      <c r="E64" s="11"/>
      <c r="F64" s="40"/>
      <c r="G64" s="37"/>
      <c r="H64" s="42"/>
      <c r="I64" s="37"/>
      <c r="J64" s="38"/>
      <c r="K64" s="40"/>
      <c r="L64" s="37"/>
      <c r="M64" s="42"/>
      <c r="N64" s="37"/>
      <c r="O64" s="37"/>
      <c r="P64" s="40"/>
      <c r="Q64" s="37"/>
      <c r="R64" s="42"/>
      <c r="S64" s="37"/>
      <c r="T64" s="38"/>
      <c r="U64" s="106"/>
      <c r="V64" s="106"/>
      <c r="W64" s="106"/>
      <c r="X64" s="106"/>
      <c r="Y64" s="107"/>
    </row>
    <row r="65" spans="1:25" ht="13.15" customHeight="1" x14ac:dyDescent="0.25">
      <c r="A65" s="113"/>
      <c r="B65" s="101"/>
      <c r="C65" s="114"/>
      <c r="D65" s="115"/>
      <c r="E65" s="102"/>
      <c r="F65" s="39"/>
      <c r="G65" s="35"/>
      <c r="H65" s="41"/>
      <c r="I65" s="35"/>
      <c r="J65" s="36"/>
      <c r="K65" s="39"/>
      <c r="L65" s="35"/>
      <c r="M65" s="41" t="str">
        <f>IF(K65&gt;0,"～","")</f>
        <v/>
      </c>
      <c r="N65" s="79"/>
      <c r="O65" s="79"/>
      <c r="P65" s="78"/>
      <c r="Q65" s="79"/>
      <c r="R65" s="41" t="str">
        <f t="shared" ref="R65" si="55">IF(P65&gt;0,"～","")</f>
        <v/>
      </c>
      <c r="S65" s="79"/>
      <c r="T65" s="80"/>
      <c r="U65" s="108"/>
      <c r="V65" s="108"/>
      <c r="W65" s="108"/>
      <c r="X65" s="108"/>
      <c r="Y65" s="109"/>
    </row>
    <row r="66" spans="1:25" ht="13.15" customHeight="1" x14ac:dyDescent="0.25">
      <c r="A66" s="105"/>
      <c r="B66" s="106"/>
      <c r="C66" s="116"/>
      <c r="D66" s="117"/>
      <c r="E66" s="107"/>
      <c r="F66" s="40"/>
      <c r="G66" s="37"/>
      <c r="H66" s="42"/>
      <c r="I66" s="37"/>
      <c r="J66" s="38"/>
      <c r="K66" s="40"/>
      <c r="L66" s="37"/>
      <c r="M66" s="42"/>
      <c r="N66" s="37"/>
      <c r="O66" s="37"/>
      <c r="P66" s="40"/>
      <c r="Q66" s="37"/>
      <c r="R66" s="42"/>
      <c r="S66" s="37"/>
      <c r="T66" s="38"/>
      <c r="U66" s="106"/>
      <c r="V66" s="106"/>
      <c r="W66" s="106"/>
      <c r="X66" s="106"/>
      <c r="Y66" s="107"/>
    </row>
    <row r="67" spans="1:25" ht="14.1" customHeight="1" x14ac:dyDescent="0.25">
      <c r="A67" s="111" t="s">
        <v>41</v>
      </c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</row>
    <row r="68" spans="1:25" ht="14.1" customHeight="1" x14ac:dyDescent="0.25">
      <c r="A68" s="112" t="s">
        <v>42</v>
      </c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</row>
  </sheetData>
  <mergeCells count="455">
    <mergeCell ref="A67:Y67"/>
    <mergeCell ref="A68:Y68"/>
    <mergeCell ref="M65:M66"/>
    <mergeCell ref="N65:O66"/>
    <mergeCell ref="P65:Q66"/>
    <mergeCell ref="R65:R66"/>
    <mergeCell ref="S65:T66"/>
    <mergeCell ref="U65:Y66"/>
    <mergeCell ref="A65:C65"/>
    <mergeCell ref="D65:E65"/>
    <mergeCell ref="F65:G66"/>
    <mergeCell ref="H65:H66"/>
    <mergeCell ref="I65:J66"/>
    <mergeCell ref="K65:L66"/>
    <mergeCell ref="A66:C66"/>
    <mergeCell ref="D66:E66"/>
    <mergeCell ref="M63:M64"/>
    <mergeCell ref="N63:O64"/>
    <mergeCell ref="P63:Q64"/>
    <mergeCell ref="R63:R64"/>
    <mergeCell ref="S63:T64"/>
    <mergeCell ref="U63:Y64"/>
    <mergeCell ref="A63:C63"/>
    <mergeCell ref="D63:E63"/>
    <mergeCell ref="F63:G64"/>
    <mergeCell ref="H63:H64"/>
    <mergeCell ref="I63:J64"/>
    <mergeCell ref="K63:L64"/>
    <mergeCell ref="A64:C64"/>
    <mergeCell ref="D64:E64"/>
    <mergeCell ref="M61:M62"/>
    <mergeCell ref="N61:O62"/>
    <mergeCell ref="P61:Q62"/>
    <mergeCell ref="R61:R62"/>
    <mergeCell ref="S61:T62"/>
    <mergeCell ref="U61:Y62"/>
    <mergeCell ref="A61:C61"/>
    <mergeCell ref="D61:E61"/>
    <mergeCell ref="F61:G62"/>
    <mergeCell ref="H61:H62"/>
    <mergeCell ref="I61:J62"/>
    <mergeCell ref="K61:L62"/>
    <mergeCell ref="A62:C62"/>
    <mergeCell ref="D62:E62"/>
    <mergeCell ref="M59:M60"/>
    <mergeCell ref="N59:O60"/>
    <mergeCell ref="P59:Q60"/>
    <mergeCell ref="R59:R60"/>
    <mergeCell ref="S59:T60"/>
    <mergeCell ref="U59:Y60"/>
    <mergeCell ref="A59:C59"/>
    <mergeCell ref="D59:E59"/>
    <mergeCell ref="F59:G60"/>
    <mergeCell ref="H59:H60"/>
    <mergeCell ref="I59:J60"/>
    <mergeCell ref="K59:L60"/>
    <mergeCell ref="A60:C60"/>
    <mergeCell ref="D60:E60"/>
    <mergeCell ref="M57:M58"/>
    <mergeCell ref="N57:O58"/>
    <mergeCell ref="P57:Q58"/>
    <mergeCell ref="R57:R58"/>
    <mergeCell ref="S57:T58"/>
    <mergeCell ref="U57:Y58"/>
    <mergeCell ref="A57:C57"/>
    <mergeCell ref="D57:E57"/>
    <mergeCell ref="F57:G58"/>
    <mergeCell ref="H57:H58"/>
    <mergeCell ref="I57:J58"/>
    <mergeCell ref="K57:L58"/>
    <mergeCell ref="A58:C58"/>
    <mergeCell ref="D58:E58"/>
    <mergeCell ref="M55:M56"/>
    <mergeCell ref="N55:O56"/>
    <mergeCell ref="P55:Q56"/>
    <mergeCell ref="R55:R56"/>
    <mergeCell ref="S55:T56"/>
    <mergeCell ref="U55:Y56"/>
    <mergeCell ref="A55:C55"/>
    <mergeCell ref="D55:E55"/>
    <mergeCell ref="F55:G56"/>
    <mergeCell ref="H55:H56"/>
    <mergeCell ref="I55:J56"/>
    <mergeCell ref="K55:L56"/>
    <mergeCell ref="A56:C56"/>
    <mergeCell ref="D56:E56"/>
    <mergeCell ref="M53:M54"/>
    <mergeCell ref="N53:O54"/>
    <mergeCell ref="P53:Q54"/>
    <mergeCell ref="R53:R54"/>
    <mergeCell ref="S53:T54"/>
    <mergeCell ref="U53:Y54"/>
    <mergeCell ref="A53:C53"/>
    <mergeCell ref="D53:E53"/>
    <mergeCell ref="F53:G54"/>
    <mergeCell ref="H53:H54"/>
    <mergeCell ref="I53:J54"/>
    <mergeCell ref="K53:L54"/>
    <mergeCell ref="A54:C54"/>
    <mergeCell ref="D54:E54"/>
    <mergeCell ref="M51:M52"/>
    <mergeCell ref="N51:O52"/>
    <mergeCell ref="P51:Q52"/>
    <mergeCell ref="R51:R52"/>
    <mergeCell ref="S51:T52"/>
    <mergeCell ref="U51:Y52"/>
    <mergeCell ref="A51:C51"/>
    <mergeCell ref="D51:E51"/>
    <mergeCell ref="F51:G52"/>
    <mergeCell ref="H51:H52"/>
    <mergeCell ref="I51:J52"/>
    <mergeCell ref="K51:L52"/>
    <mergeCell ref="A52:C52"/>
    <mergeCell ref="D52:E52"/>
    <mergeCell ref="N45:O46"/>
    <mergeCell ref="P45:Q46"/>
    <mergeCell ref="U47:Y47"/>
    <mergeCell ref="U48:Y48"/>
    <mergeCell ref="H49:H50"/>
    <mergeCell ref="I49:J50"/>
    <mergeCell ref="K49:L50"/>
    <mergeCell ref="A50:C50"/>
    <mergeCell ref="D50:E50"/>
    <mergeCell ref="M47:M48"/>
    <mergeCell ref="N47:O48"/>
    <mergeCell ref="P47:Q48"/>
    <mergeCell ref="R47:R48"/>
    <mergeCell ref="U49:Y49"/>
    <mergeCell ref="U50:Y50"/>
    <mergeCell ref="M49:M50"/>
    <mergeCell ref="N49:O50"/>
    <mergeCell ref="P49:Q50"/>
    <mergeCell ref="R49:R50"/>
    <mergeCell ref="S49:T50"/>
    <mergeCell ref="A49:C49"/>
    <mergeCell ref="D49:E49"/>
    <mergeCell ref="F49:G50"/>
    <mergeCell ref="S47:T48"/>
    <mergeCell ref="A46:C46"/>
    <mergeCell ref="D46:E46"/>
    <mergeCell ref="F47:G48"/>
    <mergeCell ref="H47:H48"/>
    <mergeCell ref="I47:J48"/>
    <mergeCell ref="K47:L48"/>
    <mergeCell ref="A48:C48"/>
    <mergeCell ref="D48:E48"/>
    <mergeCell ref="M45:M46"/>
    <mergeCell ref="A47:C47"/>
    <mergeCell ref="D47:E47"/>
    <mergeCell ref="U45:Y45"/>
    <mergeCell ref="U46:Y46"/>
    <mergeCell ref="U43:Y44"/>
    <mergeCell ref="A43:C43"/>
    <mergeCell ref="D43:E43"/>
    <mergeCell ref="F43:G44"/>
    <mergeCell ref="H43:H44"/>
    <mergeCell ref="I43:J44"/>
    <mergeCell ref="K43:L44"/>
    <mergeCell ref="A44:C44"/>
    <mergeCell ref="D44:E44"/>
    <mergeCell ref="M43:M44"/>
    <mergeCell ref="N43:O44"/>
    <mergeCell ref="P43:Q44"/>
    <mergeCell ref="R43:R44"/>
    <mergeCell ref="S43:T44"/>
    <mergeCell ref="R45:R46"/>
    <mergeCell ref="S45:T46"/>
    <mergeCell ref="A45:C45"/>
    <mergeCell ref="D45:E45"/>
    <mergeCell ref="F45:G46"/>
    <mergeCell ref="H45:H46"/>
    <mergeCell ref="I45:J46"/>
    <mergeCell ref="K45:L46"/>
    <mergeCell ref="A40:C40"/>
    <mergeCell ref="D40:E40"/>
    <mergeCell ref="A41:C41"/>
    <mergeCell ref="A42:C42"/>
    <mergeCell ref="S37:T38"/>
    <mergeCell ref="U37:Y38"/>
    <mergeCell ref="N37:O38"/>
    <mergeCell ref="P37:Q38"/>
    <mergeCell ref="R37:R38"/>
    <mergeCell ref="P39:Q40"/>
    <mergeCell ref="R39:R40"/>
    <mergeCell ref="S39:T40"/>
    <mergeCell ref="A39:C39"/>
    <mergeCell ref="D39:E39"/>
    <mergeCell ref="F39:G40"/>
    <mergeCell ref="U39:Y39"/>
    <mergeCell ref="U40:Y40"/>
    <mergeCell ref="M41:M42"/>
    <mergeCell ref="N41:O42"/>
    <mergeCell ref="P41:Q42"/>
    <mergeCell ref="R41:R42"/>
    <mergeCell ref="S41:T42"/>
    <mergeCell ref="U41:Y42"/>
    <mergeCell ref="D41:E41"/>
    <mergeCell ref="F41:G42"/>
    <mergeCell ref="H41:H42"/>
    <mergeCell ref="I41:J42"/>
    <mergeCell ref="K41:L42"/>
    <mergeCell ref="D42:E42"/>
    <mergeCell ref="M39:M40"/>
    <mergeCell ref="N39:O40"/>
    <mergeCell ref="H39:H40"/>
    <mergeCell ref="I39:J40"/>
    <mergeCell ref="K39:L40"/>
    <mergeCell ref="A37:C37"/>
    <mergeCell ref="D37:E37"/>
    <mergeCell ref="F37:G38"/>
    <mergeCell ref="H37:H38"/>
    <mergeCell ref="I37:J38"/>
    <mergeCell ref="K37:L38"/>
    <mergeCell ref="A38:C38"/>
    <mergeCell ref="D38:E38"/>
    <mergeCell ref="M37:M38"/>
    <mergeCell ref="M33:M34"/>
    <mergeCell ref="N33:O34"/>
    <mergeCell ref="P33:Q34"/>
    <mergeCell ref="R33:R34"/>
    <mergeCell ref="S33:T34"/>
    <mergeCell ref="U33:Y34"/>
    <mergeCell ref="A33:C33"/>
    <mergeCell ref="D33:E33"/>
    <mergeCell ref="F33:G34"/>
    <mergeCell ref="H33:H34"/>
    <mergeCell ref="I33:J34"/>
    <mergeCell ref="K33:L34"/>
    <mergeCell ref="A34:C34"/>
    <mergeCell ref="D34:E34"/>
    <mergeCell ref="U35:Y35"/>
    <mergeCell ref="U36:Y36"/>
    <mergeCell ref="M35:M36"/>
    <mergeCell ref="N35:O36"/>
    <mergeCell ref="P35:Q36"/>
    <mergeCell ref="R35:R36"/>
    <mergeCell ref="S35:T36"/>
    <mergeCell ref="A35:C35"/>
    <mergeCell ref="D35:E35"/>
    <mergeCell ref="F35:G36"/>
    <mergeCell ref="H35:H36"/>
    <mergeCell ref="I35:J36"/>
    <mergeCell ref="K35:L36"/>
    <mergeCell ref="A36:C36"/>
    <mergeCell ref="D36:E36"/>
    <mergeCell ref="M31:M32"/>
    <mergeCell ref="N31:O32"/>
    <mergeCell ref="P31:Q32"/>
    <mergeCell ref="R31:R32"/>
    <mergeCell ref="S31:T32"/>
    <mergeCell ref="U31:Y32"/>
    <mergeCell ref="A31:C31"/>
    <mergeCell ref="D31:E31"/>
    <mergeCell ref="F31:G32"/>
    <mergeCell ref="H31:H32"/>
    <mergeCell ref="I31:J32"/>
    <mergeCell ref="K31:L32"/>
    <mergeCell ref="A32:C32"/>
    <mergeCell ref="D32:E32"/>
    <mergeCell ref="M29:M30"/>
    <mergeCell ref="N29:O30"/>
    <mergeCell ref="P29:Q30"/>
    <mergeCell ref="R29:R30"/>
    <mergeCell ref="S29:T30"/>
    <mergeCell ref="U29:Y30"/>
    <mergeCell ref="A29:C29"/>
    <mergeCell ref="D29:E29"/>
    <mergeCell ref="F29:G30"/>
    <mergeCell ref="H29:H30"/>
    <mergeCell ref="I29:J30"/>
    <mergeCell ref="K29:L30"/>
    <mergeCell ref="A30:C30"/>
    <mergeCell ref="D30:E30"/>
    <mergeCell ref="M27:M28"/>
    <mergeCell ref="N27:O28"/>
    <mergeCell ref="P27:Q28"/>
    <mergeCell ref="R27:R28"/>
    <mergeCell ref="S27:T28"/>
    <mergeCell ref="U27:Y28"/>
    <mergeCell ref="A27:C27"/>
    <mergeCell ref="D27:E27"/>
    <mergeCell ref="F27:G28"/>
    <mergeCell ref="H27:H28"/>
    <mergeCell ref="I27:J28"/>
    <mergeCell ref="K27:L28"/>
    <mergeCell ref="A28:C28"/>
    <mergeCell ref="D28:E28"/>
    <mergeCell ref="M25:M26"/>
    <mergeCell ref="N25:O26"/>
    <mergeCell ref="P25:Q26"/>
    <mergeCell ref="R25:R26"/>
    <mergeCell ref="S25:T26"/>
    <mergeCell ref="U25:Y26"/>
    <mergeCell ref="A25:C25"/>
    <mergeCell ref="D25:E25"/>
    <mergeCell ref="F25:G26"/>
    <mergeCell ref="H25:H26"/>
    <mergeCell ref="I25:J26"/>
    <mergeCell ref="K25:L26"/>
    <mergeCell ref="A26:C26"/>
    <mergeCell ref="D26:E26"/>
    <mergeCell ref="M23:M24"/>
    <mergeCell ref="N23:O24"/>
    <mergeCell ref="P23:Q24"/>
    <mergeCell ref="R23:R24"/>
    <mergeCell ref="S23:T24"/>
    <mergeCell ref="U23:Y24"/>
    <mergeCell ref="A23:C23"/>
    <mergeCell ref="D23:E23"/>
    <mergeCell ref="F23:G24"/>
    <mergeCell ref="H23:H24"/>
    <mergeCell ref="I23:J24"/>
    <mergeCell ref="K23:L24"/>
    <mergeCell ref="A24:C24"/>
    <mergeCell ref="D24:E24"/>
    <mergeCell ref="M21:M22"/>
    <mergeCell ref="N21:O22"/>
    <mergeCell ref="P21:Q22"/>
    <mergeCell ref="R21:R22"/>
    <mergeCell ref="S21:T22"/>
    <mergeCell ref="U21:Y22"/>
    <mergeCell ref="A21:C21"/>
    <mergeCell ref="D21:E21"/>
    <mergeCell ref="F21:G22"/>
    <mergeCell ref="H21:H22"/>
    <mergeCell ref="I21:J22"/>
    <mergeCell ref="K21:L22"/>
    <mergeCell ref="A22:C22"/>
    <mergeCell ref="D22:E22"/>
    <mergeCell ref="M19:M20"/>
    <mergeCell ref="N19:O20"/>
    <mergeCell ref="P19:Q20"/>
    <mergeCell ref="R19:R20"/>
    <mergeCell ref="S19:T20"/>
    <mergeCell ref="U19:Y20"/>
    <mergeCell ref="A19:C19"/>
    <mergeCell ref="D19:E19"/>
    <mergeCell ref="F19:G20"/>
    <mergeCell ref="H19:H20"/>
    <mergeCell ref="I19:J20"/>
    <mergeCell ref="K19:L20"/>
    <mergeCell ref="A20:C20"/>
    <mergeCell ref="D20:E20"/>
    <mergeCell ref="M17:M18"/>
    <mergeCell ref="N17:O18"/>
    <mergeCell ref="P17:Q18"/>
    <mergeCell ref="R17:R18"/>
    <mergeCell ref="S17:T18"/>
    <mergeCell ref="U17:Y18"/>
    <mergeCell ref="A17:C17"/>
    <mergeCell ref="D17:E17"/>
    <mergeCell ref="F17:G18"/>
    <mergeCell ref="H17:H18"/>
    <mergeCell ref="I17:J18"/>
    <mergeCell ref="K17:L18"/>
    <mergeCell ref="A18:C18"/>
    <mergeCell ref="D18:E18"/>
    <mergeCell ref="M15:M16"/>
    <mergeCell ref="N15:O16"/>
    <mergeCell ref="P15:Q16"/>
    <mergeCell ref="R15:R16"/>
    <mergeCell ref="S15:T16"/>
    <mergeCell ref="U15:Y16"/>
    <mergeCell ref="A15:C15"/>
    <mergeCell ref="D15:E15"/>
    <mergeCell ref="F15:G16"/>
    <mergeCell ref="H15:H16"/>
    <mergeCell ref="I15:J16"/>
    <mergeCell ref="K15:L16"/>
    <mergeCell ref="A16:C16"/>
    <mergeCell ref="D16:E16"/>
    <mergeCell ref="M13:M14"/>
    <mergeCell ref="N13:O14"/>
    <mergeCell ref="P13:Q14"/>
    <mergeCell ref="R13:R14"/>
    <mergeCell ref="S13:T14"/>
    <mergeCell ref="U13:Y14"/>
    <mergeCell ref="A13:C13"/>
    <mergeCell ref="D13:E13"/>
    <mergeCell ref="F13:G14"/>
    <mergeCell ref="H13:H14"/>
    <mergeCell ref="I13:J14"/>
    <mergeCell ref="K13:L14"/>
    <mergeCell ref="A14:C14"/>
    <mergeCell ref="D14:E14"/>
    <mergeCell ref="M11:M12"/>
    <mergeCell ref="N11:O12"/>
    <mergeCell ref="P11:Q12"/>
    <mergeCell ref="R11:R12"/>
    <mergeCell ref="S11:T12"/>
    <mergeCell ref="U11:Y12"/>
    <mergeCell ref="A11:C11"/>
    <mergeCell ref="D11:E11"/>
    <mergeCell ref="F11:G12"/>
    <mergeCell ref="H11:H12"/>
    <mergeCell ref="I11:J12"/>
    <mergeCell ref="K11:L12"/>
    <mergeCell ref="A12:C12"/>
    <mergeCell ref="D12:E12"/>
    <mergeCell ref="M9:M10"/>
    <mergeCell ref="N9:O10"/>
    <mergeCell ref="P9:Q10"/>
    <mergeCell ref="R9:R10"/>
    <mergeCell ref="S9:T10"/>
    <mergeCell ref="U9:Y10"/>
    <mergeCell ref="A9:C9"/>
    <mergeCell ref="D9:E9"/>
    <mergeCell ref="F9:G10"/>
    <mergeCell ref="H9:H10"/>
    <mergeCell ref="I9:J10"/>
    <mergeCell ref="K9:L10"/>
    <mergeCell ref="A10:C10"/>
    <mergeCell ref="D10:E10"/>
    <mergeCell ref="N7:O8"/>
    <mergeCell ref="P7:Q8"/>
    <mergeCell ref="R7:R8"/>
    <mergeCell ref="S7:T8"/>
    <mergeCell ref="U7:Y8"/>
    <mergeCell ref="A8:C8"/>
    <mergeCell ref="D8:E8"/>
    <mergeCell ref="U5:Y6"/>
    <mergeCell ref="A6:C6"/>
    <mergeCell ref="D6:E6"/>
    <mergeCell ref="A7:C7"/>
    <mergeCell ref="D7:E7"/>
    <mergeCell ref="F7:G8"/>
    <mergeCell ref="H7:H8"/>
    <mergeCell ref="I7:J8"/>
    <mergeCell ref="K7:L8"/>
    <mergeCell ref="M7:M8"/>
    <mergeCell ref="K5:L6"/>
    <mergeCell ref="M5:M6"/>
    <mergeCell ref="N5:O6"/>
    <mergeCell ref="P5:Q6"/>
    <mergeCell ref="R5:R6"/>
    <mergeCell ref="S5:T6"/>
    <mergeCell ref="A4:E4"/>
    <mergeCell ref="F4:J4"/>
    <mergeCell ref="K4:O4"/>
    <mergeCell ref="P4:T4"/>
    <mergeCell ref="U4:Y4"/>
    <mergeCell ref="A5:C5"/>
    <mergeCell ref="D5:E5"/>
    <mergeCell ref="F5:G6"/>
    <mergeCell ref="H5:H6"/>
    <mergeCell ref="I5:J6"/>
    <mergeCell ref="B1:H1"/>
    <mergeCell ref="B2:H2"/>
    <mergeCell ref="A3:E3"/>
    <mergeCell ref="F3:J3"/>
    <mergeCell ref="K3:O3"/>
    <mergeCell ref="P3:T3"/>
    <mergeCell ref="U3:Y3"/>
    <mergeCell ref="J1:Y1"/>
    <mergeCell ref="J2:Y2"/>
  </mergeCells>
  <phoneticPr fontId="1"/>
  <printOptions horizontalCentered="1" verticalCentered="1"/>
  <pageMargins left="0.39370078740157483" right="0.39370078740157483" top="0" bottom="0" header="0.23622047244094491" footer="0.19685039370078741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1月</vt:lpstr>
      <vt:lpstr>2月</vt:lpstr>
      <vt:lpstr>3月</vt:lpstr>
      <vt:lpstr>4月</vt:lpstr>
      <vt:lpstr>5月</vt:lpstr>
      <vt:lpstr>6月</vt:lpstr>
      <vt:lpstr>7月</vt:lpstr>
      <vt:lpstr>８月</vt:lpstr>
      <vt:lpstr>９月</vt:lpstr>
      <vt:lpstr>10月</vt:lpstr>
      <vt:lpstr>11月</vt:lpstr>
      <vt:lpstr>12月</vt:lpstr>
      <vt:lpstr>'10月'!Print_Area</vt:lpstr>
      <vt:lpstr>'11月'!Print_Area</vt:lpstr>
      <vt:lpstr>'12月'!Print_Area</vt:lpstr>
      <vt:lpstr>'1月'!Print_Area</vt:lpstr>
      <vt:lpstr>'2月'!Print_Area</vt:lpstr>
      <vt:lpstr>'6月'!Print_Area</vt:lpstr>
      <vt:lpstr>'7月'!Print_Area</vt:lpstr>
      <vt:lpstr>'８月'!Print_Area</vt:lpstr>
      <vt:lpstr>'９月'!Print_Area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2025-09-05T02:06:55Z</dcterms:created>
  <dcterms:modified xsi:type="dcterms:W3CDTF">2025-09-18T01:58:40Z</dcterms:modified>
</cp:coreProperties>
</file>