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81.20\syougaibunka01\006_後援名義・共催・教育委員会賞\R08後援関係\ポスター・チラシ配布先一覧申請書\"/>
    </mc:Choice>
  </mc:AlternateContent>
  <xr:revisionPtr revIDLastSave="0" documentId="13_ncr:1_{CB3E74A8-3EED-4F0A-B21C-44577C9330DE}" xr6:coauthVersionLast="47" xr6:coauthVersionMax="47" xr10:uidLastSave="{00000000-0000-0000-0000-000000000000}"/>
  <bookViews>
    <workbookView xWindow="40920" yWindow="-120" windowWidth="29040" windowHeight="15720" firstSheet="1" activeTab="2" xr2:uid="{00000000-000D-0000-FFFF-FFFF00000000}"/>
  </bookViews>
  <sheets>
    <sheet name="一覧 " sheetId="3" state="hidden" r:id="rId1"/>
    <sheet name="【様式】小・中・高等学校" sheetId="12" r:id="rId2"/>
    <sheet name="（記入例）小・中・高等学校 R7.6.2調整" sheetId="29" r:id="rId3"/>
  </sheets>
  <definedNames>
    <definedName name="_xlnm.Print_Area" localSheetId="2">'（記入例）小・中・高等学校 R7.6.2調整'!$A$1:$T$56</definedName>
    <definedName name="_xlnm.Print_Area" localSheetId="1">【様式】小・中・高等学校!$A$1:$T$56</definedName>
    <definedName name="_xlnm.Print_Area" localSheetId="0">'一覧 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0" i="12" l="1"/>
  <c r="J50" i="29" l="1"/>
  <c r="I50" i="29"/>
  <c r="H50" i="29"/>
  <c r="G50" i="29"/>
  <c r="F50" i="29"/>
  <c r="E50" i="29"/>
  <c r="D50" i="29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S35" i="29"/>
  <c r="K35" i="29"/>
  <c r="K34" i="29"/>
  <c r="K33" i="29"/>
  <c r="K32" i="29"/>
  <c r="K31" i="29"/>
  <c r="R30" i="29"/>
  <c r="Q30" i="29"/>
  <c r="P30" i="29"/>
  <c r="O30" i="29"/>
  <c r="K30" i="29"/>
  <c r="S29" i="29"/>
  <c r="K29" i="29"/>
  <c r="S28" i="29"/>
  <c r="K28" i="29"/>
  <c r="S27" i="29"/>
  <c r="K27" i="29"/>
  <c r="S26" i="29"/>
  <c r="K26" i="29"/>
  <c r="S25" i="29"/>
  <c r="K25" i="29"/>
  <c r="S24" i="29"/>
  <c r="K24" i="29"/>
  <c r="S23" i="29"/>
  <c r="K23" i="29"/>
  <c r="S22" i="29"/>
  <c r="K22" i="29"/>
  <c r="S21" i="29"/>
  <c r="K21" i="29"/>
  <c r="S20" i="29"/>
  <c r="K20" i="29"/>
  <c r="S19" i="29"/>
  <c r="K19" i="29"/>
  <c r="S18" i="29"/>
  <c r="K18" i="29"/>
  <c r="S17" i="29"/>
  <c r="K17" i="29"/>
  <c r="S16" i="29"/>
  <c r="K16" i="29"/>
  <c r="S15" i="29"/>
  <c r="K15" i="29"/>
  <c r="S14" i="29"/>
  <c r="K14" i="29"/>
  <c r="S13" i="29"/>
  <c r="K13" i="29"/>
  <c r="S12" i="29"/>
  <c r="K12" i="29"/>
  <c r="S11" i="29"/>
  <c r="K11" i="29"/>
  <c r="K50" i="29" l="1"/>
  <c r="S30" i="29"/>
  <c r="F50" i="12"/>
  <c r="E50" i="12"/>
  <c r="K32" i="12"/>
  <c r="S35" i="12" l="1"/>
  <c r="R30" i="12" l="1"/>
  <c r="Q30" i="12"/>
  <c r="P30" i="12"/>
  <c r="O30" i="12"/>
  <c r="D50" i="12"/>
  <c r="J50" i="12"/>
  <c r="H50" i="12"/>
  <c r="G5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S30" i="12" l="1"/>
  <c r="K50" i="12"/>
</calcChain>
</file>

<file path=xl/sharedStrings.xml><?xml version="1.0" encoding="utf-8"?>
<sst xmlns="http://schemas.openxmlformats.org/spreadsheetml/2006/main" count="270" uniqueCount="125">
  <si>
    <t>函館市役所（本庁舎）</t>
    <rPh sb="0" eb="2">
      <t>ハコダテ</t>
    </rPh>
    <rPh sb="2" eb="5">
      <t>シヤクショ</t>
    </rPh>
    <rPh sb="6" eb="9">
      <t>ホンチョウシャ</t>
    </rPh>
    <phoneticPr fontId="1"/>
  </si>
  <si>
    <t>函館市役所　亀田支所</t>
    <rPh sb="0" eb="2">
      <t>ハコダテ</t>
    </rPh>
    <rPh sb="2" eb="5">
      <t>シヤクショ</t>
    </rPh>
    <rPh sb="6" eb="8">
      <t>カメダ</t>
    </rPh>
    <rPh sb="8" eb="10">
      <t>シショ</t>
    </rPh>
    <phoneticPr fontId="1"/>
  </si>
  <si>
    <t>函館市役所　湯川支所</t>
    <rPh sb="0" eb="2">
      <t>ハコダテ</t>
    </rPh>
    <rPh sb="2" eb="5">
      <t>シヤクショ</t>
    </rPh>
    <rPh sb="6" eb="8">
      <t>ユノカワ</t>
    </rPh>
    <rPh sb="8" eb="10">
      <t>シショ</t>
    </rPh>
    <phoneticPr fontId="1"/>
  </si>
  <si>
    <t>函館市役所　銭亀沢支所</t>
    <rPh sb="0" eb="2">
      <t>ハコダテ</t>
    </rPh>
    <rPh sb="2" eb="5">
      <t>シヤクショ</t>
    </rPh>
    <rPh sb="6" eb="8">
      <t>ゼニガメ</t>
    </rPh>
    <rPh sb="8" eb="9">
      <t>サワ</t>
    </rPh>
    <rPh sb="9" eb="11">
      <t>シショ</t>
    </rPh>
    <phoneticPr fontId="1"/>
  </si>
  <si>
    <t>函館市役所　戸井支所</t>
    <rPh sb="0" eb="2">
      <t>ハコダテ</t>
    </rPh>
    <rPh sb="2" eb="5">
      <t>シヤクショ</t>
    </rPh>
    <rPh sb="6" eb="8">
      <t>トイ</t>
    </rPh>
    <rPh sb="8" eb="10">
      <t>シショ</t>
    </rPh>
    <phoneticPr fontId="1"/>
  </si>
  <si>
    <t>函館市役所　南茅部支所</t>
    <rPh sb="0" eb="2">
      <t>ハコダテ</t>
    </rPh>
    <rPh sb="2" eb="5">
      <t>シヤクショ</t>
    </rPh>
    <rPh sb="6" eb="7">
      <t>ミナミ</t>
    </rPh>
    <rPh sb="7" eb="9">
      <t>カヤベ</t>
    </rPh>
    <rPh sb="9" eb="11">
      <t>シショ</t>
    </rPh>
    <phoneticPr fontId="1"/>
  </si>
  <si>
    <t>函館市役所　恵山支所</t>
    <rPh sb="0" eb="2">
      <t>ハコダテ</t>
    </rPh>
    <rPh sb="2" eb="5">
      <t>シヤクショ</t>
    </rPh>
    <rPh sb="6" eb="8">
      <t>エサン</t>
    </rPh>
    <rPh sb="8" eb="10">
      <t>シショ</t>
    </rPh>
    <phoneticPr fontId="1"/>
  </si>
  <si>
    <t>函館市役所　椴法華支所</t>
    <rPh sb="0" eb="2">
      <t>ハコダテ</t>
    </rPh>
    <rPh sb="2" eb="5">
      <t>シヤクショ</t>
    </rPh>
    <rPh sb="6" eb="9">
      <t>トドホッケ</t>
    </rPh>
    <rPh sb="9" eb="11">
      <t>シショ</t>
    </rPh>
    <phoneticPr fontId="1"/>
  </si>
  <si>
    <t>函館市公民館</t>
    <rPh sb="0" eb="3">
      <t>ハコダテシ</t>
    </rPh>
    <rPh sb="3" eb="6">
      <t>コウミンカン</t>
    </rPh>
    <phoneticPr fontId="1"/>
  </si>
  <si>
    <t>亀田公民館</t>
    <rPh sb="0" eb="2">
      <t>カメダ</t>
    </rPh>
    <rPh sb="2" eb="5">
      <t>コウミンカン</t>
    </rPh>
    <phoneticPr fontId="1"/>
  </si>
  <si>
    <t>函館アリーナ</t>
    <rPh sb="0" eb="2">
      <t>ハコダテ</t>
    </rPh>
    <phoneticPr fontId="1"/>
  </si>
  <si>
    <t>青年センター</t>
    <rPh sb="0" eb="2">
      <t>セイネン</t>
    </rPh>
    <phoneticPr fontId="1"/>
  </si>
  <si>
    <t>亀田青少年会館</t>
    <rPh sb="0" eb="2">
      <t>カメダ</t>
    </rPh>
    <rPh sb="2" eb="5">
      <t>セイショウネン</t>
    </rPh>
    <rPh sb="5" eb="7">
      <t>カイカン</t>
    </rPh>
    <phoneticPr fontId="1"/>
  </si>
  <si>
    <t>ふるる函館</t>
    <rPh sb="3" eb="5">
      <t>ハコダテ</t>
    </rPh>
    <phoneticPr fontId="1"/>
  </si>
  <si>
    <t>ポスター</t>
    <phoneticPr fontId="1"/>
  </si>
  <si>
    <t>チラシ</t>
    <phoneticPr fontId="1"/>
  </si>
  <si>
    <t>はこだてキッズプラザ</t>
    <phoneticPr fontId="1"/>
  </si>
  <si>
    <t>ふらっとＤaimon</t>
    <phoneticPr fontId="1"/>
  </si>
  <si>
    <t>Gスクエア</t>
    <phoneticPr fontId="1"/>
  </si>
  <si>
    <t>はこだてみらい館</t>
    <rPh sb="7" eb="8">
      <t>カン</t>
    </rPh>
    <phoneticPr fontId="1"/>
  </si>
  <si>
    <r>
      <t>市民会館</t>
    </r>
    <r>
      <rPr>
        <sz val="9"/>
        <color theme="1"/>
        <rFont val="ＭＳ Ｐゴシック"/>
        <family val="3"/>
        <charset val="128"/>
        <scheme val="minor"/>
      </rPr>
      <t>（H29.11～休館予定）</t>
    </r>
    <rPh sb="0" eb="2">
      <t>シミン</t>
    </rPh>
    <rPh sb="2" eb="4">
      <t>カイカン</t>
    </rPh>
    <rPh sb="12" eb="14">
      <t>キュウカン</t>
    </rPh>
    <rPh sb="14" eb="16">
      <t>ヨテイ</t>
    </rPh>
    <phoneticPr fontId="1"/>
  </si>
  <si>
    <t>はこだて未来大学</t>
  </si>
  <si>
    <t>保健所</t>
  </si>
  <si>
    <t>総合福祉センター（あいよる21）</t>
  </si>
  <si>
    <t>勤労者総合福祉センター（サン・リフレ）</t>
  </si>
  <si>
    <t>地域交流まちづくりセンター</t>
  </si>
  <si>
    <t>女性センター</t>
  </si>
  <si>
    <t>企業局</t>
  </si>
  <si>
    <t xml:space="preserve">函館市中央図書館 </t>
  </si>
  <si>
    <t>千歳図書室</t>
  </si>
  <si>
    <t>湯川図書室</t>
  </si>
  <si>
    <t>旭岡図書室</t>
  </si>
  <si>
    <t>港図書室</t>
  </si>
  <si>
    <t>桔梗配本所</t>
  </si>
  <si>
    <t>南北海道教育センター</t>
  </si>
  <si>
    <t>北方民族資料館</t>
  </si>
  <si>
    <t>博物館</t>
  </si>
  <si>
    <t>文学館</t>
  </si>
  <si>
    <t>北洋資料館</t>
    <phoneticPr fontId="1"/>
  </si>
  <si>
    <t>芸術ホール</t>
    <phoneticPr fontId="1"/>
  </si>
  <si>
    <r>
      <t>旧函館区公会堂</t>
    </r>
    <r>
      <rPr>
        <sz val="9"/>
        <color theme="1"/>
        <rFont val="ＭＳ Ｐゴシック"/>
        <family val="3"/>
        <charset val="128"/>
        <scheme val="minor"/>
      </rPr>
      <t>（休館予定:H30.10～H33.4）</t>
    </r>
    <phoneticPr fontId="1"/>
  </si>
  <si>
    <t>平成30年度　函館市・函館市教育委員会後援（生涯学習文化課分）ポスター・チラシ配布先一覧</t>
    <rPh sb="0" eb="2">
      <t>ヘイセイ</t>
    </rPh>
    <rPh sb="4" eb="6">
      <t>ネンド</t>
    </rPh>
    <rPh sb="7" eb="10">
      <t>ハコダテシ</t>
    </rPh>
    <rPh sb="11" eb="14">
      <t>ハコダテシ</t>
    </rPh>
    <rPh sb="14" eb="16">
      <t>キョウイク</t>
    </rPh>
    <rPh sb="16" eb="19">
      <t>イインカイ</t>
    </rPh>
    <rPh sb="19" eb="21">
      <t>コウエン</t>
    </rPh>
    <rPh sb="22" eb="24">
      <t>ショウガイ</t>
    </rPh>
    <rPh sb="24" eb="26">
      <t>ガクシュウ</t>
    </rPh>
    <rPh sb="26" eb="29">
      <t>ブンカカ</t>
    </rPh>
    <rPh sb="29" eb="30">
      <t>ブン</t>
    </rPh>
    <rPh sb="39" eb="42">
      <t>ハイフサキ</t>
    </rPh>
    <rPh sb="42" eb="44">
      <t>イチラン</t>
    </rPh>
    <phoneticPr fontId="1"/>
  </si>
  <si>
    <t>配布施設</t>
    <rPh sb="0" eb="2">
      <t>ハイフ</t>
    </rPh>
    <rPh sb="2" eb="4">
      <t>シセツ</t>
    </rPh>
    <phoneticPr fontId="1"/>
  </si>
  <si>
    <t>№</t>
    <phoneticPr fontId="1"/>
  </si>
  <si>
    <t>（教育委員会で配布）</t>
    <rPh sb="1" eb="3">
      <t>キョウイク</t>
    </rPh>
    <rPh sb="3" eb="6">
      <t>イインカイ</t>
    </rPh>
    <rPh sb="7" eb="9">
      <t>ハイフ</t>
    </rPh>
    <phoneticPr fontId="1"/>
  </si>
  <si>
    <t>各団体で直接，施設に持参が必要な施設（郵送可）</t>
    <rPh sb="0" eb="3">
      <t>カクダンタイ</t>
    </rPh>
    <rPh sb="4" eb="6">
      <t>チョクセツ</t>
    </rPh>
    <rPh sb="7" eb="9">
      <t>シセツ</t>
    </rPh>
    <rPh sb="10" eb="12">
      <t>ジサン</t>
    </rPh>
    <rPh sb="13" eb="15">
      <t>ヒツヨウ</t>
    </rPh>
    <rPh sb="16" eb="18">
      <t>シセツ</t>
    </rPh>
    <rPh sb="19" eb="21">
      <t>ユウソウ</t>
    </rPh>
    <rPh sb="21" eb="22">
      <t>カ</t>
    </rPh>
    <phoneticPr fontId="1"/>
  </si>
  <si>
    <t>（各団体で市役所内５Ｆのメールボックスに配布）</t>
    <rPh sb="1" eb="2">
      <t>カク</t>
    </rPh>
    <rPh sb="2" eb="4">
      <t>ダンタイ</t>
    </rPh>
    <rPh sb="5" eb="8">
      <t>シヤクショ</t>
    </rPh>
    <rPh sb="20" eb="22">
      <t>ハイフ</t>
    </rPh>
    <phoneticPr fontId="1"/>
  </si>
  <si>
    <t>※配布する場合は，必ず，生涯学習文化課にお立ち寄りください。</t>
    <rPh sb="1" eb="3">
      <t>ハイフ</t>
    </rPh>
    <rPh sb="5" eb="7">
      <t>バアイ</t>
    </rPh>
    <rPh sb="9" eb="10">
      <t>カナラ</t>
    </rPh>
    <rPh sb="12" eb="14">
      <t>ショウガイ</t>
    </rPh>
    <rPh sb="14" eb="16">
      <t>ガクシュウ</t>
    </rPh>
    <rPh sb="16" eb="19">
      <t>ブンカカ</t>
    </rPh>
    <rPh sb="21" eb="22">
      <t>タ</t>
    </rPh>
    <rPh sb="23" eb="24">
      <t>ヨ</t>
    </rPh>
    <phoneticPr fontId="1"/>
  </si>
  <si>
    <t>小　　　　　学　　　　　校</t>
    <rPh sb="0" eb="1">
      <t>ショウ</t>
    </rPh>
    <rPh sb="6" eb="7">
      <t>ガク</t>
    </rPh>
    <rPh sb="12" eb="13">
      <t>コウ</t>
    </rPh>
    <phoneticPr fontId="1"/>
  </si>
  <si>
    <t>中　　　　　学　　　　　校</t>
    <rPh sb="0" eb="1">
      <t>チュウ</t>
    </rPh>
    <rPh sb="6" eb="7">
      <t>ガク</t>
    </rPh>
    <rPh sb="12" eb="13">
      <t>コウ</t>
    </rPh>
    <phoneticPr fontId="1"/>
  </si>
  <si>
    <t>No.</t>
    <phoneticPr fontId="1"/>
  </si>
  <si>
    <t>学校名</t>
    <rPh sb="0" eb="3">
      <t>ガッコウメイ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</si>
  <si>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</si>
  <si>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</si>
  <si>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</si>
  <si>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</si>
  <si>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</si>
  <si>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</si>
  <si>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t>弥　生</t>
    <rPh sb="0" eb="1">
      <t>ヤ</t>
    </rPh>
    <rPh sb="2" eb="3">
      <t>セイ</t>
    </rPh>
    <phoneticPr fontId="1"/>
  </si>
  <si>
    <t>青　柳</t>
    <rPh sb="0" eb="1">
      <t>アオ</t>
    </rPh>
    <rPh sb="2" eb="3">
      <t>ヤナギ</t>
    </rPh>
    <phoneticPr fontId="1"/>
  </si>
  <si>
    <t>港</t>
    <rPh sb="0" eb="1">
      <t>ミナト</t>
    </rPh>
    <phoneticPr fontId="1"/>
  </si>
  <si>
    <t>あさひ</t>
    <phoneticPr fontId="1"/>
  </si>
  <si>
    <t>巴</t>
    <rPh sb="0" eb="1">
      <t>トモエ</t>
    </rPh>
    <phoneticPr fontId="1"/>
  </si>
  <si>
    <t>中　部</t>
    <rPh sb="0" eb="1">
      <t>ナカ</t>
    </rPh>
    <rPh sb="2" eb="3">
      <t>ブ</t>
    </rPh>
    <phoneticPr fontId="1"/>
  </si>
  <si>
    <t>深　堀</t>
    <rPh sb="0" eb="1">
      <t>フカ</t>
    </rPh>
    <rPh sb="2" eb="3">
      <t>ホリ</t>
    </rPh>
    <phoneticPr fontId="1"/>
  </si>
  <si>
    <t>北　星</t>
    <rPh sb="0" eb="1">
      <t>キタ</t>
    </rPh>
    <rPh sb="2" eb="3">
      <t>ホシ</t>
    </rPh>
    <phoneticPr fontId="1"/>
  </si>
  <si>
    <t>湯　川</t>
    <rPh sb="0" eb="1">
      <t>ユ</t>
    </rPh>
    <rPh sb="2" eb="3">
      <t>カワ</t>
    </rPh>
    <phoneticPr fontId="1"/>
  </si>
  <si>
    <t>八　幡</t>
    <rPh sb="0" eb="1">
      <t>ハチ</t>
    </rPh>
    <rPh sb="2" eb="3">
      <t>ハタ</t>
    </rPh>
    <phoneticPr fontId="1"/>
  </si>
  <si>
    <t>戸　倉</t>
    <rPh sb="0" eb="1">
      <t>ト</t>
    </rPh>
    <rPh sb="2" eb="3">
      <t>クラ</t>
    </rPh>
    <phoneticPr fontId="1"/>
  </si>
  <si>
    <t>万年橋</t>
    <rPh sb="0" eb="2">
      <t>マンネン</t>
    </rPh>
    <rPh sb="2" eb="3">
      <t>バシ</t>
    </rPh>
    <phoneticPr fontId="1"/>
  </si>
  <si>
    <t>旭　岡</t>
    <rPh sb="0" eb="1">
      <t>アサヒ</t>
    </rPh>
    <rPh sb="2" eb="3">
      <t>オカ</t>
    </rPh>
    <phoneticPr fontId="1"/>
  </si>
  <si>
    <t>鱒　川</t>
    <rPh sb="0" eb="1">
      <t>マス</t>
    </rPh>
    <rPh sb="2" eb="3">
      <t>カワ</t>
    </rPh>
    <phoneticPr fontId="1"/>
  </si>
  <si>
    <t>中　島</t>
    <rPh sb="0" eb="1">
      <t>ナカ</t>
    </rPh>
    <rPh sb="2" eb="3">
      <t>シマ</t>
    </rPh>
    <phoneticPr fontId="1"/>
  </si>
  <si>
    <t>銭亀沢</t>
    <rPh sb="0" eb="2">
      <t>ゼニガメ</t>
    </rPh>
    <rPh sb="2" eb="3">
      <t>ザワ</t>
    </rPh>
    <phoneticPr fontId="1"/>
  </si>
  <si>
    <t>千代田</t>
    <rPh sb="0" eb="3">
      <t>チヨダ</t>
    </rPh>
    <phoneticPr fontId="1"/>
  </si>
  <si>
    <t>赤　川</t>
    <rPh sb="0" eb="1">
      <t>アカ</t>
    </rPh>
    <rPh sb="2" eb="3">
      <t>カワ</t>
    </rPh>
    <phoneticPr fontId="1"/>
  </si>
  <si>
    <t>柏　野</t>
    <rPh sb="0" eb="1">
      <t>カシワ</t>
    </rPh>
    <rPh sb="2" eb="3">
      <t>ノ</t>
    </rPh>
    <phoneticPr fontId="1"/>
  </si>
  <si>
    <t>桔　梗</t>
    <rPh sb="0" eb="1">
      <t>キツ</t>
    </rPh>
    <rPh sb="2" eb="3">
      <t>コウ</t>
    </rPh>
    <phoneticPr fontId="1"/>
  </si>
  <si>
    <t>大森浜</t>
    <rPh sb="0" eb="2">
      <t>オオモリ</t>
    </rPh>
    <rPh sb="2" eb="3">
      <t>ハマ</t>
    </rPh>
    <phoneticPr fontId="1"/>
  </si>
  <si>
    <t>亀　田</t>
    <rPh sb="0" eb="1">
      <t>カメ</t>
    </rPh>
    <rPh sb="2" eb="3">
      <t>タ</t>
    </rPh>
    <phoneticPr fontId="1"/>
  </si>
  <si>
    <t>駒　場</t>
    <rPh sb="0" eb="1">
      <t>コマ</t>
    </rPh>
    <rPh sb="2" eb="3">
      <t>バ</t>
    </rPh>
    <phoneticPr fontId="1"/>
  </si>
  <si>
    <t>五稜郭</t>
    <rPh sb="0" eb="3">
      <t>ゴリョウカク</t>
    </rPh>
    <phoneticPr fontId="1"/>
  </si>
  <si>
    <t>本　通</t>
    <rPh sb="0" eb="1">
      <t>ホン</t>
    </rPh>
    <rPh sb="2" eb="3">
      <t>ツウ</t>
    </rPh>
    <phoneticPr fontId="1"/>
  </si>
  <si>
    <t>日吉が丘</t>
    <rPh sb="0" eb="2">
      <t>ヒヨシ</t>
    </rPh>
    <rPh sb="3" eb="4">
      <t>オカ</t>
    </rPh>
    <phoneticPr fontId="1"/>
  </si>
  <si>
    <t>北</t>
    <rPh sb="0" eb="1">
      <t>キタ</t>
    </rPh>
    <phoneticPr fontId="1"/>
  </si>
  <si>
    <t>北日吉</t>
    <rPh sb="0" eb="1">
      <t>キタ</t>
    </rPh>
    <rPh sb="1" eb="3">
      <t>ヒヨシ</t>
    </rPh>
    <phoneticPr fontId="1"/>
  </si>
  <si>
    <t>高　丘</t>
    <rPh sb="0" eb="1">
      <t>コウ</t>
    </rPh>
    <rPh sb="2" eb="3">
      <t>オカ</t>
    </rPh>
    <phoneticPr fontId="1"/>
  </si>
  <si>
    <t>恵　山</t>
    <rPh sb="0" eb="1">
      <t>メグミ</t>
    </rPh>
    <rPh sb="2" eb="3">
      <t>ヤマ</t>
    </rPh>
    <phoneticPr fontId="1"/>
  </si>
  <si>
    <t>上湯川</t>
    <rPh sb="0" eb="1">
      <t>カミ</t>
    </rPh>
    <rPh sb="1" eb="3">
      <t>ユノカワ</t>
    </rPh>
    <phoneticPr fontId="1"/>
  </si>
  <si>
    <t>椴法華</t>
    <rPh sb="0" eb="3">
      <t>トドホッケ</t>
    </rPh>
    <phoneticPr fontId="1"/>
  </si>
  <si>
    <t>合　計</t>
    <rPh sb="0" eb="1">
      <t>ゴウ</t>
    </rPh>
    <rPh sb="2" eb="3">
      <t>ケイ</t>
    </rPh>
    <phoneticPr fontId="1"/>
  </si>
  <si>
    <t>高　　　　　等　　　　　学　　　　　校</t>
    <rPh sb="0" eb="1">
      <t>コウ</t>
    </rPh>
    <rPh sb="6" eb="7">
      <t>トウ</t>
    </rPh>
    <rPh sb="12" eb="13">
      <t>ガク</t>
    </rPh>
    <rPh sb="18" eb="19">
      <t>コウ</t>
    </rPh>
    <phoneticPr fontId="1"/>
  </si>
  <si>
    <t>中の沢</t>
    <rPh sb="0" eb="1">
      <t>ナカ</t>
    </rPh>
    <rPh sb="2" eb="3">
      <t>サワ</t>
    </rPh>
    <phoneticPr fontId="1"/>
  </si>
  <si>
    <t>No.</t>
    <phoneticPr fontId="1"/>
  </si>
  <si>
    <t>北昭和</t>
    <rPh sb="0" eb="1">
      <t>キタ</t>
    </rPh>
    <rPh sb="1" eb="3">
      <t>ショウワ</t>
    </rPh>
    <phoneticPr fontId="1"/>
  </si>
  <si>
    <t>昭　和</t>
    <rPh sb="0" eb="1">
      <t>アキラ</t>
    </rPh>
    <rPh sb="2" eb="3">
      <t>ワ</t>
    </rPh>
    <phoneticPr fontId="1"/>
  </si>
  <si>
    <t>市立函館</t>
    <rPh sb="0" eb="2">
      <t>イチリツ</t>
    </rPh>
    <rPh sb="2" eb="4">
      <t>ハコダテ</t>
    </rPh>
    <phoneticPr fontId="1"/>
  </si>
  <si>
    <t>中　央</t>
    <rPh sb="0" eb="1">
      <t>ナカ</t>
    </rPh>
    <rPh sb="2" eb="3">
      <t>オウ</t>
    </rPh>
    <phoneticPr fontId="1"/>
  </si>
  <si>
    <t>北美原</t>
    <rPh sb="0" eb="1">
      <t>キタ</t>
    </rPh>
    <rPh sb="1" eb="3">
      <t>ミハラ</t>
    </rPh>
    <phoneticPr fontId="1"/>
  </si>
  <si>
    <t>鍛　神</t>
    <rPh sb="0" eb="1">
      <t>タン</t>
    </rPh>
    <rPh sb="2" eb="3">
      <t>カミ</t>
    </rPh>
    <phoneticPr fontId="1"/>
  </si>
  <si>
    <t>神　山</t>
    <rPh sb="0" eb="1">
      <t>カミ</t>
    </rPh>
    <rPh sb="2" eb="3">
      <t>ヤマ</t>
    </rPh>
    <phoneticPr fontId="1"/>
  </si>
  <si>
    <t>東　山</t>
    <rPh sb="0" eb="1">
      <t>ヒガシ</t>
    </rPh>
    <rPh sb="2" eb="3">
      <t>ヤマ</t>
    </rPh>
    <phoneticPr fontId="1"/>
  </si>
  <si>
    <t>南本通</t>
    <rPh sb="0" eb="1">
      <t>ミナミ</t>
    </rPh>
    <rPh sb="1" eb="3">
      <t>ホンドオリ</t>
    </rPh>
    <phoneticPr fontId="1"/>
  </si>
  <si>
    <t>えさん</t>
    <phoneticPr fontId="1"/>
  </si>
  <si>
    <t>合　　計</t>
    <rPh sb="0" eb="1">
      <t>ゴウ</t>
    </rPh>
    <rPh sb="3" eb="4">
      <t>ケイ</t>
    </rPh>
    <phoneticPr fontId="1"/>
  </si>
  <si>
    <t>全校</t>
    <rPh sb="0" eb="2">
      <t>ゼンコウ</t>
    </rPh>
    <phoneticPr fontId="1"/>
  </si>
  <si>
    <t>ポスター</t>
    <phoneticPr fontId="1"/>
  </si>
  <si>
    <t xml:space="preserve">  </t>
    <phoneticPr fontId="1"/>
  </si>
  <si>
    <t xml:space="preserve">　 </t>
    <phoneticPr fontId="1"/>
  </si>
  <si>
    <t xml:space="preserve"> 　</t>
    <phoneticPr fontId="1"/>
  </si>
  <si>
    <t>※　指定の枚数は，予部を含めて端数を５単位で切り上げていますので，実際の児童数とは</t>
    <rPh sb="2" eb="4">
      <t>シテイ</t>
    </rPh>
    <rPh sb="5" eb="7">
      <t>マイスウ</t>
    </rPh>
    <rPh sb="9" eb="10">
      <t>ヨ</t>
    </rPh>
    <rPh sb="10" eb="11">
      <t>ブ</t>
    </rPh>
    <rPh sb="12" eb="13">
      <t>フク</t>
    </rPh>
    <rPh sb="15" eb="17">
      <t>ハスウ</t>
    </rPh>
    <rPh sb="19" eb="21">
      <t>タンイ</t>
    </rPh>
    <rPh sb="22" eb="23">
      <t>キ</t>
    </rPh>
    <rPh sb="24" eb="25">
      <t>ア</t>
    </rPh>
    <rPh sb="33" eb="35">
      <t>ジッサイ</t>
    </rPh>
    <rPh sb="36" eb="39">
      <t>ジドウスウ</t>
    </rPh>
    <phoneticPr fontId="1"/>
  </si>
  <si>
    <t>〇　希望する学校の配布枚数に〇印を付けてください。（任意の枚数を配布することはできません。指定の枚数をご用意ください。）</t>
    <rPh sb="2" eb="4">
      <t>キボウ</t>
    </rPh>
    <rPh sb="6" eb="8">
      <t>ガッコウ</t>
    </rPh>
    <rPh sb="9" eb="11">
      <t>ハイフ</t>
    </rPh>
    <rPh sb="11" eb="13">
      <t>マイスウ</t>
    </rPh>
    <rPh sb="15" eb="16">
      <t>シルシ</t>
    </rPh>
    <rPh sb="17" eb="18">
      <t>ツ</t>
    </rPh>
    <rPh sb="26" eb="28">
      <t>ニンイ</t>
    </rPh>
    <rPh sb="29" eb="31">
      <t>マイスウ</t>
    </rPh>
    <rPh sb="32" eb="34">
      <t>ハイフ</t>
    </rPh>
    <rPh sb="45" eb="47">
      <t>シテイ</t>
    </rPh>
    <rPh sb="48" eb="50">
      <t>マイスウ</t>
    </rPh>
    <rPh sb="52" eb="54">
      <t>ヨウイ</t>
    </rPh>
    <phoneticPr fontId="1"/>
  </si>
  <si>
    <t>〇　配布は函館市役所５階の教育委員会内にあるメールボックスをご利用できます。※下記の〈学校行きメールボックスの使用方法〉をご確認ください。</t>
    <rPh sb="2" eb="4">
      <t>ハイフ</t>
    </rPh>
    <rPh sb="5" eb="10">
      <t>ハコダテシヤクショ</t>
    </rPh>
    <rPh sb="11" eb="12">
      <t>カイ</t>
    </rPh>
    <rPh sb="13" eb="15">
      <t>キョウイク</t>
    </rPh>
    <rPh sb="15" eb="18">
      <t>イインカイ</t>
    </rPh>
    <rPh sb="18" eb="19">
      <t>ナイ</t>
    </rPh>
    <rPh sb="31" eb="33">
      <t>リヨウ</t>
    </rPh>
    <rPh sb="39" eb="41">
      <t>カキ</t>
    </rPh>
    <rPh sb="43" eb="45">
      <t>ガッコウ</t>
    </rPh>
    <rPh sb="45" eb="46">
      <t>イ</t>
    </rPh>
    <rPh sb="55" eb="57">
      <t>シヨウ</t>
    </rPh>
    <rPh sb="57" eb="59">
      <t>ホウホウ</t>
    </rPh>
    <rPh sb="62" eb="64">
      <t>カクニン</t>
    </rPh>
    <phoneticPr fontId="1"/>
  </si>
  <si>
    <t>〈学校行きメールボックスの使用方法〉</t>
    <rPh sb="1" eb="3">
      <t>ガッコウ</t>
    </rPh>
    <rPh sb="3" eb="4">
      <t>イ</t>
    </rPh>
    <rPh sb="13" eb="15">
      <t>シヨウ</t>
    </rPh>
    <rPh sb="15" eb="17">
      <t>ホウホウ</t>
    </rPh>
    <phoneticPr fontId="1"/>
  </si>
  <si>
    <t>　函館市・函館市教育委員会後援（生涯学習文化課分）ポスター・チラシ配布先一覧〈市立小・中・高等学校〉</t>
    <rPh sb="1" eb="4">
      <t>ハコダテシ</t>
    </rPh>
    <rPh sb="5" eb="8">
      <t>ハコダテシ</t>
    </rPh>
    <rPh sb="8" eb="10">
      <t>キョウイク</t>
    </rPh>
    <rPh sb="10" eb="13">
      <t>イインカイ</t>
    </rPh>
    <rPh sb="13" eb="15">
      <t>コウエン</t>
    </rPh>
    <rPh sb="16" eb="18">
      <t>ショウガイ</t>
    </rPh>
    <rPh sb="18" eb="20">
      <t>ガクシュウ</t>
    </rPh>
    <rPh sb="20" eb="22">
      <t>ブンカ</t>
    </rPh>
    <rPh sb="22" eb="23">
      <t>カ</t>
    </rPh>
    <rPh sb="23" eb="24">
      <t>ブン</t>
    </rPh>
    <rPh sb="33" eb="36">
      <t>ハイフサキ</t>
    </rPh>
    <rPh sb="36" eb="38">
      <t>イチラン</t>
    </rPh>
    <rPh sb="39" eb="41">
      <t>シリツ</t>
    </rPh>
    <rPh sb="41" eb="42">
      <t>ショウ</t>
    </rPh>
    <rPh sb="43" eb="44">
      <t>ナカ</t>
    </rPh>
    <rPh sb="45" eb="47">
      <t>コウトウ</t>
    </rPh>
    <rPh sb="47" eb="49">
      <t>ガッコウ</t>
    </rPh>
    <phoneticPr fontId="1"/>
  </si>
  <si>
    <t>①  使用前に，生涯学習文化課へお声掛けください。
②　チラシは学年ごとに仕切りを入れてください。</t>
    <phoneticPr fontId="1"/>
  </si>
  <si>
    <t>③  学校ごとに，配布物，承認通知，配布先一覧を入れて，封筒等
　　（学校名を表示）で仕分けしてください。</t>
    <rPh sb="3" eb="5">
      <t>ガッコウ</t>
    </rPh>
    <rPh sb="9" eb="12">
      <t>ハイフブツ</t>
    </rPh>
    <rPh sb="13" eb="15">
      <t>ショウニン</t>
    </rPh>
    <rPh sb="15" eb="17">
      <t>ツウチ</t>
    </rPh>
    <rPh sb="18" eb="21">
      <t>ハイフサキ</t>
    </rPh>
    <rPh sb="21" eb="23">
      <t>イチラン</t>
    </rPh>
    <rPh sb="24" eb="25">
      <t>イ</t>
    </rPh>
    <rPh sb="36" eb="37">
      <t>コウ</t>
    </rPh>
    <rPh sb="37" eb="38">
      <t>メイ</t>
    </rPh>
    <phoneticPr fontId="1"/>
  </si>
  <si>
    <t>　　それ以上は折り畳んで封筒等に入れてください。　</t>
    <rPh sb="14" eb="15">
      <t>トウ</t>
    </rPh>
    <phoneticPr fontId="1"/>
  </si>
  <si>
    <t>南茅部</t>
    <rPh sb="0" eb="3">
      <t>ミナミカヤベ</t>
    </rPh>
    <phoneticPr fontId="1"/>
  </si>
  <si>
    <t>戸井学園</t>
    <rPh sb="0" eb="4">
      <t>トイガクエン</t>
    </rPh>
    <phoneticPr fontId="1"/>
  </si>
  <si>
    <t>事業名：</t>
    <rPh sb="0" eb="3">
      <t>ジギョウメイ</t>
    </rPh>
    <phoneticPr fontId="1"/>
  </si>
  <si>
    <t>　一致しません。（令和7年6月2日調製）</t>
    <rPh sb="9" eb="11">
      <t>レイワ</t>
    </rPh>
    <rPh sb="12" eb="13">
      <t>ネン</t>
    </rPh>
    <rPh sb="14" eb="15">
      <t>ガツ</t>
    </rPh>
    <rPh sb="16" eb="17">
      <t>ニチ</t>
    </rPh>
    <rPh sb="17" eb="19">
      <t>チョウセイ</t>
    </rPh>
    <phoneticPr fontId="1"/>
  </si>
  <si>
    <t>一致しません。（令和7年5月28日調整）</t>
    <rPh sb="0" eb="2">
      <t>イッチ</t>
    </rPh>
    <rPh sb="8" eb="10">
      <t>レイワ</t>
    </rPh>
    <rPh sb="11" eb="12">
      <t>ネン</t>
    </rPh>
    <rPh sb="13" eb="14">
      <t>ガツ</t>
    </rPh>
    <rPh sb="16" eb="17">
      <t>ニチ</t>
    </rPh>
    <rPh sb="17" eb="19">
      <t>チョウセイ</t>
    </rPh>
    <phoneticPr fontId="1"/>
  </si>
  <si>
    <t>④ 封筒等の大きさは，下記のサイズに収まるようにしてください。
　　※ポスターはＢ２サイズ（短い方の辺が５２cmまで）は丸めて可。</t>
    <rPh sb="11" eb="13">
      <t>カキ</t>
    </rPh>
    <phoneticPr fontId="1"/>
  </si>
  <si>
    <t>※封筒等の大きさ次第では，複数回に分けて配布することもあります。</t>
    <rPh sb="1" eb="4">
      <t>フウトウトウ</t>
    </rPh>
    <rPh sb="5" eb="6">
      <t>オオ</t>
    </rPh>
    <rPh sb="8" eb="10">
      <t>シダイ</t>
    </rPh>
    <rPh sb="13" eb="16">
      <t>フクスウカイ</t>
    </rPh>
    <rPh sb="17" eb="18">
      <t>ワ</t>
    </rPh>
    <rPh sb="20" eb="22">
      <t>ハイフ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</si>
</sst>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vertical="top" wrapText="1" shrinkToFit="1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0" fillId="2" borderId="12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wrapText="1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vertical="center" wrapText="1" shrinkToFit="1"/>
    </xf>
    <xf numFmtId="0" fontId="0" fillId="2" borderId="20" xfId="0" applyFill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38" fontId="9" fillId="0" borderId="19" xfId="1" applyFont="1" applyFill="1" applyBorder="1" applyAlignment="1">
      <alignment horizontal="center" vertical="center"/>
    </xf>
    <xf numFmtId="38" fontId="9" fillId="0" borderId="56" xfId="1" applyFont="1" applyFill="1" applyBorder="1" applyAlignment="1">
      <alignment horizontal="center" vertical="center"/>
    </xf>
    <xf numFmtId="38" fontId="9" fillId="0" borderId="57" xfId="1" applyFont="1" applyFill="1" applyBorder="1" applyAlignment="1">
      <alignment horizontal="center" vertical="center"/>
    </xf>
    <xf numFmtId="38" fontId="9" fillId="0" borderId="55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9" fillId="0" borderId="61" xfId="1" applyFont="1" applyFill="1" applyBorder="1" applyAlignment="1">
      <alignment horizontal="center" vertical="center"/>
    </xf>
    <xf numFmtId="38" fontId="9" fillId="0" borderId="62" xfId="1" applyFont="1" applyFill="1" applyBorder="1" applyAlignment="1">
      <alignment horizontal="center" vertical="center"/>
    </xf>
    <xf numFmtId="38" fontId="9" fillId="0" borderId="63" xfId="1" applyFont="1" applyFill="1" applyBorder="1" applyAlignment="1">
      <alignment horizontal="center" vertical="center"/>
    </xf>
    <xf numFmtId="38" fontId="9" fillId="0" borderId="6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8" fillId="3" borderId="1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38" fontId="9" fillId="0" borderId="64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3" borderId="45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left" vertical="center" wrapText="1" shrinkToFit="1"/>
    </xf>
    <xf numFmtId="0" fontId="0" fillId="2" borderId="20" xfId="0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147355</xdr:rowOff>
    </xdr:from>
    <xdr:to>
      <xdr:col>9</xdr:col>
      <xdr:colOff>561975</xdr:colOff>
      <xdr:row>55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729255"/>
          <a:ext cx="7486650" cy="3910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＜ポスター・チラシ配布にあたっての注意事項＞</a:t>
          </a:r>
          <a:endParaRPr kumimoji="1" lang="en-US" altLang="ja-JP" sz="11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生涯学習文化課より後援承認を受けた事業については，ポスター・チラシ等を掲示および配布す</a:t>
          </a:r>
          <a:endParaRPr kumimoji="1" lang="en-US" altLang="ja-JP" sz="1100" u="none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ることができます。</a:t>
          </a:r>
          <a:r>
            <a:rPr kumimoji="1" lang="ja-JP" altLang="ja-JP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配布可能な施設は，上記一覧のとおりです</a:t>
          </a:r>
          <a:r>
            <a:rPr kumimoji="1" lang="ja-JP" alt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 </a:t>
          </a:r>
          <a:r>
            <a:rPr kumimoji="1" lang="en-US" altLang="ja-JP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市立の小中高学校へ配布希望の場合は，別途，事前に配布の承認が必要です。</a:t>
          </a:r>
          <a:endParaRPr kumimoji="1" lang="en-US" altLang="ja-JP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配布したいチラシ等を一枚，ご提出願います。</a:t>
          </a:r>
          <a:endParaRPr kumimoji="1" lang="en-US" altLang="ja-JP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承認後，ご連絡いたしますので，それまでは配布できません。</a:t>
          </a:r>
          <a:endParaRPr kumimoji="1" lang="en-US" altLang="ja-JP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後援事業でも配布できない場合がございます。</a:t>
          </a:r>
          <a:endParaRPr kumimoji="1" lang="en-US" altLang="ja-JP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endParaRPr kumimoji="1" lang="en-US" altLang="ja-JP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effectLst/>
            </a:rPr>
            <a:t>　　　</a:t>
          </a:r>
          <a:r>
            <a:rPr kumimoji="1" lang="ja-JP" altLang="en-US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 </a:t>
          </a:r>
          <a:r>
            <a:rPr kumimoji="1" lang="en-US" altLang="ja-JP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他部局から後援承認を受けた事業にしては，直接，後援承認部局にお問合せください。</a:t>
          </a:r>
          <a:endParaRPr kumimoji="1" lang="en-US" altLang="ja-JP" sz="1100" u="none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 </a:t>
          </a:r>
          <a:r>
            <a:rPr kumimoji="1" lang="en-US" altLang="ja-JP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上記一覧に掲載されていない施設については，直接，各施設にお問合せください。</a:t>
          </a:r>
          <a:r>
            <a:rPr kumimoji="1" lang="ja-JP" altLang="en-US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100" u="none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 u="none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(2)  </a:t>
          </a:r>
          <a:r>
            <a:rPr kumimoji="1" lang="ja-JP" altLang="ja-JP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函館市または函館市教育委員会後援名義使用承認通知（写し）</a:t>
          </a:r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を，ポスター・チラシの上に添付して</a:t>
          </a:r>
          <a:endParaRPr kumimoji="1" lang="en-US" altLang="ja-JP" sz="11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 ください。</a:t>
          </a:r>
          <a:endParaRPr kumimoji="1" lang="en-US" altLang="ja-JP" sz="11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 ポスター・チラシは，施設毎に配布枚数を数え，仕分けてからご持参ください。</a:t>
          </a:r>
          <a:endParaRPr lang="en-US" altLang="ja-JP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 </a:t>
          </a:r>
          <a:endParaRPr lang="en-US" altLang="ja-JP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u="non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en-US" sz="110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kumimoji="1" lang="en-US" altLang="ja-JP" sz="1100" u="none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「ポスター・チラシ」には，必ず次のア～エについて明示してください。</a:t>
          </a:r>
          <a:endParaRPr kumimoji="1" lang="en-US" altLang="ja-JP" sz="110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 　（ア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.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主催者名，イ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お問合せ先，ウ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後援者名，エ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事業内容）</a:t>
          </a:r>
          <a:endParaRPr kumimoji="1" lang="en-US" altLang="ja-JP" sz="110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10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 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ポスター・チラシには，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後援に関係しない事業を掲載することはできません。</a:t>
          </a:r>
          <a:endParaRPr kumimoji="1" lang="en-US" altLang="ja-JP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また企業広告も掲載でき</a:t>
          </a:r>
          <a:r>
            <a:rPr kumimoji="1" lang="ja-JP" alt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ませんのでご注意願います。</a:t>
          </a:r>
          <a:endParaRPr kumimoji="1" lang="en-US" altLang="ja-JP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100" u="none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endParaRPr kumimoji="1" lang="en-US" altLang="ja-JP" sz="1100" u="none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r>
            <a:rPr kumimoji="1" lang="ja-JP" altLang="en-US" sz="1100" u="sng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100" u="sng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200"/>
            </a:lnSpc>
          </a:pPr>
          <a:r>
            <a:rPr kumimoji="1" lang="ja-JP" altLang="en-US" sz="11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1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421821</xdr:colOff>
      <xdr:row>48</xdr:row>
      <xdr:rowOff>357867</xdr:rowOff>
    </xdr:from>
    <xdr:to>
      <xdr:col>19</xdr:col>
      <xdr:colOff>340178</xdr:colOff>
      <xdr:row>51</xdr:row>
      <xdr:rowOff>122463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0491107" y="17217117"/>
          <a:ext cx="1143000" cy="866775"/>
        </a:xfrm>
        <a:prstGeom prst="roundRect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+mn-ea"/>
              <a:ea typeface="+mn-ea"/>
            </a:rPr>
            <a:t>承認通知</a:t>
          </a:r>
          <a:endParaRPr kumimoji="1" lang="en-US" altLang="ja-JP" sz="105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（写し</a:t>
          </a:r>
          <a:r>
            <a:rPr kumimoji="1"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枚）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endParaRPr kumimoji="1" lang="ja-JP" altLang="en-US" sz="900"/>
        </a:p>
      </xdr:txBody>
    </xdr:sp>
    <xdr:clientData/>
  </xdr:twoCellAnchor>
  <xdr:twoCellAnchor>
    <xdr:from>
      <xdr:col>15</xdr:col>
      <xdr:colOff>149676</xdr:colOff>
      <xdr:row>37</xdr:row>
      <xdr:rowOff>81643</xdr:rowOff>
    </xdr:from>
    <xdr:to>
      <xdr:col>18</xdr:col>
      <xdr:colOff>136071</xdr:colOff>
      <xdr:row>39</xdr:row>
      <xdr:rowOff>176893</xdr:rowOff>
    </xdr:to>
    <xdr:sp macro="" textlink="">
      <xdr:nvSpPr>
        <xdr:cNvPr id="67" name="角丸四角形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8994319" y="12790714"/>
          <a:ext cx="1823359" cy="830036"/>
        </a:xfrm>
        <a:prstGeom prst="round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仕切り等を入れ，学年と</a:t>
          </a:r>
          <a:endParaRPr kumimoji="1" lang="en-US" altLang="ja-JP" sz="1100"/>
        </a:p>
        <a:p>
          <a:pPr algn="l"/>
          <a:r>
            <a:rPr kumimoji="1" lang="ja-JP" altLang="en-US" sz="1100"/>
            <a:t>枚数の区別がつくように</a:t>
          </a:r>
          <a:endParaRPr kumimoji="1" lang="en-US" altLang="ja-JP" sz="1100"/>
        </a:p>
        <a:p>
          <a:pPr algn="l"/>
          <a:r>
            <a:rPr kumimoji="1" lang="ja-JP" altLang="en-US" sz="1100"/>
            <a:t>してください。</a:t>
          </a:r>
        </a:p>
      </xdr:txBody>
    </xdr:sp>
    <xdr:clientData/>
  </xdr:twoCellAnchor>
  <xdr:twoCellAnchor>
    <xdr:from>
      <xdr:col>10</xdr:col>
      <xdr:colOff>486454</xdr:colOff>
      <xdr:row>50</xdr:row>
      <xdr:rowOff>178253</xdr:rowOff>
    </xdr:from>
    <xdr:to>
      <xdr:col>12</xdr:col>
      <xdr:colOff>250370</xdr:colOff>
      <xdr:row>51</xdr:row>
      <xdr:rowOff>229960</xdr:rowOff>
    </xdr:to>
    <xdr:sp macro="" textlink="">
      <xdr:nvSpPr>
        <xdr:cNvPr id="30" name="フローチャート: 処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049054" y="17556616"/>
          <a:ext cx="597354" cy="413657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15cm</a:t>
          </a:r>
          <a:endParaRPr kumimoji="1" lang="ja-JP" altLang="en-US" sz="1100"/>
        </a:p>
      </xdr:txBody>
    </xdr:sp>
    <xdr:clientData/>
  </xdr:twoCellAnchor>
  <xdr:twoCellAnchor>
    <xdr:from>
      <xdr:col>14</xdr:col>
      <xdr:colOff>544285</xdr:colOff>
      <xdr:row>51</xdr:row>
      <xdr:rowOff>285750</xdr:rowOff>
    </xdr:from>
    <xdr:to>
      <xdr:col>15</xdr:col>
      <xdr:colOff>449035</xdr:colOff>
      <xdr:row>52</xdr:row>
      <xdr:rowOff>280307</xdr:rowOff>
    </xdr:to>
    <xdr:sp macro="" textlink="">
      <xdr:nvSpPr>
        <xdr:cNvPr id="42" name="フローチャート: 処理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8518071" y="18138321"/>
          <a:ext cx="775607" cy="361950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40cm</a:t>
          </a:r>
          <a:endParaRPr kumimoji="1" lang="ja-JP" altLang="en-US" sz="1100"/>
        </a:p>
      </xdr:txBody>
    </xdr:sp>
    <xdr:clientData/>
  </xdr:twoCellAnchor>
  <xdr:twoCellAnchor>
    <xdr:from>
      <xdr:col>15</xdr:col>
      <xdr:colOff>353784</xdr:colOff>
      <xdr:row>49</xdr:row>
      <xdr:rowOff>213631</xdr:rowOff>
    </xdr:from>
    <xdr:to>
      <xdr:col>16</xdr:col>
      <xdr:colOff>312965</xdr:colOff>
      <xdr:row>51</xdr:row>
      <xdr:rowOff>299356</xdr:rowOff>
    </xdr:to>
    <xdr:sp macro="" textlink="">
      <xdr:nvSpPr>
        <xdr:cNvPr id="28" name="フローチャート: 処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9198427" y="17440274"/>
          <a:ext cx="571502" cy="820511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52cm</a:t>
          </a:r>
          <a:r>
            <a:rPr kumimoji="1" lang="ja-JP" altLang="en-US" sz="1100"/>
            <a:t>まで</a:t>
          </a:r>
        </a:p>
      </xdr:txBody>
    </xdr:sp>
    <xdr:clientData/>
  </xdr:twoCellAnchor>
  <xdr:twoCellAnchor>
    <xdr:from>
      <xdr:col>14</xdr:col>
      <xdr:colOff>741589</xdr:colOff>
      <xdr:row>50</xdr:row>
      <xdr:rowOff>356507</xdr:rowOff>
    </xdr:from>
    <xdr:to>
      <xdr:col>14</xdr:col>
      <xdr:colOff>741589</xdr:colOff>
      <xdr:row>51</xdr:row>
      <xdr:rowOff>351065</xdr:rowOff>
    </xdr:to>
    <xdr:sp macro="" textlink="">
      <xdr:nvSpPr>
        <xdr:cNvPr id="29" name="フローチャート: 処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715375" y="17841686"/>
          <a:ext cx="0" cy="361950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52cm</a:t>
          </a:r>
          <a:endParaRPr kumimoji="1" lang="ja-JP" altLang="en-US" sz="1100"/>
        </a:p>
      </xdr:txBody>
    </xdr:sp>
    <xdr:clientData/>
  </xdr:twoCellAnchor>
  <xdr:twoCellAnchor>
    <xdr:from>
      <xdr:col>17</xdr:col>
      <xdr:colOff>167367</xdr:colOff>
      <xdr:row>43</xdr:row>
      <xdr:rowOff>13608</xdr:rowOff>
    </xdr:from>
    <xdr:to>
      <xdr:col>18</xdr:col>
      <xdr:colOff>468085</xdr:colOff>
      <xdr:row>43</xdr:row>
      <xdr:rowOff>333375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0236653" y="14927037"/>
          <a:ext cx="913039" cy="319767"/>
        </a:xfrm>
        <a:prstGeom prst="round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学校名</a:t>
          </a:r>
        </a:p>
      </xdr:txBody>
    </xdr:sp>
    <xdr:clientData/>
  </xdr:twoCellAnchor>
  <xdr:twoCellAnchor>
    <xdr:from>
      <xdr:col>12</xdr:col>
      <xdr:colOff>111579</xdr:colOff>
      <xdr:row>37</xdr:row>
      <xdr:rowOff>72119</xdr:rowOff>
    </xdr:from>
    <xdr:to>
      <xdr:col>13</xdr:col>
      <xdr:colOff>557894</xdr:colOff>
      <xdr:row>39</xdr:row>
      <xdr:rowOff>299359</xdr:rowOff>
    </xdr:to>
    <xdr:sp macro="" textlink="">
      <xdr:nvSpPr>
        <xdr:cNvPr id="33" name="フローチャート: 処理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6955972" y="12781190"/>
          <a:ext cx="786493" cy="962026"/>
        </a:xfrm>
        <a:prstGeom prst="flowChartProcess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チラシ</a:t>
          </a:r>
          <a:endParaRPr kumimoji="1" lang="en-US" altLang="ja-JP" sz="1100">
            <a:latin typeface="+mj-ea"/>
            <a:ea typeface="+mj-ea"/>
          </a:endParaRPr>
        </a:p>
        <a:p>
          <a:pPr algn="ctr"/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142875</xdr:colOff>
      <xdr:row>48</xdr:row>
      <xdr:rowOff>346982</xdr:rowOff>
    </xdr:from>
    <xdr:to>
      <xdr:col>14</xdr:col>
      <xdr:colOff>680356</xdr:colOff>
      <xdr:row>52</xdr:row>
      <xdr:rowOff>40821</xdr:rowOff>
    </xdr:to>
    <xdr:sp macro="" textlink="">
      <xdr:nvSpPr>
        <xdr:cNvPr id="39" name="直方体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 rot="5400000" flipH="1">
          <a:off x="7409089" y="17015732"/>
          <a:ext cx="1163410" cy="1326696"/>
        </a:xfrm>
        <a:prstGeom prst="cub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319766</xdr:colOff>
      <xdr:row>52</xdr:row>
      <xdr:rowOff>157844</xdr:rowOff>
    </xdr:from>
    <xdr:to>
      <xdr:col>14</xdr:col>
      <xdr:colOff>285749</xdr:colOff>
      <xdr:row>53</xdr:row>
      <xdr:rowOff>234044</xdr:rowOff>
    </xdr:to>
    <xdr:sp macro="" textlink="">
      <xdr:nvSpPr>
        <xdr:cNvPr id="40" name="フローチャート: 処理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 flipH="1">
          <a:off x="7504337" y="18377808"/>
          <a:ext cx="755198" cy="361950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33cm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204107</xdr:colOff>
      <xdr:row>49</xdr:row>
      <xdr:rowOff>285750</xdr:rowOff>
    </xdr:from>
    <xdr:to>
      <xdr:col>13</xdr:col>
      <xdr:colOff>108858</xdr:colOff>
      <xdr:row>52</xdr:row>
      <xdr:rowOff>27214</xdr:rowOff>
    </xdr:to>
    <xdr:sp macro="" textlink="">
      <xdr:nvSpPr>
        <xdr:cNvPr id="38" name="左中かっこ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7048500" y="17403536"/>
          <a:ext cx="244929" cy="843642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129273</xdr:colOff>
      <xdr:row>52</xdr:row>
      <xdr:rowOff>55793</xdr:rowOff>
    </xdr:from>
    <xdr:to>
      <xdr:col>14</xdr:col>
      <xdr:colOff>380999</xdr:colOff>
      <xdr:row>52</xdr:row>
      <xdr:rowOff>204107</xdr:rowOff>
    </xdr:to>
    <xdr:sp macro="" textlink="">
      <xdr:nvSpPr>
        <xdr:cNvPr id="41" name="左中かっこ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 rot="16200000" flipV="1">
          <a:off x="7760158" y="17829443"/>
          <a:ext cx="148314" cy="1040941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511300</xdr:colOff>
      <xdr:row>51</xdr:row>
      <xdr:rowOff>120389</xdr:rowOff>
    </xdr:from>
    <xdr:to>
      <xdr:col>14</xdr:col>
      <xdr:colOff>739774</xdr:colOff>
      <xdr:row>52</xdr:row>
      <xdr:rowOff>169388</xdr:rowOff>
    </xdr:to>
    <xdr:sp macro="" textlink="">
      <xdr:nvSpPr>
        <xdr:cNvPr id="43" name="右中かっこ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 rot="2512167">
          <a:off x="8485086" y="17972960"/>
          <a:ext cx="228474" cy="416392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225724</xdr:colOff>
      <xdr:row>50</xdr:row>
      <xdr:rowOff>102383</xdr:rowOff>
    </xdr:from>
    <xdr:to>
      <xdr:col>13</xdr:col>
      <xdr:colOff>446926</xdr:colOff>
      <xdr:row>53</xdr:row>
      <xdr:rowOff>42368</xdr:rowOff>
    </xdr:to>
    <xdr:sp macro="" textlink="">
      <xdr:nvSpPr>
        <xdr:cNvPr id="45" name="フローチャート: 直接アクセス記憶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 rot="18357052" flipH="1">
          <a:off x="7040636" y="18066078"/>
          <a:ext cx="960520" cy="221202"/>
        </a:xfrm>
        <a:prstGeom prst="flowChartMagneticDrum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51707</xdr:colOff>
      <xdr:row>48</xdr:row>
      <xdr:rowOff>122463</xdr:rowOff>
    </xdr:from>
    <xdr:to>
      <xdr:col>17</xdr:col>
      <xdr:colOff>232683</xdr:colOff>
      <xdr:row>53</xdr:row>
      <xdr:rowOff>159203</xdr:rowOff>
    </xdr:to>
    <xdr:sp macro="" textlink="">
      <xdr:nvSpPr>
        <xdr:cNvPr id="46" name="円柱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0120993" y="16872856"/>
          <a:ext cx="180976" cy="1792061"/>
        </a:xfrm>
        <a:prstGeom prst="can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42182</xdr:colOff>
      <xdr:row>49</xdr:row>
      <xdr:rowOff>153761</xdr:rowOff>
    </xdr:from>
    <xdr:to>
      <xdr:col>17</xdr:col>
      <xdr:colOff>251732</xdr:colOff>
      <xdr:row>52</xdr:row>
      <xdr:rowOff>93890</xdr:rowOff>
    </xdr:to>
    <xdr:sp macro="" textlink="">
      <xdr:nvSpPr>
        <xdr:cNvPr id="47" name="円柱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0111468" y="17271547"/>
          <a:ext cx="209550" cy="1042307"/>
        </a:xfrm>
        <a:prstGeom prst="can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618281</xdr:colOff>
      <xdr:row>48</xdr:row>
      <xdr:rowOff>312964</xdr:rowOff>
    </xdr:from>
    <xdr:to>
      <xdr:col>17</xdr:col>
      <xdr:colOff>54428</xdr:colOff>
      <xdr:row>50</xdr:row>
      <xdr:rowOff>193863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>
          <a:stCxn id="45" idx="1"/>
        </xdr:cNvCxnSpPr>
      </xdr:nvCxnSpPr>
      <xdr:spPr>
        <a:xfrm flipV="1">
          <a:off x="7802852" y="17172214"/>
          <a:ext cx="2320862" cy="615685"/>
        </a:xfrm>
        <a:prstGeom prst="line">
          <a:avLst/>
        </a:prstGeom>
        <a:ln>
          <a:solidFill>
            <a:sysClr val="windowText" lastClr="00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231321</xdr:colOff>
      <xdr:row>48</xdr:row>
      <xdr:rowOff>163286</xdr:rowOff>
    </xdr:from>
    <xdr:to>
      <xdr:col>17</xdr:col>
      <xdr:colOff>49056</xdr:colOff>
      <xdr:row>53</xdr:row>
      <xdr:rowOff>130629</xdr:rowOff>
    </xdr:to>
    <xdr:sp macro="" textlink="">
      <xdr:nvSpPr>
        <xdr:cNvPr id="50" name="右中かっこ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 flipH="1">
          <a:off x="9688285" y="17022536"/>
          <a:ext cx="430057" cy="1722664"/>
        </a:xfrm>
        <a:prstGeom prst="rightBrace">
          <a:avLst>
            <a:gd name="adj1" fmla="val 13448"/>
            <a:gd name="adj2" fmla="val 34032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166005</xdr:colOff>
      <xdr:row>37</xdr:row>
      <xdr:rowOff>125186</xdr:rowOff>
    </xdr:from>
    <xdr:to>
      <xdr:col>13</xdr:col>
      <xdr:colOff>612320</xdr:colOff>
      <xdr:row>39</xdr:row>
      <xdr:rowOff>352426</xdr:rowOff>
    </xdr:to>
    <xdr:sp macro="" textlink="">
      <xdr:nvSpPr>
        <xdr:cNvPr id="54" name="フローチャート: 処理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7010398" y="12834257"/>
          <a:ext cx="786493" cy="962026"/>
        </a:xfrm>
        <a:prstGeom prst="flowChartProcess">
          <a:avLst/>
        </a:prstGeom>
        <a:solidFill>
          <a:schemeClr val="bg1">
            <a:lumMod val="85000"/>
          </a:schemeClr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チラシ</a:t>
          </a:r>
          <a:endParaRPr kumimoji="1" lang="en-US" altLang="ja-JP" sz="1100">
            <a:latin typeface="+mj-ea"/>
            <a:ea typeface="+mj-ea"/>
          </a:endParaRPr>
        </a:p>
        <a:p>
          <a:pPr algn="ctr"/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223158</xdr:colOff>
      <xdr:row>37</xdr:row>
      <xdr:rowOff>168729</xdr:rowOff>
    </xdr:from>
    <xdr:to>
      <xdr:col>13</xdr:col>
      <xdr:colOff>669473</xdr:colOff>
      <xdr:row>40</xdr:row>
      <xdr:rowOff>28576</xdr:rowOff>
    </xdr:to>
    <xdr:sp macro="" textlink="">
      <xdr:nvSpPr>
        <xdr:cNvPr id="55" name="フローチャート: 処理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7067551" y="12877800"/>
          <a:ext cx="786493" cy="962026"/>
        </a:xfrm>
        <a:prstGeom prst="flowChartProcess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チラシ</a:t>
          </a:r>
          <a:endParaRPr kumimoji="1" lang="en-US" altLang="ja-JP" sz="1100">
            <a:latin typeface="+mj-ea"/>
            <a:ea typeface="+mj-ea"/>
          </a:endParaRPr>
        </a:p>
        <a:p>
          <a:pPr algn="ctr"/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285750</xdr:colOff>
      <xdr:row>37</xdr:row>
      <xdr:rowOff>217714</xdr:rowOff>
    </xdr:from>
    <xdr:to>
      <xdr:col>13</xdr:col>
      <xdr:colOff>732065</xdr:colOff>
      <xdr:row>40</xdr:row>
      <xdr:rowOff>77561</xdr:rowOff>
    </xdr:to>
    <xdr:sp macro="" textlink="">
      <xdr:nvSpPr>
        <xdr:cNvPr id="56" name="フローチャート: 処理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7130143" y="12926785"/>
          <a:ext cx="786493" cy="962026"/>
        </a:xfrm>
        <a:prstGeom prst="flowChartProcess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チラシ</a:t>
          </a:r>
          <a:endParaRPr kumimoji="1" lang="en-US" altLang="ja-JP" sz="1100">
            <a:latin typeface="+mj-ea"/>
            <a:ea typeface="+mj-ea"/>
          </a:endParaRPr>
        </a:p>
        <a:p>
          <a:pPr algn="ctr"/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13607</xdr:colOff>
      <xdr:row>37</xdr:row>
      <xdr:rowOff>272143</xdr:rowOff>
    </xdr:from>
    <xdr:to>
      <xdr:col>14</xdr:col>
      <xdr:colOff>10885</xdr:colOff>
      <xdr:row>40</xdr:row>
      <xdr:rowOff>131990</xdr:rowOff>
    </xdr:to>
    <xdr:sp macro="" textlink="">
      <xdr:nvSpPr>
        <xdr:cNvPr id="59" name="フローチャート: 処理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7198178" y="12981214"/>
          <a:ext cx="786493" cy="962026"/>
        </a:xfrm>
        <a:prstGeom prst="flowChartProcess">
          <a:avLst/>
        </a:prstGeom>
        <a:solidFill>
          <a:schemeClr val="bg1">
            <a:lumMod val="85000"/>
          </a:schemeClr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1</a:t>
          </a:r>
          <a:r>
            <a:rPr kumimoji="1" lang="ja-JP" altLang="en-US" sz="1100">
              <a:latin typeface="+mj-ea"/>
              <a:ea typeface="+mj-ea"/>
            </a:rPr>
            <a:t>年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100">
              <a:latin typeface="+mj-ea"/>
              <a:ea typeface="+mj-ea"/>
            </a:rPr>
            <a:t>３０枚</a:t>
          </a:r>
        </a:p>
      </xdr:txBody>
    </xdr:sp>
    <xdr:clientData/>
  </xdr:twoCellAnchor>
  <xdr:twoCellAnchor>
    <xdr:from>
      <xdr:col>14</xdr:col>
      <xdr:colOff>13607</xdr:colOff>
      <xdr:row>37</xdr:row>
      <xdr:rowOff>326571</xdr:rowOff>
    </xdr:from>
    <xdr:to>
      <xdr:col>15</xdr:col>
      <xdr:colOff>149680</xdr:colOff>
      <xdr:row>38</xdr:row>
      <xdr:rowOff>258535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/>
      </xdr:nvCxnSpPr>
      <xdr:spPr>
        <a:xfrm flipH="1">
          <a:off x="7987393" y="13035642"/>
          <a:ext cx="1006930" cy="29935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625932</xdr:colOff>
      <xdr:row>37</xdr:row>
      <xdr:rowOff>122468</xdr:rowOff>
    </xdr:from>
    <xdr:to>
      <xdr:col>15</xdr:col>
      <xdr:colOff>176893</xdr:colOff>
      <xdr:row>37</xdr:row>
      <xdr:rowOff>299358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 flipH="1" flipV="1">
          <a:off x="7810503" y="12831539"/>
          <a:ext cx="1211033" cy="17689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163285</xdr:colOff>
      <xdr:row>42</xdr:row>
      <xdr:rowOff>353785</xdr:rowOff>
    </xdr:from>
    <xdr:to>
      <xdr:col>13</xdr:col>
      <xdr:colOff>734786</xdr:colOff>
      <xdr:row>45</xdr:row>
      <xdr:rowOff>213633</xdr:rowOff>
    </xdr:to>
    <xdr:sp macro="" textlink="">
      <xdr:nvSpPr>
        <xdr:cNvPr id="68" name="フローチャート: 処理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7007678" y="15008678"/>
          <a:ext cx="911679" cy="962026"/>
        </a:xfrm>
        <a:prstGeom prst="flowChartProcess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配布物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000">
              <a:latin typeface="+mj-ea"/>
              <a:ea typeface="+mj-ea"/>
            </a:rPr>
            <a:t>（指定枚数）</a:t>
          </a:r>
        </a:p>
      </xdr:txBody>
    </xdr:sp>
    <xdr:clientData/>
  </xdr:twoCellAnchor>
  <xdr:twoCellAnchor>
    <xdr:from>
      <xdr:col>14</xdr:col>
      <xdr:colOff>13608</xdr:colOff>
      <xdr:row>42</xdr:row>
      <xdr:rowOff>353786</xdr:rowOff>
    </xdr:from>
    <xdr:to>
      <xdr:col>15</xdr:col>
      <xdr:colOff>27214</xdr:colOff>
      <xdr:row>45</xdr:row>
      <xdr:rowOff>213634</xdr:rowOff>
    </xdr:to>
    <xdr:sp macro="" textlink="">
      <xdr:nvSpPr>
        <xdr:cNvPr id="69" name="フローチャート: 処理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7987394" y="14899822"/>
          <a:ext cx="884463" cy="962026"/>
        </a:xfrm>
        <a:prstGeom prst="flowChartProcess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後援名義使用承認通知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100">
              <a:latin typeface="+mj-ea"/>
              <a:ea typeface="+mj-ea"/>
            </a:rPr>
            <a:t>（写し</a:t>
          </a:r>
          <a:r>
            <a:rPr kumimoji="1" lang="en-US" altLang="ja-JP" sz="1100">
              <a:latin typeface="+mj-ea"/>
              <a:ea typeface="+mj-ea"/>
            </a:rPr>
            <a:t>1</a:t>
          </a:r>
          <a:r>
            <a:rPr kumimoji="1" lang="ja-JP" altLang="en-US" sz="1100">
              <a:latin typeface="+mj-ea"/>
              <a:ea typeface="+mj-ea"/>
            </a:rPr>
            <a:t>枚）</a:t>
          </a:r>
        </a:p>
      </xdr:txBody>
    </xdr:sp>
    <xdr:clientData/>
  </xdr:twoCellAnchor>
  <xdr:twoCellAnchor>
    <xdr:from>
      <xdr:col>15</xdr:col>
      <xdr:colOff>122466</xdr:colOff>
      <xdr:row>42</xdr:row>
      <xdr:rowOff>353786</xdr:rowOff>
    </xdr:from>
    <xdr:to>
      <xdr:col>16</xdr:col>
      <xdr:colOff>367393</xdr:colOff>
      <xdr:row>45</xdr:row>
      <xdr:rowOff>213634</xdr:rowOff>
    </xdr:to>
    <xdr:sp macro="" textlink="">
      <xdr:nvSpPr>
        <xdr:cNvPr id="70" name="フローチャート: 処理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8967109" y="14899822"/>
          <a:ext cx="857248" cy="962026"/>
        </a:xfrm>
        <a:prstGeom prst="flowChartProcess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配布先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100">
              <a:latin typeface="+mj-ea"/>
              <a:ea typeface="+mj-ea"/>
            </a:rPr>
            <a:t>一覧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100">
              <a:latin typeface="+mj-ea"/>
              <a:ea typeface="+mj-ea"/>
            </a:rPr>
            <a:t>（写し</a:t>
          </a:r>
          <a:r>
            <a:rPr kumimoji="1" lang="en-US" altLang="ja-JP" sz="1100">
              <a:latin typeface="+mj-ea"/>
              <a:ea typeface="+mj-ea"/>
            </a:rPr>
            <a:t>1</a:t>
          </a:r>
          <a:r>
            <a:rPr kumimoji="1" lang="ja-JP" altLang="en-US" sz="1100">
              <a:latin typeface="+mj-ea"/>
              <a:ea typeface="+mj-ea"/>
            </a:rPr>
            <a:t>枚）</a:t>
          </a:r>
        </a:p>
      </xdr:txBody>
    </xdr:sp>
    <xdr:clientData/>
  </xdr:twoCellAnchor>
  <xdr:twoCellAnchor>
    <xdr:from>
      <xdr:col>15</xdr:col>
      <xdr:colOff>435428</xdr:colOff>
      <xdr:row>41</xdr:row>
      <xdr:rowOff>312963</xdr:rowOff>
    </xdr:from>
    <xdr:to>
      <xdr:col>17</xdr:col>
      <xdr:colOff>48984</xdr:colOff>
      <xdr:row>42</xdr:row>
      <xdr:rowOff>288470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9280071" y="14600463"/>
          <a:ext cx="838199" cy="3429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（封筒等へ）</a:t>
          </a:r>
        </a:p>
      </xdr:txBody>
    </xdr:sp>
    <xdr:clientData/>
  </xdr:twoCellAnchor>
  <xdr:twoCellAnchor>
    <xdr:from>
      <xdr:col>15</xdr:col>
      <xdr:colOff>40823</xdr:colOff>
      <xdr:row>41</xdr:row>
      <xdr:rowOff>258536</xdr:rowOff>
    </xdr:from>
    <xdr:to>
      <xdr:col>18</xdr:col>
      <xdr:colOff>93891</xdr:colOff>
      <xdr:row>42</xdr:row>
      <xdr:rowOff>220437</xdr:rowOff>
    </xdr:to>
    <xdr:sp macro="" textlink="">
      <xdr:nvSpPr>
        <xdr:cNvPr id="37" name="下カーブ矢印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8885466" y="14546036"/>
          <a:ext cx="1890032" cy="329294"/>
        </a:xfrm>
        <a:prstGeom prst="curvedDownArrow">
          <a:avLst>
            <a:gd name="adj1" fmla="val 25000"/>
            <a:gd name="adj2" fmla="val 724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68036</xdr:colOff>
      <xdr:row>42</xdr:row>
      <xdr:rowOff>231320</xdr:rowOff>
    </xdr:from>
    <xdr:to>
      <xdr:col>16</xdr:col>
      <xdr:colOff>489856</xdr:colOff>
      <xdr:row>46</xdr:row>
      <xdr:rowOff>27214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6912429" y="14777356"/>
          <a:ext cx="3034391" cy="1265465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579664</xdr:colOff>
      <xdr:row>42</xdr:row>
      <xdr:rowOff>66676</xdr:rowOff>
    </xdr:from>
    <xdr:to>
      <xdr:col>19</xdr:col>
      <xdr:colOff>36740</xdr:colOff>
      <xdr:row>46</xdr:row>
      <xdr:rowOff>176894</xdr:rowOff>
    </xdr:to>
    <xdr:sp macro="" textlink="">
      <xdr:nvSpPr>
        <xdr:cNvPr id="31" name="フローチャート: 処理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0036628" y="14612712"/>
          <a:ext cx="1294041" cy="1579789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258536</xdr:colOff>
      <xdr:row>49</xdr:row>
      <xdr:rowOff>244928</xdr:rowOff>
    </xdr:from>
    <xdr:to>
      <xdr:col>17</xdr:col>
      <xdr:colOff>515711</xdr:colOff>
      <xdr:row>50</xdr:row>
      <xdr:rowOff>10887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 flipV="1">
          <a:off x="10327822" y="17471571"/>
          <a:ext cx="257175" cy="133352"/>
        </a:xfrm>
        <a:prstGeom prst="line">
          <a:avLst/>
        </a:prstGeom>
        <a:ln>
          <a:solidFill>
            <a:sysClr val="windowText" lastClr="00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251732</xdr:colOff>
      <xdr:row>50</xdr:row>
      <xdr:rowOff>232681</xdr:rowOff>
    </xdr:from>
    <xdr:to>
      <xdr:col>18</xdr:col>
      <xdr:colOff>16329</xdr:colOff>
      <xdr:row>51</xdr:row>
      <xdr:rowOff>179614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9708696" y="17717860"/>
          <a:ext cx="989240" cy="314325"/>
        </a:xfrm>
        <a:prstGeom prst="round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施設名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421821</xdr:colOff>
      <xdr:row>48</xdr:row>
      <xdr:rowOff>357867</xdr:rowOff>
    </xdr:from>
    <xdr:to>
      <xdr:col>19</xdr:col>
      <xdr:colOff>340178</xdr:colOff>
      <xdr:row>51</xdr:row>
      <xdr:rowOff>122463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461171" y="17007567"/>
          <a:ext cx="1137557" cy="850446"/>
        </a:xfrm>
        <a:prstGeom prst="roundRect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+mn-ea"/>
              <a:ea typeface="+mn-ea"/>
            </a:rPr>
            <a:t>承認通知</a:t>
          </a:r>
          <a:endParaRPr kumimoji="1" lang="en-US" altLang="ja-JP" sz="105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（写し</a:t>
          </a:r>
          <a:r>
            <a:rPr kumimoji="1"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枚）</a:t>
          </a:r>
          <a:endParaRPr lang="ja-JP" altLang="ja-JP" sz="1000">
            <a:effectLst/>
            <a:latin typeface="+mn-ea"/>
            <a:ea typeface="+mn-ea"/>
          </a:endParaRPr>
        </a:p>
        <a:p>
          <a:pPr algn="l"/>
          <a:endParaRPr kumimoji="1" lang="ja-JP" altLang="en-US" sz="900"/>
        </a:p>
      </xdr:txBody>
    </xdr:sp>
    <xdr:clientData/>
  </xdr:twoCellAnchor>
  <xdr:twoCellAnchor>
    <xdr:from>
      <xdr:col>15</xdr:col>
      <xdr:colOff>149676</xdr:colOff>
      <xdr:row>37</xdr:row>
      <xdr:rowOff>81643</xdr:rowOff>
    </xdr:from>
    <xdr:to>
      <xdr:col>18</xdr:col>
      <xdr:colOff>136071</xdr:colOff>
      <xdr:row>39</xdr:row>
      <xdr:rowOff>176893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969826" y="12749893"/>
          <a:ext cx="1815195" cy="819150"/>
        </a:xfrm>
        <a:prstGeom prst="round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仕切り等を入れ，学年と</a:t>
          </a:r>
          <a:endParaRPr kumimoji="1" lang="en-US" altLang="ja-JP" sz="1100"/>
        </a:p>
        <a:p>
          <a:pPr algn="l"/>
          <a:r>
            <a:rPr kumimoji="1" lang="ja-JP" altLang="en-US" sz="1100"/>
            <a:t>枚数の区別がつくように</a:t>
          </a:r>
          <a:endParaRPr kumimoji="1" lang="en-US" altLang="ja-JP" sz="1100"/>
        </a:p>
        <a:p>
          <a:pPr algn="l"/>
          <a:r>
            <a:rPr kumimoji="1" lang="ja-JP" altLang="en-US" sz="1100"/>
            <a:t>してください。</a:t>
          </a:r>
        </a:p>
      </xdr:txBody>
    </xdr:sp>
    <xdr:clientData/>
  </xdr:twoCellAnchor>
  <xdr:twoCellAnchor>
    <xdr:from>
      <xdr:col>10</xdr:col>
      <xdr:colOff>498021</xdr:colOff>
      <xdr:row>50</xdr:row>
      <xdr:rowOff>176892</xdr:rowOff>
    </xdr:from>
    <xdr:to>
      <xdr:col>12</xdr:col>
      <xdr:colOff>265340</xdr:colOff>
      <xdr:row>51</xdr:row>
      <xdr:rowOff>228599</xdr:rowOff>
    </xdr:to>
    <xdr:sp macro="" textlink="">
      <xdr:nvSpPr>
        <xdr:cNvPr id="4" name="フローチャート: 処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063342" y="17498785"/>
          <a:ext cx="604159" cy="412297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15cm</a:t>
          </a:r>
          <a:endParaRPr kumimoji="1" lang="ja-JP" altLang="en-US" sz="1100"/>
        </a:p>
      </xdr:txBody>
    </xdr:sp>
    <xdr:clientData/>
  </xdr:twoCellAnchor>
  <xdr:twoCellAnchor>
    <xdr:from>
      <xdr:col>14</xdr:col>
      <xdr:colOff>544285</xdr:colOff>
      <xdr:row>51</xdr:row>
      <xdr:rowOff>285750</xdr:rowOff>
    </xdr:from>
    <xdr:to>
      <xdr:col>15</xdr:col>
      <xdr:colOff>449035</xdr:colOff>
      <xdr:row>52</xdr:row>
      <xdr:rowOff>280307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488135" y="18021300"/>
          <a:ext cx="781050" cy="356507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40cm</a:t>
          </a:r>
          <a:endParaRPr kumimoji="1" lang="ja-JP" altLang="en-US" sz="1100"/>
        </a:p>
      </xdr:txBody>
    </xdr:sp>
    <xdr:clientData/>
  </xdr:twoCellAnchor>
  <xdr:twoCellAnchor>
    <xdr:from>
      <xdr:col>15</xdr:col>
      <xdr:colOff>353784</xdr:colOff>
      <xdr:row>49</xdr:row>
      <xdr:rowOff>213631</xdr:rowOff>
    </xdr:from>
    <xdr:to>
      <xdr:col>16</xdr:col>
      <xdr:colOff>312965</xdr:colOff>
      <xdr:row>51</xdr:row>
      <xdr:rowOff>299356</xdr:rowOff>
    </xdr:to>
    <xdr:sp macro="" textlink="">
      <xdr:nvSpPr>
        <xdr:cNvPr id="6" name="フローチャート: 処理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9173934" y="17225281"/>
          <a:ext cx="568781" cy="809625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52cm</a:t>
          </a:r>
          <a:r>
            <a:rPr kumimoji="1" lang="ja-JP" altLang="en-US" sz="1100"/>
            <a:t>まで</a:t>
          </a:r>
        </a:p>
      </xdr:txBody>
    </xdr:sp>
    <xdr:clientData/>
  </xdr:twoCellAnchor>
  <xdr:twoCellAnchor>
    <xdr:from>
      <xdr:col>14</xdr:col>
      <xdr:colOff>741589</xdr:colOff>
      <xdr:row>50</xdr:row>
      <xdr:rowOff>356507</xdr:rowOff>
    </xdr:from>
    <xdr:to>
      <xdr:col>14</xdr:col>
      <xdr:colOff>741589</xdr:colOff>
      <xdr:row>51</xdr:row>
      <xdr:rowOff>351065</xdr:rowOff>
    </xdr:to>
    <xdr:sp macro="" textlink="">
      <xdr:nvSpPr>
        <xdr:cNvPr id="7" name="フローチャート: 処理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685439" y="17730107"/>
          <a:ext cx="0" cy="356508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52cm</a:t>
          </a:r>
          <a:endParaRPr kumimoji="1" lang="ja-JP" altLang="en-US" sz="1100"/>
        </a:p>
      </xdr:txBody>
    </xdr:sp>
    <xdr:clientData/>
  </xdr:twoCellAnchor>
  <xdr:twoCellAnchor>
    <xdr:from>
      <xdr:col>17</xdr:col>
      <xdr:colOff>167367</xdr:colOff>
      <xdr:row>43</xdr:row>
      <xdr:rowOff>13608</xdr:rowOff>
    </xdr:from>
    <xdr:to>
      <xdr:col>18</xdr:col>
      <xdr:colOff>468085</xdr:colOff>
      <xdr:row>43</xdr:row>
      <xdr:rowOff>333375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0206717" y="14853558"/>
          <a:ext cx="910318" cy="319767"/>
        </a:xfrm>
        <a:prstGeom prst="round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学校名</a:t>
          </a:r>
        </a:p>
      </xdr:txBody>
    </xdr:sp>
    <xdr:clientData/>
  </xdr:twoCellAnchor>
  <xdr:twoCellAnchor>
    <xdr:from>
      <xdr:col>12</xdr:col>
      <xdr:colOff>111579</xdr:colOff>
      <xdr:row>37</xdr:row>
      <xdr:rowOff>72119</xdr:rowOff>
    </xdr:from>
    <xdr:to>
      <xdr:col>13</xdr:col>
      <xdr:colOff>557894</xdr:colOff>
      <xdr:row>39</xdr:row>
      <xdr:rowOff>299359</xdr:rowOff>
    </xdr:to>
    <xdr:sp macro="" textlink="">
      <xdr:nvSpPr>
        <xdr:cNvPr id="9" name="フローチャート: 処理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6931479" y="12740369"/>
          <a:ext cx="779690" cy="951140"/>
        </a:xfrm>
        <a:prstGeom prst="flowChartProcess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チラシ</a:t>
          </a:r>
          <a:endParaRPr kumimoji="1" lang="en-US" altLang="ja-JP" sz="1100">
            <a:latin typeface="+mj-ea"/>
            <a:ea typeface="+mj-ea"/>
          </a:endParaRPr>
        </a:p>
        <a:p>
          <a:pPr algn="ctr"/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142875</xdr:colOff>
      <xdr:row>48</xdr:row>
      <xdr:rowOff>346982</xdr:rowOff>
    </xdr:from>
    <xdr:to>
      <xdr:col>14</xdr:col>
      <xdr:colOff>680356</xdr:colOff>
      <xdr:row>52</xdr:row>
      <xdr:rowOff>40821</xdr:rowOff>
    </xdr:to>
    <xdr:sp macro="" textlink="">
      <xdr:nvSpPr>
        <xdr:cNvPr id="10" name="直方体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5400000" flipH="1">
          <a:off x="7389358" y="16903474"/>
          <a:ext cx="1141639" cy="1328056"/>
        </a:xfrm>
        <a:prstGeom prst="cub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319766</xdr:colOff>
      <xdr:row>52</xdr:row>
      <xdr:rowOff>157844</xdr:rowOff>
    </xdr:from>
    <xdr:to>
      <xdr:col>14</xdr:col>
      <xdr:colOff>285749</xdr:colOff>
      <xdr:row>53</xdr:row>
      <xdr:rowOff>234044</xdr:rowOff>
    </xdr:to>
    <xdr:sp macro="" textlink="">
      <xdr:nvSpPr>
        <xdr:cNvPr id="11" name="フローチャート: 処理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flipH="1">
          <a:off x="7473041" y="18255344"/>
          <a:ext cx="756558" cy="438150"/>
        </a:xfrm>
        <a:prstGeom prst="flowChartProcess">
          <a:avLst/>
        </a:prstGeom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100"/>
            <a:t>33cm</a:t>
          </a:r>
          <a:endParaRPr kumimoji="1" lang="ja-JP" altLang="en-US" sz="1100"/>
        </a:p>
      </xdr:txBody>
    </xdr:sp>
    <xdr:clientData/>
  </xdr:twoCellAnchor>
  <xdr:twoCellAnchor>
    <xdr:from>
      <xdr:col>12</xdr:col>
      <xdr:colOff>204107</xdr:colOff>
      <xdr:row>49</xdr:row>
      <xdr:rowOff>285750</xdr:rowOff>
    </xdr:from>
    <xdr:to>
      <xdr:col>13</xdr:col>
      <xdr:colOff>108858</xdr:colOff>
      <xdr:row>52</xdr:row>
      <xdr:rowOff>27214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7024007" y="17297400"/>
          <a:ext cx="238126" cy="827314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129273</xdr:colOff>
      <xdr:row>52</xdr:row>
      <xdr:rowOff>55793</xdr:rowOff>
    </xdr:from>
    <xdr:to>
      <xdr:col>14</xdr:col>
      <xdr:colOff>380999</xdr:colOff>
      <xdr:row>52</xdr:row>
      <xdr:rowOff>204107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6200000" flipV="1">
          <a:off x="7729542" y="17706299"/>
          <a:ext cx="148314" cy="1042301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511300</xdr:colOff>
      <xdr:row>51</xdr:row>
      <xdr:rowOff>120389</xdr:rowOff>
    </xdr:from>
    <xdr:to>
      <xdr:col>14</xdr:col>
      <xdr:colOff>739774</xdr:colOff>
      <xdr:row>52</xdr:row>
      <xdr:rowOff>169388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2512167">
          <a:off x="8455150" y="17855939"/>
          <a:ext cx="228474" cy="41094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225724</xdr:colOff>
      <xdr:row>50</xdr:row>
      <xdr:rowOff>102383</xdr:rowOff>
    </xdr:from>
    <xdr:to>
      <xdr:col>13</xdr:col>
      <xdr:colOff>446926</xdr:colOff>
      <xdr:row>53</xdr:row>
      <xdr:rowOff>42368</xdr:rowOff>
    </xdr:to>
    <xdr:sp macro="" textlink="">
      <xdr:nvSpPr>
        <xdr:cNvPr id="15" name="フローチャート: 直接アクセス記憶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 rot="18357052" flipH="1">
          <a:off x="6976682" y="17878300"/>
          <a:ext cx="1025835" cy="221202"/>
        </a:xfrm>
        <a:prstGeom prst="flowChartMagneticDrum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51707</xdr:colOff>
      <xdr:row>48</xdr:row>
      <xdr:rowOff>122463</xdr:rowOff>
    </xdr:from>
    <xdr:to>
      <xdr:col>17</xdr:col>
      <xdr:colOff>232683</xdr:colOff>
      <xdr:row>53</xdr:row>
      <xdr:rowOff>159203</xdr:rowOff>
    </xdr:to>
    <xdr:sp macro="" textlink="">
      <xdr:nvSpPr>
        <xdr:cNvPr id="16" name="円柱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091057" y="16772163"/>
          <a:ext cx="180976" cy="1846490"/>
        </a:xfrm>
        <a:prstGeom prst="can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42182</xdr:colOff>
      <xdr:row>49</xdr:row>
      <xdr:rowOff>153761</xdr:rowOff>
    </xdr:from>
    <xdr:to>
      <xdr:col>17</xdr:col>
      <xdr:colOff>251732</xdr:colOff>
      <xdr:row>52</xdr:row>
      <xdr:rowOff>93890</xdr:rowOff>
    </xdr:to>
    <xdr:sp macro="" textlink="">
      <xdr:nvSpPr>
        <xdr:cNvPr id="17" name="円柱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081532" y="17165411"/>
          <a:ext cx="209550" cy="1025979"/>
        </a:xfrm>
        <a:prstGeom prst="can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618281</xdr:colOff>
      <xdr:row>48</xdr:row>
      <xdr:rowOff>312964</xdr:rowOff>
    </xdr:from>
    <xdr:to>
      <xdr:col>17</xdr:col>
      <xdr:colOff>54428</xdr:colOff>
      <xdr:row>50</xdr:row>
      <xdr:rowOff>193863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>
          <a:stCxn id="15" idx="1"/>
        </xdr:cNvCxnSpPr>
      </xdr:nvCxnSpPr>
      <xdr:spPr>
        <a:xfrm flipV="1">
          <a:off x="7771556" y="16962664"/>
          <a:ext cx="2322222" cy="604799"/>
        </a:xfrm>
        <a:prstGeom prst="line">
          <a:avLst/>
        </a:prstGeom>
        <a:ln>
          <a:solidFill>
            <a:sysClr val="windowText" lastClr="00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231321</xdr:colOff>
      <xdr:row>48</xdr:row>
      <xdr:rowOff>163286</xdr:rowOff>
    </xdr:from>
    <xdr:to>
      <xdr:col>17</xdr:col>
      <xdr:colOff>49056</xdr:colOff>
      <xdr:row>53</xdr:row>
      <xdr:rowOff>130629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 flipH="1">
          <a:off x="9661071" y="16812986"/>
          <a:ext cx="427335" cy="1777093"/>
        </a:xfrm>
        <a:prstGeom prst="rightBrace">
          <a:avLst>
            <a:gd name="adj1" fmla="val 13448"/>
            <a:gd name="adj2" fmla="val 34032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166005</xdr:colOff>
      <xdr:row>37</xdr:row>
      <xdr:rowOff>125186</xdr:rowOff>
    </xdr:from>
    <xdr:to>
      <xdr:col>13</xdr:col>
      <xdr:colOff>612320</xdr:colOff>
      <xdr:row>39</xdr:row>
      <xdr:rowOff>352426</xdr:rowOff>
    </xdr:to>
    <xdr:sp macro="" textlink="">
      <xdr:nvSpPr>
        <xdr:cNvPr id="20" name="フローチャート: 処理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985905" y="12793436"/>
          <a:ext cx="779690" cy="951140"/>
        </a:xfrm>
        <a:prstGeom prst="flowChartProcess">
          <a:avLst/>
        </a:prstGeom>
        <a:solidFill>
          <a:schemeClr val="bg1">
            <a:lumMod val="85000"/>
          </a:schemeClr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チラシ</a:t>
          </a:r>
          <a:endParaRPr kumimoji="1" lang="en-US" altLang="ja-JP" sz="1100">
            <a:latin typeface="+mj-ea"/>
            <a:ea typeface="+mj-ea"/>
          </a:endParaRPr>
        </a:p>
        <a:p>
          <a:pPr algn="ctr"/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223158</xdr:colOff>
      <xdr:row>37</xdr:row>
      <xdr:rowOff>168729</xdr:rowOff>
    </xdr:from>
    <xdr:to>
      <xdr:col>13</xdr:col>
      <xdr:colOff>669473</xdr:colOff>
      <xdr:row>40</xdr:row>
      <xdr:rowOff>28576</xdr:rowOff>
    </xdr:to>
    <xdr:sp macro="" textlink="">
      <xdr:nvSpPr>
        <xdr:cNvPr id="21" name="フローチャート: 処理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7043058" y="12836979"/>
          <a:ext cx="779690" cy="945697"/>
        </a:xfrm>
        <a:prstGeom prst="flowChartProcess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チラシ</a:t>
          </a:r>
          <a:endParaRPr kumimoji="1" lang="en-US" altLang="ja-JP" sz="1100">
            <a:latin typeface="+mj-ea"/>
            <a:ea typeface="+mj-ea"/>
          </a:endParaRPr>
        </a:p>
        <a:p>
          <a:pPr algn="ctr"/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12</xdr:col>
      <xdr:colOff>285750</xdr:colOff>
      <xdr:row>37</xdr:row>
      <xdr:rowOff>217714</xdr:rowOff>
    </xdr:from>
    <xdr:to>
      <xdr:col>13</xdr:col>
      <xdr:colOff>732065</xdr:colOff>
      <xdr:row>40</xdr:row>
      <xdr:rowOff>77561</xdr:rowOff>
    </xdr:to>
    <xdr:sp macro="" textlink="">
      <xdr:nvSpPr>
        <xdr:cNvPr id="22" name="フローチャート: 処理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7105650" y="12885964"/>
          <a:ext cx="779690" cy="945697"/>
        </a:xfrm>
        <a:prstGeom prst="flowChartProcess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チラシ</a:t>
          </a:r>
          <a:endParaRPr kumimoji="1" lang="en-US" altLang="ja-JP" sz="1100">
            <a:latin typeface="+mj-ea"/>
            <a:ea typeface="+mj-ea"/>
          </a:endParaRPr>
        </a:p>
        <a:p>
          <a:pPr algn="ctr"/>
          <a:endParaRPr kumimoji="1" lang="ja-JP" altLang="en-US" sz="800">
            <a:latin typeface="+mj-ea"/>
            <a:ea typeface="+mj-ea"/>
          </a:endParaRPr>
        </a:p>
      </xdr:txBody>
    </xdr:sp>
    <xdr:clientData/>
  </xdr:twoCellAnchor>
  <xdr:twoCellAnchor>
    <xdr:from>
      <xdr:col>13</xdr:col>
      <xdr:colOff>13607</xdr:colOff>
      <xdr:row>37</xdr:row>
      <xdr:rowOff>272143</xdr:rowOff>
    </xdr:from>
    <xdr:to>
      <xdr:col>14</xdr:col>
      <xdr:colOff>10885</xdr:colOff>
      <xdr:row>40</xdr:row>
      <xdr:rowOff>131990</xdr:rowOff>
    </xdr:to>
    <xdr:sp macro="" textlink="">
      <xdr:nvSpPr>
        <xdr:cNvPr id="23" name="フローチャート: 処理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7166882" y="12940393"/>
          <a:ext cx="787853" cy="945697"/>
        </a:xfrm>
        <a:prstGeom prst="flowChartProcess">
          <a:avLst/>
        </a:prstGeom>
        <a:solidFill>
          <a:schemeClr val="bg1">
            <a:lumMod val="85000"/>
          </a:schemeClr>
        </a:solidFill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1</a:t>
          </a:r>
          <a:r>
            <a:rPr kumimoji="1" lang="ja-JP" altLang="en-US" sz="1100">
              <a:latin typeface="+mj-ea"/>
              <a:ea typeface="+mj-ea"/>
            </a:rPr>
            <a:t>年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100">
              <a:latin typeface="+mj-ea"/>
              <a:ea typeface="+mj-ea"/>
            </a:rPr>
            <a:t>３０枚</a:t>
          </a:r>
        </a:p>
      </xdr:txBody>
    </xdr:sp>
    <xdr:clientData/>
  </xdr:twoCellAnchor>
  <xdr:twoCellAnchor>
    <xdr:from>
      <xdr:col>14</xdr:col>
      <xdr:colOff>13607</xdr:colOff>
      <xdr:row>37</xdr:row>
      <xdr:rowOff>326571</xdr:rowOff>
    </xdr:from>
    <xdr:to>
      <xdr:col>15</xdr:col>
      <xdr:colOff>149680</xdr:colOff>
      <xdr:row>38</xdr:row>
      <xdr:rowOff>258535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 flipH="1">
          <a:off x="7957457" y="12994821"/>
          <a:ext cx="1012373" cy="29391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625932</xdr:colOff>
      <xdr:row>37</xdr:row>
      <xdr:rowOff>122468</xdr:rowOff>
    </xdr:from>
    <xdr:to>
      <xdr:col>15</xdr:col>
      <xdr:colOff>176893</xdr:colOff>
      <xdr:row>37</xdr:row>
      <xdr:rowOff>299358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 flipH="1" flipV="1">
          <a:off x="7779207" y="12790718"/>
          <a:ext cx="1217836" cy="17689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163285</xdr:colOff>
      <xdr:row>42</xdr:row>
      <xdr:rowOff>353785</xdr:rowOff>
    </xdr:from>
    <xdr:to>
      <xdr:col>13</xdr:col>
      <xdr:colOff>734786</xdr:colOff>
      <xdr:row>45</xdr:row>
      <xdr:rowOff>213633</xdr:rowOff>
    </xdr:to>
    <xdr:sp macro="" textlink="">
      <xdr:nvSpPr>
        <xdr:cNvPr id="26" name="フローチャート: 処理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6983185" y="14831785"/>
          <a:ext cx="904876" cy="945698"/>
        </a:xfrm>
        <a:prstGeom prst="flowChartProcess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配布物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000">
              <a:latin typeface="+mj-ea"/>
              <a:ea typeface="+mj-ea"/>
            </a:rPr>
            <a:t>（指定枚数）</a:t>
          </a:r>
        </a:p>
      </xdr:txBody>
    </xdr:sp>
    <xdr:clientData/>
  </xdr:twoCellAnchor>
  <xdr:twoCellAnchor>
    <xdr:from>
      <xdr:col>14</xdr:col>
      <xdr:colOff>13608</xdr:colOff>
      <xdr:row>42</xdr:row>
      <xdr:rowOff>353786</xdr:rowOff>
    </xdr:from>
    <xdr:to>
      <xdr:col>15</xdr:col>
      <xdr:colOff>27214</xdr:colOff>
      <xdr:row>45</xdr:row>
      <xdr:rowOff>213634</xdr:rowOff>
    </xdr:to>
    <xdr:sp macro="" textlink="">
      <xdr:nvSpPr>
        <xdr:cNvPr id="27" name="フローチャート: 処理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7957458" y="14831786"/>
          <a:ext cx="889906" cy="945698"/>
        </a:xfrm>
        <a:prstGeom prst="flowChartProcess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後援名義使用承認通知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100">
              <a:latin typeface="+mj-ea"/>
              <a:ea typeface="+mj-ea"/>
            </a:rPr>
            <a:t>（写し</a:t>
          </a:r>
          <a:r>
            <a:rPr kumimoji="1" lang="en-US" altLang="ja-JP" sz="1100">
              <a:latin typeface="+mj-ea"/>
              <a:ea typeface="+mj-ea"/>
            </a:rPr>
            <a:t>1</a:t>
          </a:r>
          <a:r>
            <a:rPr kumimoji="1" lang="ja-JP" altLang="en-US" sz="1100">
              <a:latin typeface="+mj-ea"/>
              <a:ea typeface="+mj-ea"/>
            </a:rPr>
            <a:t>枚）</a:t>
          </a:r>
        </a:p>
      </xdr:txBody>
    </xdr:sp>
    <xdr:clientData/>
  </xdr:twoCellAnchor>
  <xdr:twoCellAnchor>
    <xdr:from>
      <xdr:col>15</xdr:col>
      <xdr:colOff>122466</xdr:colOff>
      <xdr:row>42</xdr:row>
      <xdr:rowOff>353786</xdr:rowOff>
    </xdr:from>
    <xdr:to>
      <xdr:col>16</xdr:col>
      <xdr:colOff>367393</xdr:colOff>
      <xdr:row>45</xdr:row>
      <xdr:rowOff>213634</xdr:rowOff>
    </xdr:to>
    <xdr:sp macro="" textlink="">
      <xdr:nvSpPr>
        <xdr:cNvPr id="28" name="フローチャート: 処理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8942616" y="14831786"/>
          <a:ext cx="854527" cy="945698"/>
        </a:xfrm>
        <a:prstGeom prst="flowChartProcess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配布先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100">
              <a:latin typeface="+mj-ea"/>
              <a:ea typeface="+mj-ea"/>
            </a:rPr>
            <a:t>一覧</a:t>
          </a:r>
          <a:endParaRPr kumimoji="1" lang="en-US" altLang="ja-JP" sz="1100">
            <a:latin typeface="+mj-ea"/>
            <a:ea typeface="+mj-ea"/>
          </a:endParaRPr>
        </a:p>
        <a:p>
          <a:pPr algn="ctr"/>
          <a:r>
            <a:rPr kumimoji="1" lang="ja-JP" altLang="en-US" sz="1100">
              <a:latin typeface="+mj-ea"/>
              <a:ea typeface="+mj-ea"/>
            </a:rPr>
            <a:t>（写し</a:t>
          </a:r>
          <a:r>
            <a:rPr kumimoji="1" lang="en-US" altLang="ja-JP" sz="1100">
              <a:latin typeface="+mj-ea"/>
              <a:ea typeface="+mj-ea"/>
            </a:rPr>
            <a:t>1</a:t>
          </a:r>
          <a:r>
            <a:rPr kumimoji="1" lang="ja-JP" altLang="en-US" sz="1100">
              <a:latin typeface="+mj-ea"/>
              <a:ea typeface="+mj-ea"/>
            </a:rPr>
            <a:t>枚）</a:t>
          </a:r>
        </a:p>
      </xdr:txBody>
    </xdr:sp>
    <xdr:clientData/>
  </xdr:twoCellAnchor>
  <xdr:twoCellAnchor>
    <xdr:from>
      <xdr:col>15</xdr:col>
      <xdr:colOff>435428</xdr:colOff>
      <xdr:row>41</xdr:row>
      <xdr:rowOff>312963</xdr:rowOff>
    </xdr:from>
    <xdr:to>
      <xdr:col>17</xdr:col>
      <xdr:colOff>48984</xdr:colOff>
      <xdr:row>42</xdr:row>
      <xdr:rowOff>288470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55578" y="14429013"/>
          <a:ext cx="832756" cy="337457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（封筒等へ）</a:t>
          </a:r>
        </a:p>
      </xdr:txBody>
    </xdr:sp>
    <xdr:clientData/>
  </xdr:twoCellAnchor>
  <xdr:twoCellAnchor>
    <xdr:from>
      <xdr:col>15</xdr:col>
      <xdr:colOff>40823</xdr:colOff>
      <xdr:row>41</xdr:row>
      <xdr:rowOff>258536</xdr:rowOff>
    </xdr:from>
    <xdr:to>
      <xdr:col>18</xdr:col>
      <xdr:colOff>93891</xdr:colOff>
      <xdr:row>42</xdr:row>
      <xdr:rowOff>220437</xdr:rowOff>
    </xdr:to>
    <xdr:sp macro="" textlink="">
      <xdr:nvSpPr>
        <xdr:cNvPr id="30" name="下カーブ矢印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8860973" y="14374586"/>
          <a:ext cx="1881868" cy="323851"/>
        </a:xfrm>
        <a:prstGeom prst="curvedDownArrow">
          <a:avLst>
            <a:gd name="adj1" fmla="val 25000"/>
            <a:gd name="adj2" fmla="val 724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68036</xdr:colOff>
      <xdr:row>42</xdr:row>
      <xdr:rowOff>231320</xdr:rowOff>
    </xdr:from>
    <xdr:to>
      <xdr:col>16</xdr:col>
      <xdr:colOff>489856</xdr:colOff>
      <xdr:row>46</xdr:row>
      <xdr:rowOff>27214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6887936" y="14709320"/>
          <a:ext cx="3031670" cy="1243694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579664</xdr:colOff>
      <xdr:row>42</xdr:row>
      <xdr:rowOff>66676</xdr:rowOff>
    </xdr:from>
    <xdr:to>
      <xdr:col>19</xdr:col>
      <xdr:colOff>36740</xdr:colOff>
      <xdr:row>46</xdr:row>
      <xdr:rowOff>176894</xdr:rowOff>
    </xdr:to>
    <xdr:sp macro="" textlink="">
      <xdr:nvSpPr>
        <xdr:cNvPr id="32" name="フローチャート: 処理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10009414" y="14544676"/>
          <a:ext cx="1285876" cy="1558018"/>
        </a:xfrm>
        <a:prstGeom prst="flowChartProcess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258536</xdr:colOff>
      <xdr:row>49</xdr:row>
      <xdr:rowOff>244928</xdr:rowOff>
    </xdr:from>
    <xdr:to>
      <xdr:col>17</xdr:col>
      <xdr:colOff>515711</xdr:colOff>
      <xdr:row>50</xdr:row>
      <xdr:rowOff>10887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 flipV="1">
          <a:off x="10297886" y="17256578"/>
          <a:ext cx="257175" cy="127909"/>
        </a:xfrm>
        <a:prstGeom prst="line">
          <a:avLst/>
        </a:prstGeom>
        <a:ln>
          <a:solidFill>
            <a:sysClr val="windowText" lastClr="00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251732</xdr:colOff>
      <xdr:row>50</xdr:row>
      <xdr:rowOff>232681</xdr:rowOff>
    </xdr:from>
    <xdr:to>
      <xdr:col>18</xdr:col>
      <xdr:colOff>16329</xdr:colOff>
      <xdr:row>51</xdr:row>
      <xdr:rowOff>179614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681482" y="17606281"/>
          <a:ext cx="983797" cy="308883"/>
        </a:xfrm>
        <a:prstGeom prst="round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施設名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155802</xdr:colOff>
      <xdr:row>22</xdr:row>
      <xdr:rowOff>57150</xdr:rowOff>
    </xdr:from>
    <xdr:to>
      <xdr:col>18</xdr:col>
      <xdr:colOff>465364</xdr:colOff>
      <xdr:row>22</xdr:row>
      <xdr:rowOff>323850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10804752" y="7296150"/>
          <a:ext cx="30956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151039</xdr:colOff>
      <xdr:row>23</xdr:row>
      <xdr:rowOff>61004</xdr:rowOff>
    </xdr:from>
    <xdr:to>
      <xdr:col>18</xdr:col>
      <xdr:colOff>460601</xdr:colOff>
      <xdr:row>23</xdr:row>
      <xdr:rowOff>327704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10799989" y="7661954"/>
          <a:ext cx="30956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152400</xdr:colOff>
      <xdr:row>34</xdr:row>
      <xdr:rowOff>40594</xdr:rowOff>
    </xdr:from>
    <xdr:to>
      <xdr:col>15</xdr:col>
      <xdr:colOff>461962</xdr:colOff>
      <xdr:row>34</xdr:row>
      <xdr:rowOff>307294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8972550" y="11622994"/>
          <a:ext cx="30956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186266</xdr:colOff>
      <xdr:row>13</xdr:row>
      <xdr:rowOff>63500</xdr:rowOff>
    </xdr:from>
    <xdr:to>
      <xdr:col>9</xdr:col>
      <xdr:colOff>438678</xdr:colOff>
      <xdr:row>13</xdr:row>
      <xdr:rowOff>330200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5541433" y="4032250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186266</xdr:colOff>
      <xdr:row>14</xdr:row>
      <xdr:rowOff>69850</xdr:rowOff>
    </xdr:from>
    <xdr:to>
      <xdr:col>9</xdr:col>
      <xdr:colOff>438678</xdr:colOff>
      <xdr:row>14</xdr:row>
      <xdr:rowOff>336550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5541433" y="4398433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192616</xdr:colOff>
      <xdr:row>15</xdr:row>
      <xdr:rowOff>61912</xdr:rowOff>
    </xdr:from>
    <xdr:to>
      <xdr:col>9</xdr:col>
      <xdr:colOff>445028</xdr:colOff>
      <xdr:row>15</xdr:row>
      <xdr:rowOff>328612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5547783" y="4750329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186266</xdr:colOff>
      <xdr:row>16</xdr:row>
      <xdr:rowOff>57150</xdr:rowOff>
    </xdr:from>
    <xdr:to>
      <xdr:col>9</xdr:col>
      <xdr:colOff>438678</xdr:colOff>
      <xdr:row>16</xdr:row>
      <xdr:rowOff>323850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5541433" y="5105400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186266</xdr:colOff>
      <xdr:row>17</xdr:row>
      <xdr:rowOff>63500</xdr:rowOff>
    </xdr:from>
    <xdr:to>
      <xdr:col>9</xdr:col>
      <xdr:colOff>438678</xdr:colOff>
      <xdr:row>17</xdr:row>
      <xdr:rowOff>330200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5541433" y="5471583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186266</xdr:colOff>
      <xdr:row>18</xdr:row>
      <xdr:rowOff>63499</xdr:rowOff>
    </xdr:from>
    <xdr:to>
      <xdr:col>9</xdr:col>
      <xdr:colOff>438678</xdr:colOff>
      <xdr:row>18</xdr:row>
      <xdr:rowOff>330199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5541433" y="5831416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186266</xdr:colOff>
      <xdr:row>19</xdr:row>
      <xdr:rowOff>63500</xdr:rowOff>
    </xdr:from>
    <xdr:to>
      <xdr:col>9</xdr:col>
      <xdr:colOff>438678</xdr:colOff>
      <xdr:row>19</xdr:row>
      <xdr:rowOff>330200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5541433" y="6191250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179916</xdr:colOff>
      <xdr:row>20</xdr:row>
      <xdr:rowOff>68263</xdr:rowOff>
    </xdr:from>
    <xdr:to>
      <xdr:col>9</xdr:col>
      <xdr:colOff>432328</xdr:colOff>
      <xdr:row>20</xdr:row>
      <xdr:rowOff>334963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5535083" y="6555846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179916</xdr:colOff>
      <xdr:row>21</xdr:row>
      <xdr:rowOff>69849</xdr:rowOff>
    </xdr:from>
    <xdr:to>
      <xdr:col>9</xdr:col>
      <xdr:colOff>432328</xdr:colOff>
      <xdr:row>21</xdr:row>
      <xdr:rowOff>336549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5535083" y="6917266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186266</xdr:colOff>
      <xdr:row>22</xdr:row>
      <xdr:rowOff>63500</xdr:rowOff>
    </xdr:from>
    <xdr:to>
      <xdr:col>9</xdr:col>
      <xdr:colOff>438678</xdr:colOff>
      <xdr:row>22</xdr:row>
      <xdr:rowOff>330200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5541433" y="7270750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186267</xdr:colOff>
      <xdr:row>13</xdr:row>
      <xdr:rowOff>52916</xdr:rowOff>
    </xdr:from>
    <xdr:to>
      <xdr:col>8</xdr:col>
      <xdr:colOff>438679</xdr:colOff>
      <xdr:row>13</xdr:row>
      <xdr:rowOff>319616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4927600" y="4021666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186267</xdr:colOff>
      <xdr:row>14</xdr:row>
      <xdr:rowOff>59266</xdr:rowOff>
    </xdr:from>
    <xdr:to>
      <xdr:col>8</xdr:col>
      <xdr:colOff>438679</xdr:colOff>
      <xdr:row>14</xdr:row>
      <xdr:rowOff>325966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4927600" y="4387849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192617</xdr:colOff>
      <xdr:row>15</xdr:row>
      <xdr:rowOff>51328</xdr:rowOff>
    </xdr:from>
    <xdr:to>
      <xdr:col>8</xdr:col>
      <xdr:colOff>445029</xdr:colOff>
      <xdr:row>15</xdr:row>
      <xdr:rowOff>318028</xdr:rowOff>
    </xdr:to>
    <xdr:sp macro="" textlink="">
      <xdr:nvSpPr>
        <xdr:cNvPr id="63" name="楕円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4933950" y="4739745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186267</xdr:colOff>
      <xdr:row>16</xdr:row>
      <xdr:rowOff>46566</xdr:rowOff>
    </xdr:from>
    <xdr:to>
      <xdr:col>8</xdr:col>
      <xdr:colOff>438679</xdr:colOff>
      <xdr:row>16</xdr:row>
      <xdr:rowOff>313266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4927600" y="5094816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186267</xdr:colOff>
      <xdr:row>17</xdr:row>
      <xdr:rowOff>52916</xdr:rowOff>
    </xdr:from>
    <xdr:to>
      <xdr:col>8</xdr:col>
      <xdr:colOff>438679</xdr:colOff>
      <xdr:row>17</xdr:row>
      <xdr:rowOff>319616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4927600" y="5460999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186267</xdr:colOff>
      <xdr:row>18</xdr:row>
      <xdr:rowOff>52915</xdr:rowOff>
    </xdr:from>
    <xdr:to>
      <xdr:col>8</xdr:col>
      <xdr:colOff>438679</xdr:colOff>
      <xdr:row>18</xdr:row>
      <xdr:rowOff>319615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4927600" y="5820832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186267</xdr:colOff>
      <xdr:row>19</xdr:row>
      <xdr:rowOff>52916</xdr:rowOff>
    </xdr:from>
    <xdr:to>
      <xdr:col>8</xdr:col>
      <xdr:colOff>438679</xdr:colOff>
      <xdr:row>19</xdr:row>
      <xdr:rowOff>319616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4927600" y="6180666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179917</xdr:colOff>
      <xdr:row>20</xdr:row>
      <xdr:rowOff>57679</xdr:rowOff>
    </xdr:from>
    <xdr:to>
      <xdr:col>8</xdr:col>
      <xdr:colOff>432329</xdr:colOff>
      <xdr:row>20</xdr:row>
      <xdr:rowOff>324379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4921250" y="6545262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179917</xdr:colOff>
      <xdr:row>21</xdr:row>
      <xdr:rowOff>59265</xdr:rowOff>
    </xdr:from>
    <xdr:to>
      <xdr:col>8</xdr:col>
      <xdr:colOff>432329</xdr:colOff>
      <xdr:row>21</xdr:row>
      <xdr:rowOff>325965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4921250" y="6906682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186267</xdr:colOff>
      <xdr:row>22</xdr:row>
      <xdr:rowOff>52916</xdr:rowOff>
    </xdr:from>
    <xdr:to>
      <xdr:col>8</xdr:col>
      <xdr:colOff>438679</xdr:colOff>
      <xdr:row>22</xdr:row>
      <xdr:rowOff>319616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4927600" y="7260166"/>
          <a:ext cx="252412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4"/>
  <sheetViews>
    <sheetView view="pageBreakPreview" zoomScaleNormal="100" zoomScaleSheetLayoutView="100" workbookViewId="0">
      <selection activeCell="G21" sqref="G21"/>
    </sheetView>
  </sheetViews>
  <sheetFormatPr defaultColWidth="9" defaultRowHeight="12.75" x14ac:dyDescent="0.25"/>
  <cols>
    <col min="1" max="1" width="2.1328125" style="1" customWidth="1"/>
    <col min="2" max="2" width="4.33203125" style="1" customWidth="1"/>
    <col min="3" max="3" width="25.19921875" style="1" customWidth="1"/>
    <col min="4" max="5" width="7.6640625" style="1" customWidth="1"/>
    <col min="6" max="6" width="2.73046875" style="1" customWidth="1"/>
    <col min="7" max="7" width="4.33203125" style="1" customWidth="1"/>
    <col min="8" max="8" width="29.1328125" style="1" customWidth="1"/>
    <col min="9" max="10" width="7.6640625" style="1" customWidth="1"/>
    <col min="11" max="11" width="3.46484375" style="1" customWidth="1"/>
    <col min="12" max="12" width="25.1328125" style="1" customWidth="1"/>
    <col min="13" max="16384" width="9" style="1"/>
  </cols>
  <sheetData>
    <row r="1" spans="2:10" ht="13.5" customHeight="1" x14ac:dyDescent="0.25">
      <c r="B1" s="91" t="s">
        <v>41</v>
      </c>
      <c r="C1" s="91"/>
      <c r="D1" s="91"/>
      <c r="E1" s="91"/>
      <c r="F1" s="91"/>
      <c r="G1" s="91"/>
      <c r="H1" s="91"/>
      <c r="I1" s="91"/>
      <c r="J1" s="91"/>
    </row>
    <row r="2" spans="2:10" ht="13.5" customHeight="1" x14ac:dyDescent="0.25">
      <c r="B2" s="91"/>
      <c r="C2" s="91"/>
      <c r="D2" s="91"/>
      <c r="E2" s="91"/>
      <c r="F2" s="91"/>
      <c r="G2" s="91"/>
      <c r="H2" s="91"/>
      <c r="I2" s="91"/>
      <c r="J2" s="91"/>
    </row>
    <row r="3" spans="2:10" ht="9" customHeight="1" thickBot="1" x14ac:dyDescent="0.3"/>
    <row r="4" spans="2:10" ht="16.5" customHeight="1" x14ac:dyDescent="0.25">
      <c r="B4" s="95" t="s">
        <v>43</v>
      </c>
      <c r="C4" s="12" t="s">
        <v>42</v>
      </c>
      <c r="D4" s="101" t="s">
        <v>14</v>
      </c>
      <c r="E4" s="92" t="s">
        <v>15</v>
      </c>
      <c r="F4" s="24"/>
      <c r="G4" s="95" t="s">
        <v>43</v>
      </c>
      <c r="H4" s="12" t="s">
        <v>42</v>
      </c>
      <c r="I4" s="101" t="s">
        <v>14</v>
      </c>
      <c r="J4" s="92" t="s">
        <v>15</v>
      </c>
    </row>
    <row r="5" spans="2:10" ht="16.5" customHeight="1" x14ac:dyDescent="0.25">
      <c r="B5" s="96"/>
      <c r="C5" s="98" t="s">
        <v>46</v>
      </c>
      <c r="D5" s="102"/>
      <c r="E5" s="93"/>
      <c r="F5" s="24"/>
      <c r="G5" s="96"/>
      <c r="H5" s="98" t="s">
        <v>45</v>
      </c>
      <c r="I5" s="102"/>
      <c r="J5" s="93"/>
    </row>
    <row r="6" spans="2:10" ht="16.5" customHeight="1" thickBot="1" x14ac:dyDescent="0.3">
      <c r="B6" s="97"/>
      <c r="C6" s="99"/>
      <c r="D6" s="103"/>
      <c r="E6" s="94"/>
      <c r="F6" s="24"/>
      <c r="G6" s="97"/>
      <c r="H6" s="99"/>
      <c r="I6" s="103"/>
      <c r="J6" s="94"/>
    </row>
    <row r="7" spans="2:10" ht="16.5" customHeight="1" x14ac:dyDescent="0.25">
      <c r="B7" s="13">
        <v>1</v>
      </c>
      <c r="C7" s="14" t="s">
        <v>20</v>
      </c>
      <c r="D7" s="25"/>
      <c r="E7" s="26"/>
      <c r="F7" s="23"/>
      <c r="G7" s="13">
        <v>26</v>
      </c>
      <c r="H7" s="14" t="s">
        <v>11</v>
      </c>
      <c r="I7" s="14"/>
      <c r="J7" s="15"/>
    </row>
    <row r="8" spans="2:10" ht="16.5" customHeight="1" x14ac:dyDescent="0.25">
      <c r="B8" s="3">
        <v>2</v>
      </c>
      <c r="C8" s="2" t="s">
        <v>10</v>
      </c>
      <c r="D8" s="2"/>
      <c r="E8" s="4"/>
      <c r="F8" s="23"/>
      <c r="G8" s="3">
        <v>27</v>
      </c>
      <c r="H8" s="2" t="s">
        <v>12</v>
      </c>
      <c r="I8" s="2"/>
      <c r="J8" s="4"/>
    </row>
    <row r="9" spans="2:10" ht="16.5" customHeight="1" x14ac:dyDescent="0.25">
      <c r="B9" s="3">
        <v>3</v>
      </c>
      <c r="C9" s="2" t="s">
        <v>39</v>
      </c>
      <c r="D9" s="2"/>
      <c r="E9" s="4"/>
      <c r="F9" s="23"/>
      <c r="G9" s="3">
        <v>28</v>
      </c>
      <c r="H9" s="2" t="s">
        <v>13</v>
      </c>
      <c r="I9" s="2"/>
      <c r="J9" s="4"/>
    </row>
    <row r="10" spans="2:10" ht="16.5" customHeight="1" x14ac:dyDescent="0.25">
      <c r="B10" s="3">
        <v>4</v>
      </c>
      <c r="C10" s="2" t="s">
        <v>38</v>
      </c>
      <c r="D10" s="2"/>
      <c r="E10" s="4"/>
      <c r="F10" s="23"/>
      <c r="G10" s="3">
        <v>29</v>
      </c>
      <c r="H10" s="2" t="s">
        <v>18</v>
      </c>
      <c r="I10" s="9"/>
      <c r="J10" s="4"/>
    </row>
    <row r="11" spans="2:10" ht="16.5" customHeight="1" x14ac:dyDescent="0.25">
      <c r="B11" s="3">
        <v>5</v>
      </c>
      <c r="C11" s="11" t="s">
        <v>37</v>
      </c>
      <c r="D11" s="2"/>
      <c r="E11" s="4"/>
      <c r="F11" s="23"/>
      <c r="G11" s="3">
        <v>30</v>
      </c>
      <c r="H11" s="2" t="s">
        <v>19</v>
      </c>
      <c r="I11" s="9"/>
      <c r="J11" s="4"/>
    </row>
    <row r="12" spans="2:10" ht="16.5" customHeight="1" x14ac:dyDescent="0.25">
      <c r="B12" s="3">
        <v>6</v>
      </c>
      <c r="C12" s="11" t="s">
        <v>35</v>
      </c>
      <c r="D12" s="2"/>
      <c r="E12" s="4"/>
      <c r="F12" s="23"/>
      <c r="G12" s="3">
        <v>31</v>
      </c>
      <c r="H12" s="2" t="s">
        <v>16</v>
      </c>
      <c r="I12" s="9"/>
      <c r="J12" s="4"/>
    </row>
    <row r="13" spans="2:10" ht="16.5" customHeight="1" x14ac:dyDescent="0.25">
      <c r="B13" s="3">
        <v>7</v>
      </c>
      <c r="C13" s="2" t="s">
        <v>40</v>
      </c>
      <c r="D13" s="2"/>
      <c r="E13" s="4"/>
      <c r="F13" s="23"/>
      <c r="G13" s="3">
        <v>32</v>
      </c>
      <c r="H13" s="2" t="s">
        <v>17</v>
      </c>
      <c r="I13" s="2"/>
      <c r="J13" s="4"/>
    </row>
    <row r="14" spans="2:10" ht="16.5" customHeight="1" x14ac:dyDescent="0.25">
      <c r="B14" s="3">
        <v>8</v>
      </c>
      <c r="C14" s="2" t="s">
        <v>8</v>
      </c>
      <c r="D14" s="2"/>
      <c r="E14" s="4"/>
      <c r="F14" s="23"/>
      <c r="G14" s="3">
        <v>33</v>
      </c>
      <c r="H14" s="21" t="s">
        <v>24</v>
      </c>
      <c r="I14" s="2"/>
      <c r="J14" s="4"/>
    </row>
    <row r="15" spans="2:10" ht="16.5" customHeight="1" x14ac:dyDescent="0.25">
      <c r="B15" s="3">
        <v>9</v>
      </c>
      <c r="C15" s="2" t="s">
        <v>9</v>
      </c>
      <c r="D15" s="2"/>
      <c r="E15" s="4"/>
      <c r="F15" s="23"/>
      <c r="G15" s="3">
        <v>34</v>
      </c>
      <c r="H15" s="2" t="s">
        <v>26</v>
      </c>
      <c r="I15" s="2"/>
      <c r="J15" s="4"/>
    </row>
    <row r="16" spans="2:10" ht="16.5" customHeight="1" x14ac:dyDescent="0.25">
      <c r="B16" s="3">
        <v>10</v>
      </c>
      <c r="C16" s="2" t="s">
        <v>34</v>
      </c>
      <c r="D16" s="2"/>
      <c r="E16" s="4"/>
      <c r="F16" s="23"/>
      <c r="G16" s="3">
        <v>35</v>
      </c>
      <c r="H16" s="11" t="s">
        <v>25</v>
      </c>
      <c r="I16" s="2"/>
      <c r="J16" s="4"/>
    </row>
    <row r="17" spans="2:10" ht="16.5" customHeight="1" x14ac:dyDescent="0.25">
      <c r="B17" s="3">
        <v>11</v>
      </c>
      <c r="C17" s="2" t="s">
        <v>36</v>
      </c>
      <c r="D17" s="2"/>
      <c r="E17" s="4"/>
      <c r="F17" s="23"/>
      <c r="G17" s="3">
        <v>36</v>
      </c>
      <c r="H17" s="2" t="s">
        <v>21</v>
      </c>
      <c r="I17" s="2"/>
      <c r="J17" s="4"/>
    </row>
    <row r="18" spans="2:10" ht="16.5" customHeight="1" x14ac:dyDescent="0.25">
      <c r="B18" s="3">
        <v>12</v>
      </c>
      <c r="C18" s="2" t="s">
        <v>28</v>
      </c>
      <c r="D18" s="2"/>
      <c r="E18" s="4"/>
      <c r="F18" s="23"/>
      <c r="G18" s="3">
        <v>37</v>
      </c>
      <c r="H18" s="2" t="s">
        <v>22</v>
      </c>
      <c r="I18" s="2"/>
      <c r="J18" s="4"/>
    </row>
    <row r="19" spans="2:10" ht="16.5" customHeight="1" x14ac:dyDescent="0.25">
      <c r="B19" s="3">
        <v>13</v>
      </c>
      <c r="C19" s="2" t="s">
        <v>29</v>
      </c>
      <c r="D19" s="2"/>
      <c r="E19" s="4"/>
      <c r="F19" s="23"/>
      <c r="G19" s="3">
        <v>38</v>
      </c>
      <c r="H19" s="2" t="s">
        <v>23</v>
      </c>
      <c r="I19" s="2"/>
      <c r="J19" s="4"/>
    </row>
    <row r="20" spans="2:10" ht="16.5" customHeight="1" thickBot="1" x14ac:dyDescent="0.3">
      <c r="B20" s="3">
        <v>14</v>
      </c>
      <c r="C20" s="2" t="s">
        <v>30</v>
      </c>
      <c r="D20" s="2"/>
      <c r="E20" s="4"/>
      <c r="F20" s="23"/>
      <c r="G20" s="5">
        <v>39</v>
      </c>
      <c r="H20" s="16" t="s">
        <v>27</v>
      </c>
      <c r="I20" s="6"/>
      <c r="J20" s="7"/>
    </row>
    <row r="21" spans="2:10" ht="16.5" customHeight="1" x14ac:dyDescent="0.25">
      <c r="B21" s="3">
        <v>15</v>
      </c>
      <c r="C21" s="2" t="s">
        <v>31</v>
      </c>
      <c r="D21" s="2"/>
      <c r="E21" s="4"/>
      <c r="F21" s="23"/>
      <c r="H21" s="10"/>
    </row>
    <row r="22" spans="2:10" ht="16.5" customHeight="1" x14ac:dyDescent="0.25">
      <c r="B22" s="3">
        <v>16</v>
      </c>
      <c r="C22" s="2" t="s">
        <v>32</v>
      </c>
      <c r="D22" s="2"/>
      <c r="E22" s="4"/>
      <c r="H22" s="10"/>
    </row>
    <row r="23" spans="2:10" ht="16.5" customHeight="1" thickBot="1" x14ac:dyDescent="0.3">
      <c r="B23" s="3">
        <v>17</v>
      </c>
      <c r="C23" s="6" t="s">
        <v>33</v>
      </c>
      <c r="D23" s="6"/>
      <c r="E23" s="7"/>
      <c r="H23" s="10"/>
    </row>
    <row r="24" spans="2:10" ht="16.5" customHeight="1" x14ac:dyDescent="0.25">
      <c r="B24" s="104" t="s">
        <v>47</v>
      </c>
      <c r="C24" s="104"/>
      <c r="D24" s="104"/>
      <c r="E24" s="104"/>
      <c r="H24" s="10"/>
    </row>
    <row r="25" spans="2:10" ht="16.5" customHeight="1" thickBot="1" x14ac:dyDescent="0.3">
      <c r="H25" s="10"/>
    </row>
    <row r="26" spans="2:10" ht="16.5" customHeight="1" x14ac:dyDescent="0.25">
      <c r="B26" s="95" t="s">
        <v>43</v>
      </c>
      <c r="C26" s="12" t="s">
        <v>42</v>
      </c>
      <c r="D26" s="101" t="s">
        <v>14</v>
      </c>
      <c r="E26" s="92" t="s">
        <v>15</v>
      </c>
      <c r="H26" s="10"/>
    </row>
    <row r="27" spans="2:10" ht="16.5" customHeight="1" thickBot="1" x14ac:dyDescent="0.3">
      <c r="B27" s="97"/>
      <c r="C27" s="22" t="s">
        <v>44</v>
      </c>
      <c r="D27" s="103"/>
      <c r="E27" s="94"/>
      <c r="F27" s="20"/>
      <c r="G27" s="100"/>
      <c r="H27" s="20"/>
      <c r="I27" s="100"/>
      <c r="J27" s="100"/>
    </row>
    <row r="28" spans="2:10" ht="16.5" customHeight="1" x14ac:dyDescent="0.25">
      <c r="B28" s="17">
        <v>18</v>
      </c>
      <c r="C28" s="18" t="s">
        <v>0</v>
      </c>
      <c r="D28" s="18"/>
      <c r="E28" s="19"/>
      <c r="G28" s="100"/>
      <c r="H28" s="20"/>
      <c r="I28" s="100"/>
      <c r="J28" s="100"/>
    </row>
    <row r="29" spans="2:10" ht="16.5" customHeight="1" x14ac:dyDescent="0.25">
      <c r="B29" s="3">
        <v>19</v>
      </c>
      <c r="C29" s="2" t="s">
        <v>1</v>
      </c>
      <c r="D29" s="2"/>
      <c r="E29" s="4"/>
    </row>
    <row r="30" spans="2:10" ht="16.5" customHeight="1" x14ac:dyDescent="0.25">
      <c r="B30" s="3">
        <v>20</v>
      </c>
      <c r="C30" s="2" t="s">
        <v>2</v>
      </c>
      <c r="D30" s="2"/>
      <c r="E30" s="4"/>
    </row>
    <row r="31" spans="2:10" ht="16.5" customHeight="1" x14ac:dyDescent="0.25">
      <c r="B31" s="3">
        <v>21</v>
      </c>
      <c r="C31" s="2" t="s">
        <v>3</v>
      </c>
      <c r="D31" s="2"/>
      <c r="E31" s="4"/>
    </row>
    <row r="32" spans="2:10" ht="16.5" customHeight="1" x14ac:dyDescent="0.25">
      <c r="B32" s="3">
        <v>22</v>
      </c>
      <c r="C32" s="2" t="s">
        <v>4</v>
      </c>
      <c r="D32" s="2"/>
      <c r="E32" s="4"/>
    </row>
    <row r="33" spans="2:10" ht="16.5" customHeight="1" x14ac:dyDescent="0.25">
      <c r="B33" s="3">
        <v>23</v>
      </c>
      <c r="C33" s="2" t="s">
        <v>5</v>
      </c>
      <c r="D33" s="2"/>
      <c r="E33" s="4"/>
    </row>
    <row r="34" spans="2:10" ht="16.5" customHeight="1" x14ac:dyDescent="0.25">
      <c r="B34" s="3">
        <v>24</v>
      </c>
      <c r="C34" s="2" t="s">
        <v>6</v>
      </c>
      <c r="D34" s="2"/>
      <c r="E34" s="4"/>
    </row>
    <row r="35" spans="2:10" ht="16.5" customHeight="1" thickBot="1" x14ac:dyDescent="0.3">
      <c r="B35" s="5">
        <v>25</v>
      </c>
      <c r="C35" s="6" t="s">
        <v>7</v>
      </c>
      <c r="D35" s="6"/>
      <c r="E35" s="7"/>
    </row>
    <row r="36" spans="2:10" ht="16.5" customHeight="1" x14ac:dyDescent="0.25"/>
    <row r="37" spans="2:10" ht="16.5" customHeight="1" x14ac:dyDescent="0.25"/>
    <row r="38" spans="2:10" ht="16.5" customHeight="1" x14ac:dyDescent="0.25"/>
    <row r="39" spans="2:10" ht="16.5" customHeight="1" x14ac:dyDescent="0.25"/>
    <row r="40" spans="2:10" ht="16.5" customHeight="1" x14ac:dyDescent="0.25"/>
    <row r="41" spans="2:10" ht="16.5" customHeight="1" x14ac:dyDescent="0.25">
      <c r="C41" s="10"/>
    </row>
    <row r="42" spans="2:10" ht="16.5" customHeight="1" x14ac:dyDescent="0.25">
      <c r="C42" s="10"/>
    </row>
    <row r="43" spans="2:10" ht="16.5" customHeight="1" x14ac:dyDescent="0.25">
      <c r="C43" s="10"/>
      <c r="H43" s="10"/>
    </row>
    <row r="44" spans="2:10" ht="16.5" customHeight="1" x14ac:dyDescent="0.25">
      <c r="C44" s="10"/>
      <c r="H44" s="8"/>
      <c r="I44" s="8"/>
      <c r="J44" s="8"/>
    </row>
    <row r="45" spans="2:10" ht="16.5" customHeight="1" x14ac:dyDescent="0.25">
      <c r="C45" s="10"/>
      <c r="H45" s="8"/>
      <c r="I45" s="8"/>
      <c r="J45" s="8"/>
    </row>
    <row r="46" spans="2:10" ht="16.5" customHeight="1" x14ac:dyDescent="0.25">
      <c r="H46" s="8"/>
      <c r="I46" s="8"/>
      <c r="J46" s="8"/>
    </row>
    <row r="47" spans="2:10" ht="16.5" customHeight="1" x14ac:dyDescent="0.25">
      <c r="H47" s="8"/>
      <c r="I47" s="8"/>
      <c r="J47" s="8"/>
    </row>
    <row r="48" spans="2:10" ht="16.5" customHeight="1" x14ac:dyDescent="0.25">
      <c r="H48" s="8"/>
      <c r="I48" s="8"/>
      <c r="J48" s="8"/>
    </row>
    <row r="49" spans="8:10" ht="16.5" customHeight="1" x14ac:dyDescent="0.25">
      <c r="H49" s="8"/>
      <c r="I49" s="8"/>
      <c r="J49" s="8"/>
    </row>
    <row r="50" spans="8:10" ht="19.5" customHeight="1" x14ac:dyDescent="0.25">
      <c r="H50" s="8"/>
      <c r="I50" s="8"/>
      <c r="J50" s="8"/>
    </row>
    <row r="51" spans="8:10" ht="19.5" customHeight="1" x14ac:dyDescent="0.25">
      <c r="H51" s="8"/>
      <c r="I51" s="8"/>
      <c r="J51" s="8"/>
    </row>
    <row r="52" spans="8:10" ht="19.5" customHeight="1" x14ac:dyDescent="0.25">
      <c r="H52" s="8"/>
      <c r="I52" s="8"/>
      <c r="J52" s="8"/>
    </row>
    <row r="53" spans="8:10" ht="19.5" customHeight="1" x14ac:dyDescent="0.25">
      <c r="H53" s="8"/>
      <c r="I53" s="8"/>
      <c r="J53" s="8"/>
    </row>
    <row r="54" spans="8:10" ht="19.5" customHeight="1" x14ac:dyDescent="0.25">
      <c r="H54" s="8"/>
      <c r="I54" s="8"/>
      <c r="J54" s="8"/>
    </row>
    <row r="55" spans="8:10" ht="19.5" customHeight="1" x14ac:dyDescent="0.25">
      <c r="H55" s="8"/>
      <c r="I55" s="8"/>
      <c r="J55" s="8"/>
    </row>
    <row r="56" spans="8:10" ht="19.5" customHeight="1" x14ac:dyDescent="0.25">
      <c r="H56" s="8"/>
      <c r="I56" s="8"/>
      <c r="J56" s="8"/>
    </row>
    <row r="57" spans="8:10" ht="19.5" customHeight="1" x14ac:dyDescent="0.25"/>
    <row r="58" spans="8:10" ht="19.5" customHeight="1" x14ac:dyDescent="0.25"/>
    <row r="59" spans="8:10" ht="19.5" customHeight="1" x14ac:dyDescent="0.25"/>
    <row r="60" spans="8:10" ht="19.5" customHeight="1" x14ac:dyDescent="0.25"/>
    <row r="61" spans="8:10" ht="19.5" customHeight="1" x14ac:dyDescent="0.25"/>
    <row r="62" spans="8:10" ht="19.5" customHeight="1" x14ac:dyDescent="0.25"/>
    <row r="63" spans="8:10" ht="19.5" customHeight="1" x14ac:dyDescent="0.25"/>
    <row r="64" spans="8:10" ht="32.2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</sheetData>
  <mergeCells count="16">
    <mergeCell ref="B1:J2"/>
    <mergeCell ref="J4:J6"/>
    <mergeCell ref="G4:G6"/>
    <mergeCell ref="C5:C6"/>
    <mergeCell ref="G27:G28"/>
    <mergeCell ref="B4:B6"/>
    <mergeCell ref="D4:D6"/>
    <mergeCell ref="E4:E6"/>
    <mergeCell ref="I4:I6"/>
    <mergeCell ref="H5:H6"/>
    <mergeCell ref="I27:I28"/>
    <mergeCell ref="J27:J28"/>
    <mergeCell ref="B24:E24"/>
    <mergeCell ref="B26:B27"/>
    <mergeCell ref="D26:D27"/>
    <mergeCell ref="E26:E27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90" orientation="portrait" r:id="rId1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0"/>
  <sheetViews>
    <sheetView view="pageBreakPreview" zoomScaleNormal="100" zoomScaleSheetLayoutView="100" workbookViewId="0">
      <selection sqref="A1:T1"/>
    </sheetView>
  </sheetViews>
  <sheetFormatPr defaultColWidth="9" defaultRowHeight="12.75" x14ac:dyDescent="0.25"/>
  <cols>
    <col min="1" max="1" width="3.86328125" style="28" customWidth="1"/>
    <col min="2" max="2" width="4.1328125" style="28" bestFit="1" customWidth="1"/>
    <col min="3" max="3" width="10.6640625" style="28" customWidth="1"/>
    <col min="4" max="4" width="11.19921875" style="28" customWidth="1"/>
    <col min="5" max="11" width="8" style="28" customWidth="1"/>
    <col min="12" max="12" width="3.6640625" style="28" customWidth="1"/>
    <col min="13" max="13" width="4.33203125" style="28" bestFit="1" customWidth="1"/>
    <col min="14" max="14" width="10.33203125" style="28" customWidth="1"/>
    <col min="15" max="15" width="11.46484375" style="28" customWidth="1"/>
    <col min="16" max="19" width="8" style="28" customWidth="1"/>
    <col min="20" max="20" width="6.19921875" style="28" customWidth="1"/>
    <col min="21" max="16384" width="9" style="28"/>
  </cols>
  <sheetData>
    <row r="1" spans="1:20" ht="22.5" customHeight="1" x14ac:dyDescent="0.25">
      <c r="A1" s="123" t="s">
        <v>114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22.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22.5" customHeight="1" x14ac:dyDescent="0.25">
      <c r="B3" s="128" t="s">
        <v>111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0" ht="22.5" customHeight="1" x14ac:dyDescent="0.25">
      <c r="B4" s="128" t="s">
        <v>112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1:20" ht="22.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22.5" customHeight="1" x14ac:dyDescent="0.25">
      <c r="B6" s="90" t="s">
        <v>120</v>
      </c>
      <c r="C6" s="90"/>
      <c r="D6" s="90"/>
      <c r="E6" s="90"/>
      <c r="F6" s="90"/>
      <c r="G6" s="90"/>
      <c r="H6" s="90"/>
      <c r="I6" s="90"/>
      <c r="J6" s="90"/>
      <c r="K6" s="90"/>
      <c r="L6" s="82"/>
      <c r="M6" s="82"/>
      <c r="N6" s="82"/>
      <c r="O6" s="82"/>
      <c r="P6" s="82"/>
      <c r="Q6" s="82"/>
      <c r="R6" s="82"/>
      <c r="S6" s="82"/>
      <c r="T6" s="82"/>
    </row>
    <row r="7" spans="1:20" ht="14.1" customHeight="1" thickBot="1" x14ac:dyDescent="0.3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0" ht="22.5" customHeight="1" thickBot="1" x14ac:dyDescent="0.3">
      <c r="B8" s="124" t="s">
        <v>48</v>
      </c>
      <c r="C8" s="125"/>
      <c r="D8" s="125"/>
      <c r="E8" s="125"/>
      <c r="F8" s="125"/>
      <c r="G8" s="125"/>
      <c r="H8" s="125"/>
      <c r="I8" s="125"/>
      <c r="J8" s="125"/>
      <c r="K8" s="126"/>
      <c r="M8" s="124" t="s">
        <v>49</v>
      </c>
      <c r="N8" s="125"/>
      <c r="O8" s="125"/>
      <c r="P8" s="125"/>
      <c r="Q8" s="125"/>
      <c r="R8" s="125"/>
      <c r="S8" s="126"/>
    </row>
    <row r="9" spans="1:20" ht="28.5" customHeight="1" x14ac:dyDescent="0.25">
      <c r="B9" s="118" t="s">
        <v>50</v>
      </c>
      <c r="C9" s="116" t="s">
        <v>51</v>
      </c>
      <c r="D9" s="114" t="s">
        <v>106</v>
      </c>
      <c r="E9" s="120" t="s">
        <v>15</v>
      </c>
      <c r="F9" s="121"/>
      <c r="G9" s="121"/>
      <c r="H9" s="121"/>
      <c r="I9" s="121"/>
      <c r="J9" s="121"/>
      <c r="K9" s="122"/>
      <c r="M9" s="118" t="s">
        <v>50</v>
      </c>
      <c r="N9" s="116" t="s">
        <v>51</v>
      </c>
      <c r="O9" s="114" t="s">
        <v>106</v>
      </c>
      <c r="P9" s="120" t="s">
        <v>15</v>
      </c>
      <c r="Q9" s="121"/>
      <c r="R9" s="121"/>
      <c r="S9" s="122"/>
    </row>
    <row r="10" spans="1:20" ht="28.5" customHeight="1" thickBot="1" x14ac:dyDescent="0.3">
      <c r="B10" s="119"/>
      <c r="C10" s="117"/>
      <c r="D10" s="127"/>
      <c r="E10" s="29" t="s">
        <v>52</v>
      </c>
      <c r="F10" s="30" t="s">
        <v>53</v>
      </c>
      <c r="G10" s="31" t="s">
        <v>54</v>
      </c>
      <c r="H10" s="30" t="s">
        <v>55</v>
      </c>
      <c r="I10" s="31" t="s">
        <v>56</v>
      </c>
      <c r="J10" s="32" t="s">
        <v>57</v>
      </c>
      <c r="K10" s="81" t="s">
        <v>105</v>
      </c>
      <c r="M10" s="119"/>
      <c r="N10" s="117"/>
      <c r="O10" s="127"/>
      <c r="P10" s="29" t="s">
        <v>52</v>
      </c>
      <c r="Q10" s="30" t="s">
        <v>53</v>
      </c>
      <c r="R10" s="34" t="s">
        <v>54</v>
      </c>
      <c r="S10" s="81" t="s">
        <v>105</v>
      </c>
      <c r="T10" s="35"/>
    </row>
    <row r="11" spans="1:20" ht="28.5" customHeight="1" x14ac:dyDescent="0.25">
      <c r="B11" s="36">
        <v>1</v>
      </c>
      <c r="C11" s="37" t="s">
        <v>58</v>
      </c>
      <c r="D11" s="38">
        <v>1</v>
      </c>
      <c r="E11" s="36">
        <v>20</v>
      </c>
      <c r="F11" s="39">
        <v>25</v>
      </c>
      <c r="G11" s="39">
        <v>30</v>
      </c>
      <c r="H11" s="39">
        <v>30</v>
      </c>
      <c r="I11" s="39">
        <v>30</v>
      </c>
      <c r="J11" s="40">
        <v>40</v>
      </c>
      <c r="K11" s="41">
        <f>SUM(E11:J11)</f>
        <v>175</v>
      </c>
      <c r="M11" s="36">
        <v>1</v>
      </c>
      <c r="N11" s="37" t="s">
        <v>59</v>
      </c>
      <c r="O11" s="38">
        <v>1</v>
      </c>
      <c r="P11" s="36">
        <v>90</v>
      </c>
      <c r="Q11" s="39">
        <v>110</v>
      </c>
      <c r="R11" s="40">
        <v>90</v>
      </c>
      <c r="S11" s="42">
        <f>SUM(P11:R11)</f>
        <v>290</v>
      </c>
      <c r="T11" s="43"/>
    </row>
    <row r="12" spans="1:20" ht="28.5" customHeight="1" x14ac:dyDescent="0.25">
      <c r="B12" s="44">
        <v>2</v>
      </c>
      <c r="C12" s="45" t="s">
        <v>59</v>
      </c>
      <c r="D12" s="46">
        <v>1</v>
      </c>
      <c r="E12" s="44">
        <v>35</v>
      </c>
      <c r="F12" s="47">
        <v>30</v>
      </c>
      <c r="G12" s="47">
        <v>35</v>
      </c>
      <c r="H12" s="47">
        <v>45</v>
      </c>
      <c r="I12" s="47">
        <v>45</v>
      </c>
      <c r="J12" s="48">
        <v>35</v>
      </c>
      <c r="K12" s="49">
        <f t="shared" ref="K12:K49" si="0">SUM(E12:J12)</f>
        <v>225</v>
      </c>
      <c r="M12" s="44">
        <v>2</v>
      </c>
      <c r="N12" s="45" t="s">
        <v>60</v>
      </c>
      <c r="O12" s="46">
        <v>1</v>
      </c>
      <c r="P12" s="44">
        <v>85</v>
      </c>
      <c r="Q12" s="47">
        <v>85</v>
      </c>
      <c r="R12" s="48">
        <v>75</v>
      </c>
      <c r="S12" s="49">
        <f t="shared" ref="S12:S29" si="1">SUM(P12:R12)</f>
        <v>245</v>
      </c>
      <c r="T12" s="43"/>
    </row>
    <row r="13" spans="1:20" ht="28.5" customHeight="1" x14ac:dyDescent="0.25">
      <c r="B13" s="36">
        <v>3</v>
      </c>
      <c r="C13" s="37" t="s">
        <v>61</v>
      </c>
      <c r="D13" s="38">
        <v>1</v>
      </c>
      <c r="E13" s="36">
        <v>25</v>
      </c>
      <c r="F13" s="39">
        <v>25</v>
      </c>
      <c r="G13" s="39">
        <v>30</v>
      </c>
      <c r="H13" s="39">
        <v>40</v>
      </c>
      <c r="I13" s="39">
        <v>30</v>
      </c>
      <c r="J13" s="40">
        <v>30</v>
      </c>
      <c r="K13" s="41">
        <f t="shared" si="0"/>
        <v>180</v>
      </c>
      <c r="M13" s="50">
        <v>3</v>
      </c>
      <c r="N13" s="51" t="s">
        <v>62</v>
      </c>
      <c r="O13" s="38">
        <v>1</v>
      </c>
      <c r="P13" s="50">
        <v>185</v>
      </c>
      <c r="Q13" s="52">
        <v>170</v>
      </c>
      <c r="R13" s="53">
        <v>190</v>
      </c>
      <c r="S13" s="54">
        <f t="shared" si="1"/>
        <v>545</v>
      </c>
      <c r="T13" s="43"/>
    </row>
    <row r="14" spans="1:20" ht="28.5" customHeight="1" x14ac:dyDescent="0.25">
      <c r="B14" s="44">
        <v>4</v>
      </c>
      <c r="C14" s="45" t="s">
        <v>63</v>
      </c>
      <c r="D14" s="46">
        <v>1</v>
      </c>
      <c r="E14" s="44">
        <v>25</v>
      </c>
      <c r="F14" s="47">
        <v>25</v>
      </c>
      <c r="G14" s="47">
        <v>20</v>
      </c>
      <c r="H14" s="47">
        <v>30</v>
      </c>
      <c r="I14" s="47">
        <v>25</v>
      </c>
      <c r="J14" s="48">
        <v>25</v>
      </c>
      <c r="K14" s="49">
        <f t="shared" si="0"/>
        <v>150</v>
      </c>
      <c r="M14" s="44">
        <v>4</v>
      </c>
      <c r="N14" s="45" t="s">
        <v>64</v>
      </c>
      <c r="O14" s="46">
        <v>1</v>
      </c>
      <c r="P14" s="44">
        <v>80</v>
      </c>
      <c r="Q14" s="47">
        <v>85</v>
      </c>
      <c r="R14" s="48">
        <v>80</v>
      </c>
      <c r="S14" s="49">
        <f t="shared" si="1"/>
        <v>245</v>
      </c>
      <c r="T14" s="43"/>
    </row>
    <row r="15" spans="1:20" ht="28.5" customHeight="1" x14ac:dyDescent="0.25">
      <c r="B15" s="36">
        <v>5</v>
      </c>
      <c r="C15" s="37" t="s">
        <v>65</v>
      </c>
      <c r="D15" s="38">
        <v>1</v>
      </c>
      <c r="E15" s="36">
        <v>20</v>
      </c>
      <c r="F15" s="39">
        <v>15</v>
      </c>
      <c r="G15" s="39">
        <v>15</v>
      </c>
      <c r="H15" s="39">
        <v>20</v>
      </c>
      <c r="I15" s="39">
        <v>20</v>
      </c>
      <c r="J15" s="40">
        <v>25</v>
      </c>
      <c r="K15" s="41">
        <f t="shared" si="0"/>
        <v>115</v>
      </c>
      <c r="M15" s="50">
        <v>5</v>
      </c>
      <c r="N15" s="51" t="s">
        <v>66</v>
      </c>
      <c r="O15" s="38">
        <v>1</v>
      </c>
      <c r="P15" s="50">
        <v>90</v>
      </c>
      <c r="Q15" s="52">
        <v>110</v>
      </c>
      <c r="R15" s="53">
        <v>115</v>
      </c>
      <c r="S15" s="54">
        <f t="shared" si="1"/>
        <v>315</v>
      </c>
      <c r="T15" s="43"/>
    </row>
    <row r="16" spans="1:20" ht="28.5" customHeight="1" x14ac:dyDescent="0.25">
      <c r="B16" s="44">
        <v>6</v>
      </c>
      <c r="C16" s="45" t="s">
        <v>67</v>
      </c>
      <c r="D16" s="46">
        <v>1</v>
      </c>
      <c r="E16" s="44">
        <v>50</v>
      </c>
      <c r="F16" s="47">
        <v>50</v>
      </c>
      <c r="G16" s="47">
        <v>55</v>
      </c>
      <c r="H16" s="47">
        <v>60</v>
      </c>
      <c r="I16" s="47">
        <v>60</v>
      </c>
      <c r="J16" s="48">
        <v>50</v>
      </c>
      <c r="K16" s="49">
        <f t="shared" si="0"/>
        <v>325</v>
      </c>
      <c r="M16" s="44">
        <v>6</v>
      </c>
      <c r="N16" s="45" t="s">
        <v>68</v>
      </c>
      <c r="O16" s="46">
        <v>1</v>
      </c>
      <c r="P16" s="44">
        <v>75</v>
      </c>
      <c r="Q16" s="47">
        <v>95</v>
      </c>
      <c r="R16" s="48">
        <v>100</v>
      </c>
      <c r="S16" s="49">
        <f t="shared" si="1"/>
        <v>270</v>
      </c>
      <c r="T16" s="43"/>
    </row>
    <row r="17" spans="2:20" ht="28.5" customHeight="1" x14ac:dyDescent="0.25">
      <c r="B17" s="36">
        <v>7</v>
      </c>
      <c r="C17" s="37" t="s">
        <v>69</v>
      </c>
      <c r="D17" s="38">
        <v>1</v>
      </c>
      <c r="E17" s="36">
        <v>20</v>
      </c>
      <c r="F17" s="39">
        <v>25</v>
      </c>
      <c r="G17" s="39">
        <v>25</v>
      </c>
      <c r="H17" s="39">
        <v>30</v>
      </c>
      <c r="I17" s="39">
        <v>30</v>
      </c>
      <c r="J17" s="40">
        <v>30</v>
      </c>
      <c r="K17" s="41">
        <f t="shared" si="0"/>
        <v>160</v>
      </c>
      <c r="M17" s="50">
        <v>7</v>
      </c>
      <c r="N17" s="51" t="s">
        <v>70</v>
      </c>
      <c r="O17" s="38">
        <v>1</v>
      </c>
      <c r="P17" s="50">
        <v>25</v>
      </c>
      <c r="Q17" s="52">
        <v>30</v>
      </c>
      <c r="R17" s="53">
        <v>30</v>
      </c>
      <c r="S17" s="54">
        <f t="shared" si="1"/>
        <v>85</v>
      </c>
      <c r="T17" s="43"/>
    </row>
    <row r="18" spans="2:20" ht="28.5" customHeight="1" x14ac:dyDescent="0.25">
      <c r="B18" s="44">
        <v>8</v>
      </c>
      <c r="C18" s="45" t="s">
        <v>60</v>
      </c>
      <c r="D18" s="46">
        <v>1</v>
      </c>
      <c r="E18" s="44">
        <v>80</v>
      </c>
      <c r="F18" s="47">
        <v>70</v>
      </c>
      <c r="G18" s="47">
        <v>70</v>
      </c>
      <c r="H18" s="47">
        <v>80</v>
      </c>
      <c r="I18" s="47">
        <v>65</v>
      </c>
      <c r="J18" s="48">
        <v>65</v>
      </c>
      <c r="K18" s="49">
        <f t="shared" si="0"/>
        <v>430</v>
      </c>
      <c r="M18" s="44">
        <v>8</v>
      </c>
      <c r="N18" s="45" t="s">
        <v>71</v>
      </c>
      <c r="O18" s="46">
        <v>1</v>
      </c>
      <c r="P18" s="44">
        <v>10</v>
      </c>
      <c r="Q18" s="47">
        <v>10</v>
      </c>
      <c r="R18" s="48">
        <v>15</v>
      </c>
      <c r="S18" s="49">
        <f t="shared" si="1"/>
        <v>35</v>
      </c>
      <c r="T18" s="43"/>
    </row>
    <row r="19" spans="2:20" ht="28.5" customHeight="1" x14ac:dyDescent="0.25">
      <c r="B19" s="36">
        <v>9</v>
      </c>
      <c r="C19" s="37" t="s">
        <v>72</v>
      </c>
      <c r="D19" s="38">
        <v>1</v>
      </c>
      <c r="E19" s="36">
        <v>25</v>
      </c>
      <c r="F19" s="39">
        <v>30</v>
      </c>
      <c r="G19" s="39">
        <v>25</v>
      </c>
      <c r="H19" s="39">
        <v>25</v>
      </c>
      <c r="I19" s="39">
        <v>35</v>
      </c>
      <c r="J19" s="40">
        <v>25</v>
      </c>
      <c r="K19" s="41">
        <f t="shared" si="0"/>
        <v>165</v>
      </c>
      <c r="M19" s="50">
        <v>9</v>
      </c>
      <c r="N19" s="51" t="s">
        <v>73</v>
      </c>
      <c r="O19" s="38">
        <v>1</v>
      </c>
      <c r="P19" s="50">
        <v>20</v>
      </c>
      <c r="Q19" s="52">
        <v>20</v>
      </c>
      <c r="R19" s="53">
        <v>10</v>
      </c>
      <c r="S19" s="54">
        <f t="shared" si="1"/>
        <v>50</v>
      </c>
      <c r="T19" s="43"/>
    </row>
    <row r="20" spans="2:20" ht="28.5" customHeight="1" x14ac:dyDescent="0.25">
      <c r="B20" s="44">
        <v>10</v>
      </c>
      <c r="C20" s="45" t="s">
        <v>74</v>
      </c>
      <c r="D20" s="46">
        <v>1</v>
      </c>
      <c r="E20" s="44">
        <v>10</v>
      </c>
      <c r="F20" s="47">
        <v>10</v>
      </c>
      <c r="G20" s="47">
        <v>10</v>
      </c>
      <c r="H20" s="47">
        <v>15</v>
      </c>
      <c r="I20" s="47">
        <v>15</v>
      </c>
      <c r="J20" s="48">
        <v>20</v>
      </c>
      <c r="K20" s="49">
        <f t="shared" si="0"/>
        <v>80</v>
      </c>
      <c r="M20" s="44">
        <v>10</v>
      </c>
      <c r="N20" s="45" t="s">
        <v>75</v>
      </c>
      <c r="O20" s="46">
        <v>1</v>
      </c>
      <c r="P20" s="44">
        <v>95</v>
      </c>
      <c r="Q20" s="47">
        <v>100</v>
      </c>
      <c r="R20" s="48">
        <v>95</v>
      </c>
      <c r="S20" s="49">
        <f t="shared" si="1"/>
        <v>290</v>
      </c>
      <c r="T20" s="43"/>
    </row>
    <row r="21" spans="2:20" ht="28.5" customHeight="1" x14ac:dyDescent="0.25">
      <c r="B21" s="36">
        <v>11</v>
      </c>
      <c r="C21" s="37" t="s">
        <v>76</v>
      </c>
      <c r="D21" s="38">
        <v>1</v>
      </c>
      <c r="E21" s="36">
        <v>55</v>
      </c>
      <c r="F21" s="39">
        <v>55</v>
      </c>
      <c r="G21" s="39">
        <v>55</v>
      </c>
      <c r="H21" s="39">
        <v>55</v>
      </c>
      <c r="I21" s="39">
        <v>60</v>
      </c>
      <c r="J21" s="40">
        <v>60</v>
      </c>
      <c r="K21" s="41">
        <f t="shared" si="0"/>
        <v>340</v>
      </c>
      <c r="M21" s="50">
        <v>11</v>
      </c>
      <c r="N21" s="51" t="s">
        <v>77</v>
      </c>
      <c r="O21" s="38">
        <v>1</v>
      </c>
      <c r="P21" s="50">
        <v>160</v>
      </c>
      <c r="Q21" s="52">
        <v>195</v>
      </c>
      <c r="R21" s="53">
        <v>185</v>
      </c>
      <c r="S21" s="54">
        <f t="shared" si="1"/>
        <v>540</v>
      </c>
      <c r="T21" s="43"/>
    </row>
    <row r="22" spans="2:20" ht="28.5" customHeight="1" x14ac:dyDescent="0.25">
      <c r="B22" s="44">
        <v>12</v>
      </c>
      <c r="C22" s="45" t="s">
        <v>78</v>
      </c>
      <c r="D22" s="46">
        <v>1</v>
      </c>
      <c r="E22" s="44">
        <v>70</v>
      </c>
      <c r="F22" s="47">
        <v>75</v>
      </c>
      <c r="G22" s="47">
        <v>65</v>
      </c>
      <c r="H22" s="47">
        <v>75</v>
      </c>
      <c r="I22" s="47">
        <v>65</v>
      </c>
      <c r="J22" s="48">
        <v>80</v>
      </c>
      <c r="K22" s="49">
        <f t="shared" si="0"/>
        <v>430</v>
      </c>
      <c r="M22" s="44">
        <v>12</v>
      </c>
      <c r="N22" s="45" t="s">
        <v>79</v>
      </c>
      <c r="O22" s="46">
        <v>1</v>
      </c>
      <c r="P22" s="44">
        <v>155</v>
      </c>
      <c r="Q22" s="47">
        <v>160</v>
      </c>
      <c r="R22" s="48">
        <v>165</v>
      </c>
      <c r="S22" s="49">
        <f t="shared" si="1"/>
        <v>480</v>
      </c>
      <c r="T22" s="43"/>
    </row>
    <row r="23" spans="2:20" ht="28.5" customHeight="1" x14ac:dyDescent="0.25">
      <c r="B23" s="36">
        <v>13</v>
      </c>
      <c r="C23" s="37" t="s">
        <v>80</v>
      </c>
      <c r="D23" s="38">
        <v>1</v>
      </c>
      <c r="E23" s="36">
        <v>25</v>
      </c>
      <c r="F23" s="39">
        <v>30</v>
      </c>
      <c r="G23" s="39">
        <v>35</v>
      </c>
      <c r="H23" s="39">
        <v>35</v>
      </c>
      <c r="I23" s="39">
        <v>40</v>
      </c>
      <c r="J23" s="40">
        <v>30</v>
      </c>
      <c r="K23" s="41">
        <f t="shared" si="0"/>
        <v>195</v>
      </c>
      <c r="M23" s="50">
        <v>13</v>
      </c>
      <c r="N23" s="51" t="s">
        <v>81</v>
      </c>
      <c r="O23" s="38">
        <v>1</v>
      </c>
      <c r="P23" s="50">
        <v>170</v>
      </c>
      <c r="Q23" s="52">
        <v>185</v>
      </c>
      <c r="R23" s="53">
        <v>180</v>
      </c>
      <c r="S23" s="54">
        <f t="shared" si="1"/>
        <v>535</v>
      </c>
      <c r="T23" s="43"/>
    </row>
    <row r="24" spans="2:20" ht="28.5" customHeight="1" x14ac:dyDescent="0.25">
      <c r="B24" s="44">
        <v>14</v>
      </c>
      <c r="C24" s="45" t="s">
        <v>64</v>
      </c>
      <c r="D24" s="46">
        <v>1</v>
      </c>
      <c r="E24" s="44">
        <v>50</v>
      </c>
      <c r="F24" s="47">
        <v>35</v>
      </c>
      <c r="G24" s="47">
        <v>50</v>
      </c>
      <c r="H24" s="47">
        <v>50</v>
      </c>
      <c r="I24" s="47">
        <v>40</v>
      </c>
      <c r="J24" s="48">
        <v>55</v>
      </c>
      <c r="K24" s="49">
        <f t="shared" si="0"/>
        <v>280</v>
      </c>
      <c r="M24" s="44">
        <v>14</v>
      </c>
      <c r="N24" s="45" t="s">
        <v>82</v>
      </c>
      <c r="O24" s="46">
        <v>1</v>
      </c>
      <c r="P24" s="44">
        <v>155</v>
      </c>
      <c r="Q24" s="47">
        <v>170</v>
      </c>
      <c r="R24" s="48">
        <v>190</v>
      </c>
      <c r="S24" s="49">
        <f t="shared" si="1"/>
        <v>515</v>
      </c>
      <c r="T24" s="43"/>
    </row>
    <row r="25" spans="2:20" ht="28.5" customHeight="1" x14ac:dyDescent="0.25">
      <c r="B25" s="36">
        <v>15</v>
      </c>
      <c r="C25" s="37" t="s">
        <v>83</v>
      </c>
      <c r="D25" s="38">
        <v>1</v>
      </c>
      <c r="E25" s="36">
        <v>65</v>
      </c>
      <c r="F25" s="39">
        <v>55</v>
      </c>
      <c r="G25" s="39">
        <v>55</v>
      </c>
      <c r="H25" s="39">
        <v>70</v>
      </c>
      <c r="I25" s="39">
        <v>60</v>
      </c>
      <c r="J25" s="40">
        <v>65</v>
      </c>
      <c r="K25" s="41">
        <f t="shared" si="0"/>
        <v>370</v>
      </c>
      <c r="M25" s="50">
        <v>15</v>
      </c>
      <c r="N25" s="51" t="s">
        <v>84</v>
      </c>
      <c r="O25" s="38">
        <v>1</v>
      </c>
      <c r="P25" s="50">
        <v>70</v>
      </c>
      <c r="Q25" s="52">
        <v>80</v>
      </c>
      <c r="R25" s="53">
        <v>75</v>
      </c>
      <c r="S25" s="54">
        <f t="shared" si="1"/>
        <v>225</v>
      </c>
      <c r="T25" s="43"/>
    </row>
    <row r="26" spans="2:20" ht="28.5" customHeight="1" x14ac:dyDescent="0.25">
      <c r="B26" s="44">
        <v>16</v>
      </c>
      <c r="C26" s="45" t="s">
        <v>85</v>
      </c>
      <c r="D26" s="46">
        <v>1</v>
      </c>
      <c r="E26" s="44">
        <v>55</v>
      </c>
      <c r="F26" s="47">
        <v>65</v>
      </c>
      <c r="G26" s="47">
        <v>45</v>
      </c>
      <c r="H26" s="47">
        <v>70</v>
      </c>
      <c r="I26" s="47">
        <v>45</v>
      </c>
      <c r="J26" s="48">
        <v>75</v>
      </c>
      <c r="K26" s="49">
        <f t="shared" si="0"/>
        <v>355</v>
      </c>
      <c r="M26" s="44">
        <v>16</v>
      </c>
      <c r="N26" s="45" t="s">
        <v>87</v>
      </c>
      <c r="O26" s="46">
        <v>1</v>
      </c>
      <c r="P26" s="44">
        <v>10</v>
      </c>
      <c r="Q26" s="47">
        <v>15</v>
      </c>
      <c r="R26" s="48">
        <v>15</v>
      </c>
      <c r="S26" s="49">
        <f t="shared" si="1"/>
        <v>40</v>
      </c>
      <c r="T26" s="43"/>
    </row>
    <row r="27" spans="2:20" ht="28.5" customHeight="1" x14ac:dyDescent="0.25">
      <c r="B27" s="36">
        <v>17</v>
      </c>
      <c r="C27" s="37" t="s">
        <v>66</v>
      </c>
      <c r="D27" s="38">
        <v>1</v>
      </c>
      <c r="E27" s="36">
        <v>35</v>
      </c>
      <c r="F27" s="39">
        <v>45</v>
      </c>
      <c r="G27" s="39">
        <v>55</v>
      </c>
      <c r="H27" s="39">
        <v>55</v>
      </c>
      <c r="I27" s="39">
        <v>60</v>
      </c>
      <c r="J27" s="40">
        <v>50</v>
      </c>
      <c r="K27" s="41">
        <f t="shared" si="0"/>
        <v>300</v>
      </c>
      <c r="M27" s="50">
        <v>17</v>
      </c>
      <c r="N27" s="51" t="s">
        <v>89</v>
      </c>
      <c r="O27" s="38">
        <v>1</v>
      </c>
      <c r="P27" s="50">
        <v>10</v>
      </c>
      <c r="Q27" s="52">
        <v>10</v>
      </c>
      <c r="R27" s="53">
        <v>10</v>
      </c>
      <c r="S27" s="54">
        <f t="shared" si="1"/>
        <v>30</v>
      </c>
      <c r="T27" s="43"/>
    </row>
    <row r="28" spans="2:20" ht="28.5" customHeight="1" x14ac:dyDescent="0.25">
      <c r="B28" s="44">
        <v>18</v>
      </c>
      <c r="C28" s="45" t="s">
        <v>86</v>
      </c>
      <c r="D28" s="46">
        <v>1</v>
      </c>
      <c r="E28" s="44">
        <v>50</v>
      </c>
      <c r="F28" s="47">
        <v>50</v>
      </c>
      <c r="G28" s="47">
        <v>45</v>
      </c>
      <c r="H28" s="47">
        <v>45</v>
      </c>
      <c r="I28" s="47">
        <v>40</v>
      </c>
      <c r="J28" s="48">
        <v>65</v>
      </c>
      <c r="K28" s="49">
        <f t="shared" si="0"/>
        <v>295</v>
      </c>
      <c r="M28" s="44">
        <v>18</v>
      </c>
      <c r="N28" s="45" t="s">
        <v>118</v>
      </c>
      <c r="O28" s="46">
        <v>1</v>
      </c>
      <c r="P28" s="44">
        <v>30</v>
      </c>
      <c r="Q28" s="47">
        <v>30</v>
      </c>
      <c r="R28" s="48">
        <v>35</v>
      </c>
      <c r="S28" s="49">
        <f t="shared" si="1"/>
        <v>95</v>
      </c>
      <c r="T28" s="43"/>
    </row>
    <row r="29" spans="2:20" ht="28.5" customHeight="1" thickBot="1" x14ac:dyDescent="0.3">
      <c r="B29" s="36">
        <v>19</v>
      </c>
      <c r="C29" s="37" t="s">
        <v>88</v>
      </c>
      <c r="D29" s="38">
        <v>1</v>
      </c>
      <c r="E29" s="36">
        <v>25</v>
      </c>
      <c r="F29" s="39">
        <v>20</v>
      </c>
      <c r="G29" s="39">
        <v>20</v>
      </c>
      <c r="H29" s="39">
        <v>30</v>
      </c>
      <c r="I29" s="39">
        <v>20</v>
      </c>
      <c r="J29" s="40">
        <v>25</v>
      </c>
      <c r="K29" s="41">
        <f t="shared" si="0"/>
        <v>140</v>
      </c>
      <c r="M29" s="55">
        <v>19</v>
      </c>
      <c r="N29" s="56" t="s">
        <v>119</v>
      </c>
      <c r="O29" s="57">
        <v>1</v>
      </c>
      <c r="P29" s="55">
        <v>15</v>
      </c>
      <c r="Q29" s="58">
        <v>15</v>
      </c>
      <c r="R29" s="59">
        <v>15</v>
      </c>
      <c r="S29" s="60">
        <f t="shared" si="1"/>
        <v>45</v>
      </c>
      <c r="T29" s="43"/>
    </row>
    <row r="30" spans="2:20" ht="28.5" customHeight="1" thickTop="1" thickBot="1" x14ac:dyDescent="0.3">
      <c r="B30" s="44">
        <v>20</v>
      </c>
      <c r="C30" s="45" t="s">
        <v>70</v>
      </c>
      <c r="D30" s="46">
        <v>1</v>
      </c>
      <c r="E30" s="44">
        <v>20</v>
      </c>
      <c r="F30" s="47">
        <v>20</v>
      </c>
      <c r="G30" s="47">
        <v>25</v>
      </c>
      <c r="H30" s="47">
        <v>15</v>
      </c>
      <c r="I30" s="47">
        <v>20</v>
      </c>
      <c r="J30" s="48">
        <v>30</v>
      </c>
      <c r="K30" s="49">
        <f t="shared" si="0"/>
        <v>130</v>
      </c>
      <c r="M30" s="109" t="s">
        <v>90</v>
      </c>
      <c r="N30" s="110"/>
      <c r="O30" s="79">
        <f>SUM(O11:O29)</f>
        <v>19</v>
      </c>
      <c r="P30" s="61">
        <f>SUM(P11:P29)</f>
        <v>1530</v>
      </c>
      <c r="Q30" s="62">
        <f>SUM(Q11:Q29)</f>
        <v>1675</v>
      </c>
      <c r="R30" s="63">
        <f>SUM(R11:R29)</f>
        <v>1670</v>
      </c>
      <c r="S30" s="64">
        <f>SUM(S11:S29)</f>
        <v>4875</v>
      </c>
      <c r="T30" s="43"/>
    </row>
    <row r="31" spans="2:20" ht="28.5" customHeight="1" thickBot="1" x14ac:dyDescent="0.3">
      <c r="B31" s="36">
        <v>21</v>
      </c>
      <c r="C31" s="37" t="s">
        <v>71</v>
      </c>
      <c r="D31" s="38">
        <v>1</v>
      </c>
      <c r="E31" s="36">
        <v>0</v>
      </c>
      <c r="F31" s="39">
        <v>10</v>
      </c>
      <c r="G31" s="39">
        <v>10</v>
      </c>
      <c r="H31" s="39">
        <v>10</v>
      </c>
      <c r="I31" s="39">
        <v>10</v>
      </c>
      <c r="J31" s="40">
        <v>10</v>
      </c>
      <c r="K31" s="41">
        <f t="shared" si="0"/>
        <v>50</v>
      </c>
      <c r="T31" s="43"/>
    </row>
    <row r="32" spans="2:20" ht="28.5" customHeight="1" thickBot="1" x14ac:dyDescent="0.3">
      <c r="B32" s="44">
        <v>22</v>
      </c>
      <c r="C32" s="45" t="s">
        <v>73</v>
      </c>
      <c r="D32" s="46">
        <v>1</v>
      </c>
      <c r="E32" s="44">
        <v>20</v>
      </c>
      <c r="F32" s="47">
        <v>15</v>
      </c>
      <c r="G32" s="47">
        <v>15</v>
      </c>
      <c r="H32" s="47">
        <v>20</v>
      </c>
      <c r="I32" s="47">
        <v>20</v>
      </c>
      <c r="J32" s="48">
        <v>20</v>
      </c>
      <c r="K32" s="49">
        <f t="shared" si="0"/>
        <v>110</v>
      </c>
      <c r="M32" s="111" t="s">
        <v>91</v>
      </c>
      <c r="N32" s="112"/>
      <c r="O32" s="112"/>
      <c r="P32" s="112"/>
      <c r="Q32" s="112"/>
      <c r="R32" s="112"/>
      <c r="S32" s="113"/>
      <c r="T32" s="65"/>
    </row>
    <row r="33" spans="2:20" ht="28.5" customHeight="1" x14ac:dyDescent="0.25">
      <c r="B33" s="36">
        <v>23</v>
      </c>
      <c r="C33" s="51" t="s">
        <v>77</v>
      </c>
      <c r="D33" s="83">
        <v>1</v>
      </c>
      <c r="E33" s="50">
        <v>100</v>
      </c>
      <c r="F33" s="52">
        <v>100</v>
      </c>
      <c r="G33" s="52">
        <v>90</v>
      </c>
      <c r="H33" s="52">
        <v>100</v>
      </c>
      <c r="I33" s="52">
        <v>125</v>
      </c>
      <c r="J33" s="53">
        <v>120</v>
      </c>
      <c r="K33" s="54">
        <f t="shared" si="0"/>
        <v>635</v>
      </c>
      <c r="M33" s="118" t="s">
        <v>93</v>
      </c>
      <c r="N33" s="116" t="s">
        <v>51</v>
      </c>
      <c r="O33" s="114" t="s">
        <v>106</v>
      </c>
      <c r="P33" s="120" t="s">
        <v>15</v>
      </c>
      <c r="Q33" s="121"/>
      <c r="R33" s="121"/>
      <c r="S33" s="122"/>
    </row>
    <row r="34" spans="2:20" ht="28.5" customHeight="1" thickBot="1" x14ac:dyDescent="0.3">
      <c r="B34" s="44">
        <v>24</v>
      </c>
      <c r="C34" s="84" t="s">
        <v>92</v>
      </c>
      <c r="D34" s="85">
        <v>1</v>
      </c>
      <c r="E34" s="86">
        <v>65</v>
      </c>
      <c r="F34" s="87">
        <v>60</v>
      </c>
      <c r="G34" s="87">
        <v>50</v>
      </c>
      <c r="H34" s="87">
        <v>45</v>
      </c>
      <c r="I34" s="87">
        <v>60</v>
      </c>
      <c r="J34" s="88">
        <v>50</v>
      </c>
      <c r="K34" s="89">
        <f t="shared" si="0"/>
        <v>330</v>
      </c>
      <c r="M34" s="119"/>
      <c r="N34" s="117"/>
      <c r="O34" s="115"/>
      <c r="P34" s="29" t="s">
        <v>52</v>
      </c>
      <c r="Q34" s="30" t="s">
        <v>53</v>
      </c>
      <c r="R34" s="32" t="s">
        <v>54</v>
      </c>
      <c r="S34" s="33" t="s">
        <v>105</v>
      </c>
    </row>
    <row r="35" spans="2:20" ht="28.5" customHeight="1" thickBot="1" x14ac:dyDescent="0.3">
      <c r="B35" s="36">
        <v>25</v>
      </c>
      <c r="C35" s="51" t="s">
        <v>94</v>
      </c>
      <c r="D35" s="83">
        <v>1</v>
      </c>
      <c r="E35" s="50">
        <v>15</v>
      </c>
      <c r="F35" s="52">
        <v>25</v>
      </c>
      <c r="G35" s="52">
        <v>25</v>
      </c>
      <c r="H35" s="52">
        <v>30</v>
      </c>
      <c r="I35" s="52">
        <v>35</v>
      </c>
      <c r="J35" s="53">
        <v>40</v>
      </c>
      <c r="K35" s="54">
        <f t="shared" si="0"/>
        <v>170</v>
      </c>
      <c r="M35" s="72">
        <v>1</v>
      </c>
      <c r="N35" s="73" t="s">
        <v>96</v>
      </c>
      <c r="O35" s="74">
        <v>1</v>
      </c>
      <c r="P35" s="75">
        <v>205</v>
      </c>
      <c r="Q35" s="76">
        <v>205</v>
      </c>
      <c r="R35" s="77">
        <v>205</v>
      </c>
      <c r="S35" s="78">
        <f>SUM(P35:R35)</f>
        <v>615</v>
      </c>
    </row>
    <row r="36" spans="2:20" ht="28.5" customHeight="1" x14ac:dyDescent="0.25">
      <c r="B36" s="86">
        <v>26</v>
      </c>
      <c r="C36" s="84" t="s">
        <v>95</v>
      </c>
      <c r="D36" s="85">
        <v>1</v>
      </c>
      <c r="E36" s="86">
        <v>70</v>
      </c>
      <c r="F36" s="87">
        <v>70</v>
      </c>
      <c r="G36" s="87">
        <v>70</v>
      </c>
      <c r="H36" s="87">
        <v>75</v>
      </c>
      <c r="I36" s="87">
        <v>70</v>
      </c>
      <c r="J36" s="88">
        <v>75</v>
      </c>
      <c r="K36" s="89">
        <f t="shared" si="0"/>
        <v>430</v>
      </c>
      <c r="M36" s="80" t="s">
        <v>113</v>
      </c>
      <c r="T36" s="35"/>
    </row>
    <row r="37" spans="2:20" ht="28.5" customHeight="1" x14ac:dyDescent="0.25">
      <c r="B37" s="50">
        <v>27</v>
      </c>
      <c r="C37" s="51" t="s">
        <v>79</v>
      </c>
      <c r="D37" s="83">
        <v>1</v>
      </c>
      <c r="E37" s="50">
        <v>70</v>
      </c>
      <c r="F37" s="52">
        <v>65</v>
      </c>
      <c r="G37" s="52">
        <v>65</v>
      </c>
      <c r="H37" s="52">
        <v>80</v>
      </c>
      <c r="I37" s="52">
        <v>55</v>
      </c>
      <c r="J37" s="53">
        <v>65</v>
      </c>
      <c r="K37" s="54">
        <f t="shared" si="0"/>
        <v>400</v>
      </c>
      <c r="M37" s="130" t="s">
        <v>115</v>
      </c>
      <c r="N37" s="130"/>
      <c r="O37" s="130"/>
      <c r="P37" s="130"/>
      <c r="Q37" s="130"/>
      <c r="R37" s="130"/>
      <c r="S37" s="130"/>
      <c r="T37" s="43"/>
    </row>
    <row r="38" spans="2:20" ht="28.5" customHeight="1" x14ac:dyDescent="0.25">
      <c r="B38" s="86">
        <v>28</v>
      </c>
      <c r="C38" s="84" t="s">
        <v>75</v>
      </c>
      <c r="D38" s="85">
        <v>1</v>
      </c>
      <c r="E38" s="86">
        <v>20</v>
      </c>
      <c r="F38" s="87">
        <v>20</v>
      </c>
      <c r="G38" s="87">
        <v>15</v>
      </c>
      <c r="H38" s="87">
        <v>25</v>
      </c>
      <c r="I38" s="87">
        <v>15</v>
      </c>
      <c r="J38" s="88">
        <v>25</v>
      </c>
      <c r="K38" s="89">
        <f t="shared" si="0"/>
        <v>120</v>
      </c>
      <c r="M38" s="70"/>
      <c r="N38" s="70"/>
      <c r="O38" s="70"/>
    </row>
    <row r="39" spans="2:20" ht="28.5" customHeight="1" x14ac:dyDescent="0.25">
      <c r="B39" s="50">
        <v>29</v>
      </c>
      <c r="C39" s="51" t="s">
        <v>97</v>
      </c>
      <c r="D39" s="83">
        <v>1</v>
      </c>
      <c r="E39" s="50">
        <v>30</v>
      </c>
      <c r="F39" s="52">
        <v>35</v>
      </c>
      <c r="G39" s="52">
        <v>40</v>
      </c>
      <c r="H39" s="52">
        <v>35</v>
      </c>
      <c r="I39" s="52">
        <v>35</v>
      </c>
      <c r="J39" s="53">
        <v>50</v>
      </c>
      <c r="K39" s="54">
        <f t="shared" si="0"/>
        <v>225</v>
      </c>
      <c r="M39" s="1" t="s">
        <v>107</v>
      </c>
      <c r="N39" s="1"/>
      <c r="O39" s="1"/>
    </row>
    <row r="40" spans="2:20" ht="28.5" customHeight="1" x14ac:dyDescent="0.25">
      <c r="B40" s="86">
        <v>30</v>
      </c>
      <c r="C40" s="84" t="s">
        <v>98</v>
      </c>
      <c r="D40" s="85">
        <v>1</v>
      </c>
      <c r="E40" s="86">
        <v>95</v>
      </c>
      <c r="F40" s="87">
        <v>100</v>
      </c>
      <c r="G40" s="87">
        <v>115</v>
      </c>
      <c r="H40" s="87">
        <v>90</v>
      </c>
      <c r="I40" s="87">
        <v>120</v>
      </c>
      <c r="J40" s="88">
        <v>100</v>
      </c>
      <c r="K40" s="89">
        <f t="shared" si="0"/>
        <v>620</v>
      </c>
      <c r="N40" s="1"/>
      <c r="O40" s="1"/>
    </row>
    <row r="41" spans="2:20" ht="28.5" customHeight="1" x14ac:dyDescent="0.25">
      <c r="B41" s="36">
        <v>31</v>
      </c>
      <c r="C41" s="51" t="s">
        <v>99</v>
      </c>
      <c r="D41" s="83">
        <v>1</v>
      </c>
      <c r="E41" s="50">
        <v>45</v>
      </c>
      <c r="F41" s="52">
        <v>45</v>
      </c>
      <c r="G41" s="52">
        <v>60</v>
      </c>
      <c r="H41" s="52">
        <v>65</v>
      </c>
      <c r="I41" s="52">
        <v>65</v>
      </c>
      <c r="J41" s="53">
        <v>65</v>
      </c>
      <c r="K41" s="54">
        <f t="shared" si="0"/>
        <v>345</v>
      </c>
      <c r="M41" s="1"/>
      <c r="N41" s="1"/>
      <c r="O41" s="1"/>
    </row>
    <row r="42" spans="2:20" ht="28.5" customHeight="1" x14ac:dyDescent="0.25">
      <c r="B42" s="44">
        <v>32</v>
      </c>
      <c r="C42" s="84" t="s">
        <v>100</v>
      </c>
      <c r="D42" s="85">
        <v>1</v>
      </c>
      <c r="E42" s="86">
        <v>40</v>
      </c>
      <c r="F42" s="87">
        <v>40</v>
      </c>
      <c r="G42" s="87">
        <v>45</v>
      </c>
      <c r="H42" s="87">
        <v>60</v>
      </c>
      <c r="I42" s="87">
        <v>50</v>
      </c>
      <c r="J42" s="88">
        <v>45</v>
      </c>
      <c r="K42" s="89">
        <f t="shared" si="0"/>
        <v>280</v>
      </c>
      <c r="M42" s="130" t="s">
        <v>116</v>
      </c>
      <c r="N42" s="130"/>
      <c r="O42" s="130"/>
      <c r="P42" s="130"/>
      <c r="Q42" s="130"/>
      <c r="R42" s="130"/>
      <c r="S42" s="130"/>
    </row>
    <row r="43" spans="2:20" ht="28.5" customHeight="1" x14ac:dyDescent="0.25">
      <c r="B43" s="36">
        <v>33</v>
      </c>
      <c r="C43" s="51" t="s">
        <v>101</v>
      </c>
      <c r="D43" s="83">
        <v>1</v>
      </c>
      <c r="E43" s="50">
        <v>55</v>
      </c>
      <c r="F43" s="52">
        <v>55</v>
      </c>
      <c r="G43" s="52">
        <v>60</v>
      </c>
      <c r="H43" s="52">
        <v>70</v>
      </c>
      <c r="I43" s="52">
        <v>75</v>
      </c>
      <c r="J43" s="53">
        <v>75</v>
      </c>
      <c r="K43" s="54">
        <f t="shared" si="0"/>
        <v>390</v>
      </c>
    </row>
    <row r="44" spans="2:20" ht="28.5" customHeight="1" x14ac:dyDescent="0.25">
      <c r="B44" s="44">
        <v>34</v>
      </c>
      <c r="C44" s="84" t="s">
        <v>82</v>
      </c>
      <c r="D44" s="85">
        <v>1</v>
      </c>
      <c r="E44" s="86">
        <v>50</v>
      </c>
      <c r="F44" s="87">
        <v>65</v>
      </c>
      <c r="G44" s="87">
        <v>45</v>
      </c>
      <c r="H44" s="87">
        <v>50</v>
      </c>
      <c r="I44" s="87">
        <v>55</v>
      </c>
      <c r="J44" s="88">
        <v>65</v>
      </c>
      <c r="K44" s="89">
        <f t="shared" si="0"/>
        <v>330</v>
      </c>
      <c r="M44" s="71"/>
      <c r="N44" s="1"/>
      <c r="O44" s="1"/>
    </row>
    <row r="45" spans="2:20" ht="28.5" customHeight="1" x14ac:dyDescent="0.25">
      <c r="B45" s="36">
        <v>35</v>
      </c>
      <c r="C45" s="51" t="s">
        <v>102</v>
      </c>
      <c r="D45" s="83">
        <v>1</v>
      </c>
      <c r="E45" s="50">
        <v>35</v>
      </c>
      <c r="F45" s="52">
        <v>30</v>
      </c>
      <c r="G45" s="52">
        <v>25</v>
      </c>
      <c r="H45" s="52">
        <v>30</v>
      </c>
      <c r="I45" s="52">
        <v>40</v>
      </c>
      <c r="J45" s="53">
        <v>40</v>
      </c>
      <c r="K45" s="54">
        <f t="shared" si="0"/>
        <v>200</v>
      </c>
      <c r="N45" s="1"/>
      <c r="O45" s="1"/>
    </row>
    <row r="46" spans="2:20" ht="28.5" customHeight="1" x14ac:dyDescent="0.25">
      <c r="B46" s="44">
        <v>36</v>
      </c>
      <c r="C46" s="84" t="s">
        <v>103</v>
      </c>
      <c r="D46" s="85">
        <v>1</v>
      </c>
      <c r="E46" s="86">
        <v>10</v>
      </c>
      <c r="F46" s="87">
        <v>15</v>
      </c>
      <c r="G46" s="87">
        <v>10</v>
      </c>
      <c r="H46" s="87">
        <v>15</v>
      </c>
      <c r="I46" s="87">
        <v>15</v>
      </c>
      <c r="J46" s="88">
        <v>15</v>
      </c>
      <c r="K46" s="89">
        <f t="shared" si="0"/>
        <v>80</v>
      </c>
      <c r="M46" s="1"/>
      <c r="N46" s="1"/>
      <c r="O46" s="1"/>
    </row>
    <row r="47" spans="2:20" ht="28.5" customHeight="1" x14ac:dyDescent="0.25">
      <c r="B47" s="36">
        <v>37</v>
      </c>
      <c r="C47" s="51" t="s">
        <v>89</v>
      </c>
      <c r="D47" s="83">
        <v>1</v>
      </c>
      <c r="E47" s="50">
        <v>10</v>
      </c>
      <c r="F47" s="52">
        <v>10</v>
      </c>
      <c r="G47" s="52">
        <v>10</v>
      </c>
      <c r="H47" s="52">
        <v>10</v>
      </c>
      <c r="I47" s="52">
        <v>10</v>
      </c>
      <c r="J47" s="53">
        <v>10</v>
      </c>
      <c r="K47" s="54">
        <f t="shared" si="0"/>
        <v>60</v>
      </c>
    </row>
    <row r="48" spans="2:20" ht="28.5" customHeight="1" x14ac:dyDescent="0.25">
      <c r="B48" s="44">
        <v>38</v>
      </c>
      <c r="C48" s="45" t="s">
        <v>118</v>
      </c>
      <c r="D48" s="46">
        <v>1</v>
      </c>
      <c r="E48" s="44">
        <v>25</v>
      </c>
      <c r="F48" s="47">
        <v>30</v>
      </c>
      <c r="G48" s="47">
        <v>30</v>
      </c>
      <c r="H48" s="47">
        <v>30</v>
      </c>
      <c r="I48" s="47">
        <v>30</v>
      </c>
      <c r="J48" s="48">
        <v>40</v>
      </c>
      <c r="K48" s="49">
        <f t="shared" si="0"/>
        <v>185</v>
      </c>
      <c r="M48" s="130" t="s">
        <v>123</v>
      </c>
      <c r="N48" s="130"/>
      <c r="O48" s="130"/>
      <c r="P48" s="130"/>
      <c r="Q48" s="130"/>
      <c r="R48" s="130"/>
      <c r="S48" s="130"/>
    </row>
    <row r="49" spans="2:24" ht="28.5" customHeight="1" thickBot="1" x14ac:dyDescent="0.3">
      <c r="B49" s="55">
        <v>39</v>
      </c>
      <c r="C49" s="37" t="s">
        <v>119</v>
      </c>
      <c r="D49" s="55">
        <v>1</v>
      </c>
      <c r="E49" s="55">
        <v>10</v>
      </c>
      <c r="F49" s="58">
        <v>15</v>
      </c>
      <c r="G49" s="58">
        <v>15</v>
      </c>
      <c r="H49" s="58">
        <v>15</v>
      </c>
      <c r="I49" s="58">
        <v>15</v>
      </c>
      <c r="J49" s="59">
        <v>15</v>
      </c>
      <c r="K49" s="60">
        <f t="shared" si="0"/>
        <v>85</v>
      </c>
      <c r="M49" s="130" t="s">
        <v>117</v>
      </c>
      <c r="N49" s="130"/>
      <c r="O49" s="130"/>
      <c r="P49" s="130"/>
      <c r="Q49" s="130"/>
      <c r="R49" s="130"/>
      <c r="S49" s="130"/>
    </row>
    <row r="50" spans="2:24" ht="28.5" customHeight="1" thickTop="1" thickBot="1" x14ac:dyDescent="0.3">
      <c r="B50" s="105" t="s">
        <v>104</v>
      </c>
      <c r="C50" s="106"/>
      <c r="D50" s="79">
        <f t="shared" ref="D50:K50" si="2">SUM(D11:D49)</f>
        <v>39</v>
      </c>
      <c r="E50" s="66">
        <f t="shared" si="2"/>
        <v>1525</v>
      </c>
      <c r="F50" s="67">
        <f t="shared" si="2"/>
        <v>1560</v>
      </c>
      <c r="G50" s="67">
        <f t="shared" si="2"/>
        <v>1560</v>
      </c>
      <c r="H50" s="67">
        <f t="shared" si="2"/>
        <v>1730</v>
      </c>
      <c r="I50" s="67">
        <f t="shared" si="2"/>
        <v>1705</v>
      </c>
      <c r="J50" s="68">
        <f t="shared" si="2"/>
        <v>1805</v>
      </c>
      <c r="K50" s="69">
        <f t="shared" si="2"/>
        <v>9885</v>
      </c>
    </row>
    <row r="51" spans="2:24" ht="28.5" customHeight="1" x14ac:dyDescent="0.25">
      <c r="B51" t="s">
        <v>110</v>
      </c>
      <c r="M51" s="1"/>
      <c r="N51" s="1"/>
      <c r="O51" s="1"/>
    </row>
    <row r="52" spans="2:24" ht="28.5" customHeight="1" x14ac:dyDescent="0.25">
      <c r="B52" s="107" t="s">
        <v>122</v>
      </c>
      <c r="C52" s="108"/>
      <c r="D52" s="108"/>
      <c r="E52" s="108"/>
      <c r="F52" s="108"/>
      <c r="G52" s="108"/>
      <c r="H52" s="108"/>
      <c r="I52" s="108"/>
      <c r="J52" s="108"/>
      <c r="K52" s="108"/>
      <c r="M52" s="1"/>
      <c r="N52" s="1"/>
      <c r="O52" s="1"/>
    </row>
    <row r="53" spans="2:24" ht="28.5" customHeight="1" x14ac:dyDescent="0.25">
      <c r="M53" s="1"/>
      <c r="N53" s="1"/>
      <c r="O53" s="1"/>
      <c r="P53" s="129" t="s">
        <v>108</v>
      </c>
      <c r="Q53" s="129"/>
      <c r="R53" s="129"/>
    </row>
    <row r="54" spans="2:24" ht="28.5" customHeight="1" x14ac:dyDescent="0.25">
      <c r="M54" s="1"/>
      <c r="N54" s="1"/>
      <c r="O54" s="1"/>
    </row>
    <row r="55" spans="2:24" ht="22.5" customHeight="1" x14ac:dyDescent="0.25">
      <c r="M55" s="131" t="s">
        <v>124</v>
      </c>
      <c r="N55" s="131"/>
      <c r="O55" s="131"/>
      <c r="P55" s="131"/>
      <c r="Q55" s="131"/>
      <c r="R55" s="131"/>
      <c r="S55" s="131"/>
      <c r="T55" s="131"/>
      <c r="V55" s="70" t="s">
        <v>107</v>
      </c>
    </row>
    <row r="56" spans="2:24" ht="22.5" customHeight="1" x14ac:dyDescent="0.25">
      <c r="M56" s="1"/>
      <c r="N56" s="1"/>
      <c r="O56" s="1"/>
      <c r="V56" s="129" t="s">
        <v>109</v>
      </c>
      <c r="W56" s="129"/>
      <c r="X56" s="129"/>
    </row>
    <row r="57" spans="2:24" ht="22.5" customHeight="1" x14ac:dyDescent="0.25">
      <c r="M57" s="1"/>
      <c r="N57" s="1"/>
      <c r="O57" s="1"/>
    </row>
    <row r="58" spans="2:24" ht="22.5" customHeight="1" x14ac:dyDescent="0.25"/>
    <row r="59" spans="2:24" ht="22.5" customHeight="1" x14ac:dyDescent="0.25"/>
    <row r="60" spans="2:24" ht="22.5" customHeight="1" x14ac:dyDescent="0.25"/>
  </sheetData>
  <mergeCells count="28">
    <mergeCell ref="V56:X56"/>
    <mergeCell ref="M49:S49"/>
    <mergeCell ref="M42:S42"/>
    <mergeCell ref="M48:S48"/>
    <mergeCell ref="M37:S37"/>
    <mergeCell ref="P53:R53"/>
    <mergeCell ref="M55:T55"/>
    <mergeCell ref="A1:T1"/>
    <mergeCell ref="B8:K8"/>
    <mergeCell ref="M8:S8"/>
    <mergeCell ref="B9:B10"/>
    <mergeCell ref="C9:C10"/>
    <mergeCell ref="D9:D10"/>
    <mergeCell ref="E9:K9"/>
    <mergeCell ref="B3:T3"/>
    <mergeCell ref="B4:T4"/>
    <mergeCell ref="P9:S9"/>
    <mergeCell ref="M9:M10"/>
    <mergeCell ref="N9:N10"/>
    <mergeCell ref="O9:O10"/>
    <mergeCell ref="B50:C50"/>
    <mergeCell ref="B52:K52"/>
    <mergeCell ref="M30:N30"/>
    <mergeCell ref="M32:S32"/>
    <mergeCell ref="O33:O34"/>
    <mergeCell ref="N33:N34"/>
    <mergeCell ref="M33:M34"/>
    <mergeCell ref="P33:S33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60"/>
  <sheetViews>
    <sheetView tabSelected="1" view="pageBreakPreview" zoomScaleNormal="100" zoomScaleSheetLayoutView="100" workbookViewId="0">
      <selection sqref="A1:T1"/>
    </sheetView>
  </sheetViews>
  <sheetFormatPr defaultColWidth="9" defaultRowHeight="12.75" x14ac:dyDescent="0.25"/>
  <cols>
    <col min="1" max="1" width="3.86328125" style="28" customWidth="1"/>
    <col min="2" max="2" width="4.1328125" style="28" bestFit="1" customWidth="1"/>
    <col min="3" max="3" width="10.6640625" style="28" customWidth="1"/>
    <col min="4" max="4" width="11.19921875" style="28" customWidth="1"/>
    <col min="5" max="11" width="8" style="28" customWidth="1"/>
    <col min="12" max="12" width="3.6640625" style="28" customWidth="1"/>
    <col min="13" max="13" width="4.33203125" style="28" bestFit="1" customWidth="1"/>
    <col min="14" max="14" width="10.33203125" style="28" customWidth="1"/>
    <col min="15" max="15" width="11.46484375" style="28" customWidth="1"/>
    <col min="16" max="19" width="8" style="28" customWidth="1"/>
    <col min="20" max="20" width="6.19921875" style="28" customWidth="1"/>
    <col min="21" max="16384" width="9" style="28"/>
  </cols>
  <sheetData>
    <row r="1" spans="1:20" ht="22.5" customHeight="1" x14ac:dyDescent="0.25">
      <c r="A1" s="123" t="s">
        <v>114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22.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22.5" customHeight="1" x14ac:dyDescent="0.25">
      <c r="B3" s="128" t="s">
        <v>111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0" ht="22.5" customHeight="1" x14ac:dyDescent="0.25">
      <c r="B4" s="128" t="s">
        <v>112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1:20" ht="22.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22.5" customHeight="1" x14ac:dyDescent="0.25">
      <c r="B6" s="90" t="s">
        <v>120</v>
      </c>
      <c r="C6" s="90"/>
      <c r="D6" s="90"/>
      <c r="E6" s="90"/>
      <c r="F6" s="90"/>
      <c r="G6" s="90"/>
      <c r="H6" s="90"/>
      <c r="I6" s="90"/>
      <c r="J6" s="90"/>
      <c r="K6" s="90"/>
      <c r="L6" s="82"/>
      <c r="M6" s="82"/>
      <c r="N6" s="82"/>
      <c r="O6" s="82"/>
      <c r="P6" s="82"/>
      <c r="Q6" s="82"/>
      <c r="R6" s="82"/>
      <c r="S6" s="82"/>
      <c r="T6" s="82"/>
    </row>
    <row r="7" spans="1:20" ht="14.1" customHeight="1" thickBot="1" x14ac:dyDescent="0.3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0" ht="22.5" customHeight="1" thickBot="1" x14ac:dyDescent="0.3">
      <c r="B8" s="124" t="s">
        <v>48</v>
      </c>
      <c r="C8" s="125"/>
      <c r="D8" s="125"/>
      <c r="E8" s="125"/>
      <c r="F8" s="125"/>
      <c r="G8" s="125"/>
      <c r="H8" s="125"/>
      <c r="I8" s="125"/>
      <c r="J8" s="125"/>
      <c r="K8" s="126"/>
      <c r="M8" s="124" t="s">
        <v>49</v>
      </c>
      <c r="N8" s="125"/>
      <c r="O8" s="125"/>
      <c r="P8" s="125"/>
      <c r="Q8" s="125"/>
      <c r="R8" s="125"/>
      <c r="S8" s="126"/>
    </row>
    <row r="9" spans="1:20" ht="28.5" customHeight="1" x14ac:dyDescent="0.25">
      <c r="B9" s="118" t="s">
        <v>50</v>
      </c>
      <c r="C9" s="116" t="s">
        <v>51</v>
      </c>
      <c r="D9" s="114" t="s">
        <v>14</v>
      </c>
      <c r="E9" s="120" t="s">
        <v>15</v>
      </c>
      <c r="F9" s="121"/>
      <c r="G9" s="121"/>
      <c r="H9" s="121"/>
      <c r="I9" s="121"/>
      <c r="J9" s="121"/>
      <c r="K9" s="122"/>
      <c r="M9" s="118" t="s">
        <v>50</v>
      </c>
      <c r="N9" s="116" t="s">
        <v>51</v>
      </c>
      <c r="O9" s="114" t="s">
        <v>14</v>
      </c>
      <c r="P9" s="120" t="s">
        <v>15</v>
      </c>
      <c r="Q9" s="121"/>
      <c r="R9" s="121"/>
      <c r="S9" s="122"/>
    </row>
    <row r="10" spans="1:20" ht="28.5" customHeight="1" thickBot="1" x14ac:dyDescent="0.3">
      <c r="B10" s="119"/>
      <c r="C10" s="117"/>
      <c r="D10" s="127"/>
      <c r="E10" s="29" t="s">
        <v>52</v>
      </c>
      <c r="F10" s="30" t="s">
        <v>53</v>
      </c>
      <c r="G10" s="31" t="s">
        <v>54</v>
      </c>
      <c r="H10" s="30" t="s">
        <v>55</v>
      </c>
      <c r="I10" s="31" t="s">
        <v>56</v>
      </c>
      <c r="J10" s="32" t="s">
        <v>57</v>
      </c>
      <c r="K10" s="81" t="s">
        <v>105</v>
      </c>
      <c r="M10" s="119"/>
      <c r="N10" s="117"/>
      <c r="O10" s="127"/>
      <c r="P10" s="29" t="s">
        <v>52</v>
      </c>
      <c r="Q10" s="30" t="s">
        <v>53</v>
      </c>
      <c r="R10" s="34" t="s">
        <v>54</v>
      </c>
      <c r="S10" s="81" t="s">
        <v>105</v>
      </c>
      <c r="T10" s="35"/>
    </row>
    <row r="11" spans="1:20" ht="28.5" customHeight="1" x14ac:dyDescent="0.25">
      <c r="B11" s="36">
        <v>1</v>
      </c>
      <c r="C11" s="37" t="s">
        <v>58</v>
      </c>
      <c r="D11" s="38">
        <v>1</v>
      </c>
      <c r="E11" s="36">
        <v>20</v>
      </c>
      <c r="F11" s="39">
        <v>25</v>
      </c>
      <c r="G11" s="39">
        <v>25</v>
      </c>
      <c r="H11" s="39">
        <v>25</v>
      </c>
      <c r="I11" s="39">
        <v>40</v>
      </c>
      <c r="J11" s="40">
        <v>35</v>
      </c>
      <c r="K11" s="41">
        <f>SUM(E11:J11)</f>
        <v>170</v>
      </c>
      <c r="M11" s="36">
        <v>1</v>
      </c>
      <c r="N11" s="37" t="s">
        <v>59</v>
      </c>
      <c r="O11" s="38">
        <v>1</v>
      </c>
      <c r="P11" s="36">
        <v>105</v>
      </c>
      <c r="Q11" s="39">
        <v>90</v>
      </c>
      <c r="R11" s="40">
        <v>100</v>
      </c>
      <c r="S11" s="42">
        <f>SUM(P11:R11)</f>
        <v>295</v>
      </c>
      <c r="T11" s="43"/>
    </row>
    <row r="12" spans="1:20" ht="28.5" customHeight="1" x14ac:dyDescent="0.25">
      <c r="B12" s="44">
        <v>2</v>
      </c>
      <c r="C12" s="45" t="s">
        <v>59</v>
      </c>
      <c r="D12" s="46">
        <v>1</v>
      </c>
      <c r="E12" s="44">
        <v>30</v>
      </c>
      <c r="F12" s="47">
        <v>30</v>
      </c>
      <c r="G12" s="47">
        <v>40</v>
      </c>
      <c r="H12" s="47">
        <v>40</v>
      </c>
      <c r="I12" s="47">
        <v>30</v>
      </c>
      <c r="J12" s="48">
        <v>40</v>
      </c>
      <c r="K12" s="49">
        <f t="shared" ref="K12:K49" si="0">SUM(E12:J12)</f>
        <v>210</v>
      </c>
      <c r="M12" s="44">
        <v>2</v>
      </c>
      <c r="N12" s="45" t="s">
        <v>60</v>
      </c>
      <c r="O12" s="46">
        <v>1</v>
      </c>
      <c r="P12" s="44">
        <v>80</v>
      </c>
      <c r="Q12" s="47">
        <v>70</v>
      </c>
      <c r="R12" s="48">
        <v>65</v>
      </c>
      <c r="S12" s="49">
        <f t="shared" ref="S12:S29" si="1">SUM(P12:R12)</f>
        <v>215</v>
      </c>
      <c r="T12" s="43"/>
    </row>
    <row r="13" spans="1:20" ht="28.5" customHeight="1" x14ac:dyDescent="0.25">
      <c r="B13" s="36">
        <v>3</v>
      </c>
      <c r="C13" s="37" t="s">
        <v>61</v>
      </c>
      <c r="D13" s="38">
        <v>1</v>
      </c>
      <c r="E13" s="36">
        <v>25</v>
      </c>
      <c r="F13" s="39">
        <v>25</v>
      </c>
      <c r="G13" s="39">
        <v>35</v>
      </c>
      <c r="H13" s="39">
        <v>30</v>
      </c>
      <c r="I13" s="39">
        <v>25</v>
      </c>
      <c r="J13" s="40">
        <v>35</v>
      </c>
      <c r="K13" s="41">
        <f t="shared" si="0"/>
        <v>175</v>
      </c>
      <c r="M13" s="50">
        <v>3</v>
      </c>
      <c r="N13" s="51" t="s">
        <v>62</v>
      </c>
      <c r="O13" s="38">
        <v>1</v>
      </c>
      <c r="P13" s="50">
        <v>170</v>
      </c>
      <c r="Q13" s="52">
        <v>190</v>
      </c>
      <c r="R13" s="53">
        <v>190</v>
      </c>
      <c r="S13" s="54">
        <f t="shared" si="1"/>
        <v>550</v>
      </c>
      <c r="T13" s="43"/>
    </row>
    <row r="14" spans="1:20" ht="28.5" customHeight="1" x14ac:dyDescent="0.25">
      <c r="B14" s="44">
        <v>4</v>
      </c>
      <c r="C14" s="45" t="s">
        <v>63</v>
      </c>
      <c r="D14" s="46">
        <v>1</v>
      </c>
      <c r="E14" s="44">
        <v>25</v>
      </c>
      <c r="F14" s="47">
        <v>20</v>
      </c>
      <c r="G14" s="47">
        <v>25</v>
      </c>
      <c r="H14" s="47">
        <v>25</v>
      </c>
      <c r="I14" s="47">
        <v>25</v>
      </c>
      <c r="J14" s="48">
        <v>25</v>
      </c>
      <c r="K14" s="49">
        <f t="shared" si="0"/>
        <v>145</v>
      </c>
      <c r="M14" s="44">
        <v>4</v>
      </c>
      <c r="N14" s="45" t="s">
        <v>64</v>
      </c>
      <c r="O14" s="46">
        <v>1</v>
      </c>
      <c r="P14" s="44">
        <v>80</v>
      </c>
      <c r="Q14" s="47">
        <v>80</v>
      </c>
      <c r="R14" s="48">
        <v>75</v>
      </c>
      <c r="S14" s="49">
        <f t="shared" si="1"/>
        <v>235</v>
      </c>
      <c r="T14" s="43"/>
    </row>
    <row r="15" spans="1:20" ht="28.5" customHeight="1" x14ac:dyDescent="0.25">
      <c r="B15" s="36">
        <v>5</v>
      </c>
      <c r="C15" s="37" t="s">
        <v>65</v>
      </c>
      <c r="D15" s="38">
        <v>1</v>
      </c>
      <c r="E15" s="36">
        <v>10</v>
      </c>
      <c r="F15" s="39">
        <v>15</v>
      </c>
      <c r="G15" s="39">
        <v>15</v>
      </c>
      <c r="H15" s="39">
        <v>15</v>
      </c>
      <c r="I15" s="39">
        <v>20</v>
      </c>
      <c r="J15" s="40">
        <v>25</v>
      </c>
      <c r="K15" s="41">
        <f t="shared" si="0"/>
        <v>100</v>
      </c>
      <c r="M15" s="50">
        <v>5</v>
      </c>
      <c r="N15" s="51" t="s">
        <v>66</v>
      </c>
      <c r="O15" s="38">
        <v>1</v>
      </c>
      <c r="P15" s="50">
        <v>110</v>
      </c>
      <c r="Q15" s="52">
        <v>110</v>
      </c>
      <c r="R15" s="53">
        <v>85</v>
      </c>
      <c r="S15" s="54">
        <f t="shared" si="1"/>
        <v>305</v>
      </c>
      <c r="T15" s="43"/>
    </row>
    <row r="16" spans="1:20" ht="28.5" customHeight="1" x14ac:dyDescent="0.25">
      <c r="B16" s="44">
        <v>6</v>
      </c>
      <c r="C16" s="45" t="s">
        <v>67</v>
      </c>
      <c r="D16" s="46">
        <v>1</v>
      </c>
      <c r="E16" s="44">
        <v>55</v>
      </c>
      <c r="F16" s="47">
        <v>60</v>
      </c>
      <c r="G16" s="47">
        <v>55</v>
      </c>
      <c r="H16" s="47">
        <v>55</v>
      </c>
      <c r="I16" s="47">
        <v>50</v>
      </c>
      <c r="J16" s="48">
        <v>55</v>
      </c>
      <c r="K16" s="49">
        <f t="shared" si="0"/>
        <v>330</v>
      </c>
      <c r="M16" s="44">
        <v>6</v>
      </c>
      <c r="N16" s="45" t="s">
        <v>68</v>
      </c>
      <c r="O16" s="46">
        <v>1</v>
      </c>
      <c r="P16" s="44">
        <v>95</v>
      </c>
      <c r="Q16" s="47">
        <v>100</v>
      </c>
      <c r="R16" s="48">
        <v>105</v>
      </c>
      <c r="S16" s="49">
        <f t="shared" si="1"/>
        <v>300</v>
      </c>
      <c r="T16" s="43"/>
    </row>
    <row r="17" spans="2:20" ht="28.5" customHeight="1" x14ac:dyDescent="0.25">
      <c r="B17" s="36">
        <v>7</v>
      </c>
      <c r="C17" s="37" t="s">
        <v>69</v>
      </c>
      <c r="D17" s="38">
        <v>1</v>
      </c>
      <c r="E17" s="36">
        <v>20</v>
      </c>
      <c r="F17" s="39">
        <v>25</v>
      </c>
      <c r="G17" s="39">
        <v>25</v>
      </c>
      <c r="H17" s="39">
        <v>30</v>
      </c>
      <c r="I17" s="39">
        <v>30</v>
      </c>
      <c r="J17" s="40">
        <v>20</v>
      </c>
      <c r="K17" s="41">
        <f t="shared" si="0"/>
        <v>150</v>
      </c>
      <c r="M17" s="50">
        <v>7</v>
      </c>
      <c r="N17" s="51" t="s">
        <v>70</v>
      </c>
      <c r="O17" s="38">
        <v>1</v>
      </c>
      <c r="P17" s="50">
        <v>30</v>
      </c>
      <c r="Q17" s="52">
        <v>25</v>
      </c>
      <c r="R17" s="53">
        <v>30</v>
      </c>
      <c r="S17" s="54">
        <f t="shared" si="1"/>
        <v>85</v>
      </c>
      <c r="T17" s="43"/>
    </row>
    <row r="18" spans="2:20" ht="28.5" customHeight="1" x14ac:dyDescent="0.25">
      <c r="B18" s="44">
        <v>8</v>
      </c>
      <c r="C18" s="45" t="s">
        <v>60</v>
      </c>
      <c r="D18" s="46">
        <v>1</v>
      </c>
      <c r="E18" s="44">
        <v>70</v>
      </c>
      <c r="F18" s="47">
        <v>65</v>
      </c>
      <c r="G18" s="47">
        <v>80</v>
      </c>
      <c r="H18" s="47">
        <v>65</v>
      </c>
      <c r="I18" s="47">
        <v>65</v>
      </c>
      <c r="J18" s="48">
        <v>90</v>
      </c>
      <c r="K18" s="49">
        <f t="shared" si="0"/>
        <v>435</v>
      </c>
      <c r="M18" s="44">
        <v>8</v>
      </c>
      <c r="N18" s="45" t="s">
        <v>71</v>
      </c>
      <c r="O18" s="46">
        <v>1</v>
      </c>
      <c r="P18" s="44">
        <v>10</v>
      </c>
      <c r="Q18" s="47">
        <v>15</v>
      </c>
      <c r="R18" s="48">
        <v>10</v>
      </c>
      <c r="S18" s="49">
        <f t="shared" si="1"/>
        <v>35</v>
      </c>
      <c r="T18" s="43"/>
    </row>
    <row r="19" spans="2:20" ht="28.5" customHeight="1" x14ac:dyDescent="0.25">
      <c r="B19" s="36">
        <v>9</v>
      </c>
      <c r="C19" s="37" t="s">
        <v>72</v>
      </c>
      <c r="D19" s="38">
        <v>1</v>
      </c>
      <c r="E19" s="36">
        <v>30</v>
      </c>
      <c r="F19" s="39">
        <v>25</v>
      </c>
      <c r="G19" s="39">
        <v>25</v>
      </c>
      <c r="H19" s="39">
        <v>35</v>
      </c>
      <c r="I19" s="39">
        <v>25</v>
      </c>
      <c r="J19" s="40">
        <v>25</v>
      </c>
      <c r="K19" s="41">
        <f t="shared" si="0"/>
        <v>165</v>
      </c>
      <c r="M19" s="50">
        <v>9</v>
      </c>
      <c r="N19" s="51" t="s">
        <v>73</v>
      </c>
      <c r="O19" s="38">
        <v>1</v>
      </c>
      <c r="P19" s="50">
        <v>15</v>
      </c>
      <c r="Q19" s="52">
        <v>10</v>
      </c>
      <c r="R19" s="53">
        <v>20</v>
      </c>
      <c r="S19" s="54">
        <f t="shared" si="1"/>
        <v>45</v>
      </c>
      <c r="T19" s="43"/>
    </row>
    <row r="20" spans="2:20" ht="28.5" customHeight="1" x14ac:dyDescent="0.25">
      <c r="B20" s="44">
        <v>10</v>
      </c>
      <c r="C20" s="45" t="s">
        <v>74</v>
      </c>
      <c r="D20" s="46">
        <v>1</v>
      </c>
      <c r="E20" s="44">
        <v>10</v>
      </c>
      <c r="F20" s="47">
        <v>10</v>
      </c>
      <c r="G20" s="47">
        <v>15</v>
      </c>
      <c r="H20" s="47">
        <v>15</v>
      </c>
      <c r="I20" s="47">
        <v>20</v>
      </c>
      <c r="J20" s="48">
        <v>15</v>
      </c>
      <c r="K20" s="49">
        <f t="shared" si="0"/>
        <v>85</v>
      </c>
      <c r="M20" s="44">
        <v>10</v>
      </c>
      <c r="N20" s="45" t="s">
        <v>75</v>
      </c>
      <c r="O20" s="46">
        <v>1</v>
      </c>
      <c r="P20" s="44">
        <v>100</v>
      </c>
      <c r="Q20" s="47">
        <v>90</v>
      </c>
      <c r="R20" s="48">
        <v>95</v>
      </c>
      <c r="S20" s="49">
        <f t="shared" si="1"/>
        <v>285</v>
      </c>
      <c r="T20" s="43"/>
    </row>
    <row r="21" spans="2:20" ht="28.5" customHeight="1" x14ac:dyDescent="0.25">
      <c r="B21" s="36">
        <v>11</v>
      </c>
      <c r="C21" s="37" t="s">
        <v>76</v>
      </c>
      <c r="D21" s="38">
        <v>1</v>
      </c>
      <c r="E21" s="36">
        <v>55</v>
      </c>
      <c r="F21" s="39">
        <v>50</v>
      </c>
      <c r="G21" s="39">
        <v>55</v>
      </c>
      <c r="H21" s="39">
        <v>60</v>
      </c>
      <c r="I21" s="39">
        <v>55</v>
      </c>
      <c r="J21" s="40">
        <v>55</v>
      </c>
      <c r="K21" s="41">
        <f t="shared" si="0"/>
        <v>330</v>
      </c>
      <c r="M21" s="50">
        <v>11</v>
      </c>
      <c r="N21" s="51" t="s">
        <v>77</v>
      </c>
      <c r="O21" s="38">
        <v>1</v>
      </c>
      <c r="P21" s="50">
        <v>195</v>
      </c>
      <c r="Q21" s="52">
        <v>180</v>
      </c>
      <c r="R21" s="53">
        <v>190</v>
      </c>
      <c r="S21" s="54">
        <f t="shared" si="1"/>
        <v>565</v>
      </c>
      <c r="T21" s="43"/>
    </row>
    <row r="22" spans="2:20" ht="28.5" customHeight="1" x14ac:dyDescent="0.25">
      <c r="B22" s="44">
        <v>12</v>
      </c>
      <c r="C22" s="45" t="s">
        <v>78</v>
      </c>
      <c r="D22" s="46">
        <v>1</v>
      </c>
      <c r="E22" s="44">
        <v>75</v>
      </c>
      <c r="F22" s="47">
        <v>60</v>
      </c>
      <c r="G22" s="47">
        <v>70</v>
      </c>
      <c r="H22" s="47">
        <v>65</v>
      </c>
      <c r="I22" s="47">
        <v>75</v>
      </c>
      <c r="J22" s="48">
        <v>90</v>
      </c>
      <c r="K22" s="49">
        <f t="shared" si="0"/>
        <v>435</v>
      </c>
      <c r="M22" s="44">
        <v>12</v>
      </c>
      <c r="N22" s="45" t="s">
        <v>79</v>
      </c>
      <c r="O22" s="46">
        <v>1</v>
      </c>
      <c r="P22" s="44">
        <v>160</v>
      </c>
      <c r="Q22" s="47">
        <v>165</v>
      </c>
      <c r="R22" s="48">
        <v>165</v>
      </c>
      <c r="S22" s="49">
        <f t="shared" si="1"/>
        <v>490</v>
      </c>
      <c r="T22" s="43"/>
    </row>
    <row r="23" spans="2:20" ht="28.5" customHeight="1" x14ac:dyDescent="0.25">
      <c r="B23" s="36">
        <v>13</v>
      </c>
      <c r="C23" s="37" t="s">
        <v>80</v>
      </c>
      <c r="D23" s="38">
        <v>1</v>
      </c>
      <c r="E23" s="36">
        <v>25</v>
      </c>
      <c r="F23" s="39">
        <v>40</v>
      </c>
      <c r="G23" s="39">
        <v>35</v>
      </c>
      <c r="H23" s="39">
        <v>40</v>
      </c>
      <c r="I23" s="39">
        <v>30</v>
      </c>
      <c r="J23" s="40">
        <v>30</v>
      </c>
      <c r="K23" s="41">
        <f t="shared" si="0"/>
        <v>200</v>
      </c>
      <c r="M23" s="50">
        <v>13</v>
      </c>
      <c r="N23" s="51" t="s">
        <v>81</v>
      </c>
      <c r="O23" s="38">
        <v>1</v>
      </c>
      <c r="P23" s="50">
        <v>180</v>
      </c>
      <c r="Q23" s="52">
        <v>180</v>
      </c>
      <c r="R23" s="53">
        <v>165</v>
      </c>
      <c r="S23" s="54">
        <f t="shared" si="1"/>
        <v>525</v>
      </c>
      <c r="T23" s="43"/>
    </row>
    <row r="24" spans="2:20" ht="28.5" customHeight="1" x14ac:dyDescent="0.25">
      <c r="B24" s="44">
        <v>14</v>
      </c>
      <c r="C24" s="45" t="s">
        <v>64</v>
      </c>
      <c r="D24" s="46">
        <v>1</v>
      </c>
      <c r="E24" s="44">
        <v>35</v>
      </c>
      <c r="F24" s="47">
        <v>50</v>
      </c>
      <c r="G24" s="47">
        <v>45</v>
      </c>
      <c r="H24" s="47">
        <v>40</v>
      </c>
      <c r="I24" s="47">
        <v>55</v>
      </c>
      <c r="J24" s="48">
        <v>50</v>
      </c>
      <c r="K24" s="49">
        <f t="shared" si="0"/>
        <v>275</v>
      </c>
      <c r="M24" s="44">
        <v>14</v>
      </c>
      <c r="N24" s="45" t="s">
        <v>82</v>
      </c>
      <c r="O24" s="46">
        <v>1</v>
      </c>
      <c r="P24" s="44">
        <v>165</v>
      </c>
      <c r="Q24" s="47">
        <v>190</v>
      </c>
      <c r="R24" s="48">
        <v>180</v>
      </c>
      <c r="S24" s="49">
        <f t="shared" si="1"/>
        <v>535</v>
      </c>
      <c r="T24" s="43"/>
    </row>
    <row r="25" spans="2:20" ht="28.5" customHeight="1" x14ac:dyDescent="0.25">
      <c r="B25" s="36">
        <v>15</v>
      </c>
      <c r="C25" s="37" t="s">
        <v>83</v>
      </c>
      <c r="D25" s="38">
        <v>1</v>
      </c>
      <c r="E25" s="36">
        <v>55</v>
      </c>
      <c r="F25" s="39">
        <v>55</v>
      </c>
      <c r="G25" s="39">
        <v>70</v>
      </c>
      <c r="H25" s="39">
        <v>60</v>
      </c>
      <c r="I25" s="39">
        <v>65</v>
      </c>
      <c r="J25" s="40">
        <v>55</v>
      </c>
      <c r="K25" s="41">
        <f t="shared" si="0"/>
        <v>360</v>
      </c>
      <c r="M25" s="50">
        <v>15</v>
      </c>
      <c r="N25" s="51" t="s">
        <v>84</v>
      </c>
      <c r="O25" s="38">
        <v>1</v>
      </c>
      <c r="P25" s="50">
        <v>75</v>
      </c>
      <c r="Q25" s="52">
        <v>70</v>
      </c>
      <c r="R25" s="53">
        <v>70</v>
      </c>
      <c r="S25" s="54">
        <f t="shared" si="1"/>
        <v>215</v>
      </c>
      <c r="T25" s="43"/>
    </row>
    <row r="26" spans="2:20" ht="28.5" customHeight="1" x14ac:dyDescent="0.25">
      <c r="B26" s="44">
        <v>16</v>
      </c>
      <c r="C26" s="45" t="s">
        <v>85</v>
      </c>
      <c r="D26" s="46">
        <v>1</v>
      </c>
      <c r="E26" s="44">
        <v>65</v>
      </c>
      <c r="F26" s="47">
        <v>40</v>
      </c>
      <c r="G26" s="47">
        <v>70</v>
      </c>
      <c r="H26" s="47">
        <v>45</v>
      </c>
      <c r="I26" s="47">
        <v>70</v>
      </c>
      <c r="J26" s="48">
        <v>45</v>
      </c>
      <c r="K26" s="49">
        <f t="shared" si="0"/>
        <v>335</v>
      </c>
      <c r="M26" s="44">
        <v>16</v>
      </c>
      <c r="N26" s="45" t="s">
        <v>87</v>
      </c>
      <c r="O26" s="46">
        <v>1</v>
      </c>
      <c r="P26" s="44">
        <v>10</v>
      </c>
      <c r="Q26" s="47">
        <v>15</v>
      </c>
      <c r="R26" s="48">
        <v>20</v>
      </c>
      <c r="S26" s="49">
        <f t="shared" si="1"/>
        <v>45</v>
      </c>
      <c r="T26" s="43"/>
    </row>
    <row r="27" spans="2:20" ht="28.5" customHeight="1" x14ac:dyDescent="0.25">
      <c r="B27" s="36">
        <v>17</v>
      </c>
      <c r="C27" s="37" t="s">
        <v>66</v>
      </c>
      <c r="D27" s="38">
        <v>1</v>
      </c>
      <c r="E27" s="36">
        <v>45</v>
      </c>
      <c r="F27" s="39">
        <v>50</v>
      </c>
      <c r="G27" s="39">
        <v>50</v>
      </c>
      <c r="H27" s="39">
        <v>55</v>
      </c>
      <c r="I27" s="39">
        <v>45</v>
      </c>
      <c r="J27" s="40">
        <v>55</v>
      </c>
      <c r="K27" s="41">
        <f t="shared" si="0"/>
        <v>300</v>
      </c>
      <c r="M27" s="50">
        <v>17</v>
      </c>
      <c r="N27" s="51" t="s">
        <v>89</v>
      </c>
      <c r="O27" s="38">
        <v>1</v>
      </c>
      <c r="P27" s="50">
        <v>5</v>
      </c>
      <c r="Q27" s="52">
        <v>5</v>
      </c>
      <c r="R27" s="53">
        <v>5</v>
      </c>
      <c r="S27" s="54">
        <f t="shared" si="1"/>
        <v>15</v>
      </c>
      <c r="T27" s="43"/>
    </row>
    <row r="28" spans="2:20" ht="28.5" customHeight="1" x14ac:dyDescent="0.25">
      <c r="B28" s="44">
        <v>18</v>
      </c>
      <c r="C28" s="45" t="s">
        <v>86</v>
      </c>
      <c r="D28" s="46">
        <v>1</v>
      </c>
      <c r="E28" s="44">
        <v>45</v>
      </c>
      <c r="F28" s="47">
        <v>45</v>
      </c>
      <c r="G28" s="47">
        <v>40</v>
      </c>
      <c r="H28" s="47">
        <v>35</v>
      </c>
      <c r="I28" s="47">
        <v>60</v>
      </c>
      <c r="J28" s="48">
        <v>30</v>
      </c>
      <c r="K28" s="49">
        <f t="shared" si="0"/>
        <v>255</v>
      </c>
      <c r="M28" s="44">
        <v>18</v>
      </c>
      <c r="N28" s="45" t="s">
        <v>118</v>
      </c>
      <c r="O28" s="46">
        <v>1</v>
      </c>
      <c r="P28" s="44">
        <v>30</v>
      </c>
      <c r="Q28" s="47">
        <v>30</v>
      </c>
      <c r="R28" s="48">
        <v>35</v>
      </c>
      <c r="S28" s="49">
        <f t="shared" si="1"/>
        <v>95</v>
      </c>
      <c r="T28" s="43"/>
    </row>
    <row r="29" spans="2:20" ht="28.5" customHeight="1" thickBot="1" x14ac:dyDescent="0.3">
      <c r="B29" s="36">
        <v>19</v>
      </c>
      <c r="C29" s="37" t="s">
        <v>88</v>
      </c>
      <c r="D29" s="38">
        <v>1</v>
      </c>
      <c r="E29" s="36">
        <v>20</v>
      </c>
      <c r="F29" s="39">
        <v>20</v>
      </c>
      <c r="G29" s="39">
        <v>30</v>
      </c>
      <c r="H29" s="39">
        <v>20</v>
      </c>
      <c r="I29" s="39">
        <v>25</v>
      </c>
      <c r="J29" s="40">
        <v>20</v>
      </c>
      <c r="K29" s="41">
        <f t="shared" si="0"/>
        <v>135</v>
      </c>
      <c r="M29" s="55">
        <v>19</v>
      </c>
      <c r="N29" s="56" t="s">
        <v>119</v>
      </c>
      <c r="O29" s="57">
        <v>1</v>
      </c>
      <c r="P29" s="55">
        <v>10</v>
      </c>
      <c r="Q29" s="58">
        <v>15</v>
      </c>
      <c r="R29" s="59">
        <v>10</v>
      </c>
      <c r="S29" s="60">
        <f t="shared" si="1"/>
        <v>35</v>
      </c>
      <c r="T29" s="43"/>
    </row>
    <row r="30" spans="2:20" ht="28.5" customHeight="1" thickTop="1" thickBot="1" x14ac:dyDescent="0.3">
      <c r="B30" s="44">
        <v>20</v>
      </c>
      <c r="C30" s="45" t="s">
        <v>70</v>
      </c>
      <c r="D30" s="46">
        <v>1</v>
      </c>
      <c r="E30" s="44">
        <v>15</v>
      </c>
      <c r="F30" s="47">
        <v>25</v>
      </c>
      <c r="G30" s="47">
        <v>15</v>
      </c>
      <c r="H30" s="47">
        <v>20</v>
      </c>
      <c r="I30" s="47">
        <v>25</v>
      </c>
      <c r="J30" s="48">
        <v>25</v>
      </c>
      <c r="K30" s="49">
        <f t="shared" si="0"/>
        <v>125</v>
      </c>
      <c r="M30" s="109" t="s">
        <v>90</v>
      </c>
      <c r="N30" s="110"/>
      <c r="O30" s="79">
        <f>SUM(O11:O29)</f>
        <v>19</v>
      </c>
      <c r="P30" s="61">
        <f>SUM(P11:P29)</f>
        <v>1625</v>
      </c>
      <c r="Q30" s="62">
        <f>SUM(Q11:Q29)</f>
        <v>1630</v>
      </c>
      <c r="R30" s="63">
        <f>SUM(R11:R29)</f>
        <v>1615</v>
      </c>
      <c r="S30" s="64">
        <f>SUM(S11:S29)</f>
        <v>4870</v>
      </c>
      <c r="T30" s="43"/>
    </row>
    <row r="31" spans="2:20" ht="28.5" customHeight="1" thickBot="1" x14ac:dyDescent="0.3">
      <c r="B31" s="36">
        <v>21</v>
      </c>
      <c r="C31" s="37" t="s">
        <v>71</v>
      </c>
      <c r="D31" s="38">
        <v>1</v>
      </c>
      <c r="E31" s="36">
        <v>10</v>
      </c>
      <c r="F31" s="39">
        <v>10</v>
      </c>
      <c r="G31" s="39">
        <v>10</v>
      </c>
      <c r="H31" s="39">
        <v>10</v>
      </c>
      <c r="I31" s="39">
        <v>5</v>
      </c>
      <c r="J31" s="40">
        <v>10</v>
      </c>
      <c r="K31" s="41">
        <f t="shared" si="0"/>
        <v>55</v>
      </c>
      <c r="T31" s="43"/>
    </row>
    <row r="32" spans="2:20" ht="28.5" customHeight="1" thickBot="1" x14ac:dyDescent="0.3">
      <c r="B32" s="44">
        <v>22</v>
      </c>
      <c r="C32" s="45" t="s">
        <v>73</v>
      </c>
      <c r="D32" s="46">
        <v>1</v>
      </c>
      <c r="E32" s="44">
        <v>15</v>
      </c>
      <c r="F32" s="47">
        <v>15</v>
      </c>
      <c r="G32" s="47">
        <v>20</v>
      </c>
      <c r="H32" s="47">
        <v>15</v>
      </c>
      <c r="I32" s="47">
        <v>15</v>
      </c>
      <c r="J32" s="48">
        <v>20</v>
      </c>
      <c r="K32" s="49">
        <f t="shared" si="0"/>
        <v>100</v>
      </c>
      <c r="M32" s="111" t="s">
        <v>91</v>
      </c>
      <c r="N32" s="112"/>
      <c r="O32" s="112"/>
      <c r="P32" s="112"/>
      <c r="Q32" s="112"/>
      <c r="R32" s="112"/>
      <c r="S32" s="113"/>
      <c r="T32" s="65"/>
    </row>
    <row r="33" spans="2:20" ht="28.5" customHeight="1" x14ac:dyDescent="0.25">
      <c r="B33" s="36">
        <v>23</v>
      </c>
      <c r="C33" s="51" t="s">
        <v>77</v>
      </c>
      <c r="D33" s="83">
        <v>1</v>
      </c>
      <c r="E33" s="50">
        <v>100</v>
      </c>
      <c r="F33" s="52">
        <v>90</v>
      </c>
      <c r="G33" s="52">
        <v>100</v>
      </c>
      <c r="H33" s="52">
        <v>120</v>
      </c>
      <c r="I33" s="52">
        <v>120</v>
      </c>
      <c r="J33" s="53">
        <v>115</v>
      </c>
      <c r="K33" s="54">
        <f t="shared" si="0"/>
        <v>645</v>
      </c>
      <c r="M33" s="118" t="s">
        <v>50</v>
      </c>
      <c r="N33" s="116" t="s">
        <v>51</v>
      </c>
      <c r="O33" s="114" t="s">
        <v>14</v>
      </c>
      <c r="P33" s="120" t="s">
        <v>15</v>
      </c>
      <c r="Q33" s="121"/>
      <c r="R33" s="121"/>
      <c r="S33" s="122"/>
    </row>
    <row r="34" spans="2:20" ht="28.5" customHeight="1" thickBot="1" x14ac:dyDescent="0.3">
      <c r="B34" s="44">
        <v>24</v>
      </c>
      <c r="C34" s="84" t="s">
        <v>92</v>
      </c>
      <c r="D34" s="85">
        <v>1</v>
      </c>
      <c r="E34" s="86">
        <v>55</v>
      </c>
      <c r="F34" s="87">
        <v>50</v>
      </c>
      <c r="G34" s="87">
        <v>40</v>
      </c>
      <c r="H34" s="87">
        <v>60</v>
      </c>
      <c r="I34" s="87">
        <v>50</v>
      </c>
      <c r="J34" s="88">
        <v>55</v>
      </c>
      <c r="K34" s="89">
        <f t="shared" si="0"/>
        <v>310</v>
      </c>
      <c r="M34" s="119"/>
      <c r="N34" s="117"/>
      <c r="O34" s="115"/>
      <c r="P34" s="29" t="s">
        <v>52</v>
      </c>
      <c r="Q34" s="30" t="s">
        <v>53</v>
      </c>
      <c r="R34" s="32" t="s">
        <v>54</v>
      </c>
      <c r="S34" s="33" t="s">
        <v>105</v>
      </c>
    </row>
    <row r="35" spans="2:20" ht="28.5" customHeight="1" thickBot="1" x14ac:dyDescent="0.3">
      <c r="B35" s="36">
        <v>25</v>
      </c>
      <c r="C35" s="51" t="s">
        <v>94</v>
      </c>
      <c r="D35" s="83">
        <v>1</v>
      </c>
      <c r="E35" s="50">
        <v>25</v>
      </c>
      <c r="F35" s="52">
        <v>25</v>
      </c>
      <c r="G35" s="52">
        <v>25</v>
      </c>
      <c r="H35" s="52">
        <v>35</v>
      </c>
      <c r="I35" s="52">
        <v>40</v>
      </c>
      <c r="J35" s="53">
        <v>25</v>
      </c>
      <c r="K35" s="54">
        <f t="shared" si="0"/>
        <v>175</v>
      </c>
      <c r="M35" s="72">
        <v>1</v>
      </c>
      <c r="N35" s="73" t="s">
        <v>96</v>
      </c>
      <c r="O35" s="74">
        <v>1</v>
      </c>
      <c r="P35" s="75">
        <v>205</v>
      </c>
      <c r="Q35" s="76">
        <v>200</v>
      </c>
      <c r="R35" s="77">
        <v>235</v>
      </c>
      <c r="S35" s="78">
        <f>SUM(P35:R35)</f>
        <v>640</v>
      </c>
    </row>
    <row r="36" spans="2:20" ht="28.5" customHeight="1" x14ac:dyDescent="0.25">
      <c r="B36" s="86">
        <v>26</v>
      </c>
      <c r="C36" s="84" t="s">
        <v>95</v>
      </c>
      <c r="D36" s="85">
        <v>1</v>
      </c>
      <c r="E36" s="86">
        <v>75</v>
      </c>
      <c r="F36" s="87">
        <v>65</v>
      </c>
      <c r="G36" s="87">
        <v>65</v>
      </c>
      <c r="H36" s="87">
        <v>65</v>
      </c>
      <c r="I36" s="87">
        <v>70</v>
      </c>
      <c r="J36" s="88">
        <v>70</v>
      </c>
      <c r="K36" s="89">
        <f t="shared" si="0"/>
        <v>410</v>
      </c>
      <c r="M36" s="80" t="s">
        <v>113</v>
      </c>
      <c r="T36" s="35"/>
    </row>
    <row r="37" spans="2:20" ht="28.5" customHeight="1" x14ac:dyDescent="0.25">
      <c r="B37" s="50">
        <v>27</v>
      </c>
      <c r="C37" s="51" t="s">
        <v>79</v>
      </c>
      <c r="D37" s="83">
        <v>1</v>
      </c>
      <c r="E37" s="50">
        <v>60</v>
      </c>
      <c r="F37" s="52">
        <v>60</v>
      </c>
      <c r="G37" s="52">
        <v>70</v>
      </c>
      <c r="H37" s="52">
        <v>55</v>
      </c>
      <c r="I37" s="52">
        <v>60</v>
      </c>
      <c r="J37" s="53">
        <v>60</v>
      </c>
      <c r="K37" s="54">
        <f t="shared" si="0"/>
        <v>365</v>
      </c>
      <c r="M37" s="130" t="s">
        <v>115</v>
      </c>
      <c r="N37" s="130"/>
      <c r="O37" s="130"/>
      <c r="P37" s="130"/>
      <c r="Q37" s="130"/>
      <c r="R37" s="130"/>
      <c r="S37" s="130"/>
      <c r="T37" s="43"/>
    </row>
    <row r="38" spans="2:20" ht="28.5" customHeight="1" x14ac:dyDescent="0.25">
      <c r="B38" s="86">
        <v>28</v>
      </c>
      <c r="C38" s="84" t="s">
        <v>75</v>
      </c>
      <c r="D38" s="85">
        <v>1</v>
      </c>
      <c r="E38" s="86">
        <v>20</v>
      </c>
      <c r="F38" s="87">
        <v>15</v>
      </c>
      <c r="G38" s="87">
        <v>25</v>
      </c>
      <c r="H38" s="87">
        <v>15</v>
      </c>
      <c r="I38" s="87">
        <v>25</v>
      </c>
      <c r="J38" s="88">
        <v>15</v>
      </c>
      <c r="K38" s="89">
        <f t="shared" si="0"/>
        <v>115</v>
      </c>
      <c r="M38" s="70"/>
      <c r="N38" s="70"/>
      <c r="O38" s="70"/>
    </row>
    <row r="39" spans="2:20" ht="28.5" customHeight="1" x14ac:dyDescent="0.25">
      <c r="B39" s="50">
        <v>29</v>
      </c>
      <c r="C39" s="51" t="s">
        <v>97</v>
      </c>
      <c r="D39" s="83">
        <v>1</v>
      </c>
      <c r="E39" s="50">
        <v>35</v>
      </c>
      <c r="F39" s="52">
        <v>35</v>
      </c>
      <c r="G39" s="52">
        <v>35</v>
      </c>
      <c r="H39" s="52">
        <v>35</v>
      </c>
      <c r="I39" s="52">
        <v>50</v>
      </c>
      <c r="J39" s="53">
        <v>40</v>
      </c>
      <c r="K39" s="54">
        <f t="shared" si="0"/>
        <v>230</v>
      </c>
      <c r="M39" s="1" t="s">
        <v>107</v>
      </c>
      <c r="N39" s="1"/>
      <c r="O39" s="1"/>
    </row>
    <row r="40" spans="2:20" ht="28.5" customHeight="1" x14ac:dyDescent="0.25">
      <c r="B40" s="86">
        <v>30</v>
      </c>
      <c r="C40" s="84" t="s">
        <v>98</v>
      </c>
      <c r="D40" s="85">
        <v>1</v>
      </c>
      <c r="E40" s="86">
        <v>95</v>
      </c>
      <c r="F40" s="87">
        <v>115</v>
      </c>
      <c r="G40" s="87">
        <v>90</v>
      </c>
      <c r="H40" s="87">
        <v>120</v>
      </c>
      <c r="I40" s="87">
        <v>100</v>
      </c>
      <c r="J40" s="88">
        <v>115</v>
      </c>
      <c r="K40" s="89">
        <f t="shared" si="0"/>
        <v>635</v>
      </c>
      <c r="N40" s="1"/>
      <c r="O40" s="1"/>
    </row>
    <row r="41" spans="2:20" ht="28.5" customHeight="1" x14ac:dyDescent="0.25">
      <c r="B41" s="36">
        <v>31</v>
      </c>
      <c r="C41" s="51" t="s">
        <v>99</v>
      </c>
      <c r="D41" s="83">
        <v>1</v>
      </c>
      <c r="E41" s="50">
        <v>45</v>
      </c>
      <c r="F41" s="52">
        <v>60</v>
      </c>
      <c r="G41" s="52">
        <v>60</v>
      </c>
      <c r="H41" s="52">
        <v>65</v>
      </c>
      <c r="I41" s="52">
        <v>65</v>
      </c>
      <c r="J41" s="53">
        <v>55</v>
      </c>
      <c r="K41" s="54">
        <f t="shared" si="0"/>
        <v>350</v>
      </c>
      <c r="M41" s="1"/>
      <c r="N41" s="1"/>
      <c r="O41" s="1"/>
    </row>
    <row r="42" spans="2:20" ht="28.5" customHeight="1" x14ac:dyDescent="0.25">
      <c r="B42" s="44">
        <v>32</v>
      </c>
      <c r="C42" s="84" t="s">
        <v>100</v>
      </c>
      <c r="D42" s="85">
        <v>1</v>
      </c>
      <c r="E42" s="86">
        <v>40</v>
      </c>
      <c r="F42" s="87">
        <v>40</v>
      </c>
      <c r="G42" s="87">
        <v>55</v>
      </c>
      <c r="H42" s="87">
        <v>45</v>
      </c>
      <c r="I42" s="87">
        <v>45</v>
      </c>
      <c r="J42" s="88">
        <v>55</v>
      </c>
      <c r="K42" s="89">
        <f t="shared" si="0"/>
        <v>280</v>
      </c>
      <c r="M42" s="130" t="s">
        <v>116</v>
      </c>
      <c r="N42" s="130"/>
      <c r="O42" s="130"/>
      <c r="P42" s="130"/>
      <c r="Q42" s="130"/>
      <c r="R42" s="130"/>
      <c r="S42" s="130"/>
    </row>
    <row r="43" spans="2:20" ht="28.5" customHeight="1" x14ac:dyDescent="0.25">
      <c r="B43" s="36">
        <v>33</v>
      </c>
      <c r="C43" s="51" t="s">
        <v>101</v>
      </c>
      <c r="D43" s="83">
        <v>1</v>
      </c>
      <c r="E43" s="50">
        <v>55</v>
      </c>
      <c r="F43" s="52">
        <v>60</v>
      </c>
      <c r="G43" s="52">
        <v>65</v>
      </c>
      <c r="H43" s="52">
        <v>70</v>
      </c>
      <c r="I43" s="52">
        <v>70</v>
      </c>
      <c r="J43" s="53">
        <v>70</v>
      </c>
      <c r="K43" s="54">
        <f t="shared" si="0"/>
        <v>390</v>
      </c>
    </row>
    <row r="44" spans="2:20" ht="28.5" customHeight="1" x14ac:dyDescent="0.25">
      <c r="B44" s="44">
        <v>34</v>
      </c>
      <c r="C44" s="84" t="s">
        <v>82</v>
      </c>
      <c r="D44" s="85">
        <v>1</v>
      </c>
      <c r="E44" s="86">
        <v>60</v>
      </c>
      <c r="F44" s="87">
        <v>40</v>
      </c>
      <c r="G44" s="87">
        <v>50</v>
      </c>
      <c r="H44" s="87">
        <v>55</v>
      </c>
      <c r="I44" s="87">
        <v>60</v>
      </c>
      <c r="J44" s="88">
        <v>55</v>
      </c>
      <c r="K44" s="89">
        <f t="shared" si="0"/>
        <v>320</v>
      </c>
      <c r="M44" s="71"/>
      <c r="N44" s="1"/>
      <c r="O44" s="1"/>
    </row>
    <row r="45" spans="2:20" ht="28.5" customHeight="1" x14ac:dyDescent="0.25">
      <c r="B45" s="36">
        <v>35</v>
      </c>
      <c r="C45" s="51" t="s">
        <v>102</v>
      </c>
      <c r="D45" s="83">
        <v>1</v>
      </c>
      <c r="E45" s="50">
        <v>25</v>
      </c>
      <c r="F45" s="52">
        <v>25</v>
      </c>
      <c r="G45" s="52">
        <v>30</v>
      </c>
      <c r="H45" s="52">
        <v>40</v>
      </c>
      <c r="I45" s="52">
        <v>40</v>
      </c>
      <c r="J45" s="53">
        <v>35</v>
      </c>
      <c r="K45" s="54">
        <f t="shared" si="0"/>
        <v>195</v>
      </c>
      <c r="N45" s="1"/>
      <c r="O45" s="1"/>
    </row>
    <row r="46" spans="2:20" ht="28.5" customHeight="1" x14ac:dyDescent="0.25">
      <c r="B46" s="44">
        <v>36</v>
      </c>
      <c r="C46" s="84" t="s">
        <v>103</v>
      </c>
      <c r="D46" s="85">
        <v>1</v>
      </c>
      <c r="E46" s="86">
        <v>10</v>
      </c>
      <c r="F46" s="87">
        <v>10</v>
      </c>
      <c r="G46" s="87">
        <v>15</v>
      </c>
      <c r="H46" s="87">
        <v>10</v>
      </c>
      <c r="I46" s="87">
        <v>15</v>
      </c>
      <c r="J46" s="88">
        <v>10</v>
      </c>
      <c r="K46" s="89">
        <f t="shared" si="0"/>
        <v>70</v>
      </c>
      <c r="M46" s="1"/>
      <c r="N46" s="1"/>
      <c r="O46" s="1"/>
    </row>
    <row r="47" spans="2:20" ht="28.5" customHeight="1" x14ac:dyDescent="0.25">
      <c r="B47" s="36">
        <v>37</v>
      </c>
      <c r="C47" s="51" t="s">
        <v>89</v>
      </c>
      <c r="D47" s="83">
        <v>1</v>
      </c>
      <c r="E47" s="50">
        <v>5</v>
      </c>
      <c r="F47" s="52">
        <v>10</v>
      </c>
      <c r="G47" s="52">
        <v>5</v>
      </c>
      <c r="H47" s="52">
        <v>5</v>
      </c>
      <c r="I47" s="52">
        <v>10</v>
      </c>
      <c r="J47" s="53">
        <v>5</v>
      </c>
      <c r="K47" s="54">
        <f t="shared" si="0"/>
        <v>40</v>
      </c>
    </row>
    <row r="48" spans="2:20" ht="28.5" customHeight="1" x14ac:dyDescent="0.25">
      <c r="B48" s="44">
        <v>38</v>
      </c>
      <c r="C48" s="45" t="s">
        <v>118</v>
      </c>
      <c r="D48" s="46">
        <v>1</v>
      </c>
      <c r="E48" s="44">
        <v>30</v>
      </c>
      <c r="F48" s="47">
        <v>30</v>
      </c>
      <c r="G48" s="47">
        <v>25</v>
      </c>
      <c r="H48" s="47">
        <v>25</v>
      </c>
      <c r="I48" s="47">
        <v>40</v>
      </c>
      <c r="J48" s="48">
        <v>30</v>
      </c>
      <c r="K48" s="49">
        <f t="shared" si="0"/>
        <v>180</v>
      </c>
      <c r="M48" s="130" t="s">
        <v>123</v>
      </c>
      <c r="N48" s="130"/>
      <c r="O48" s="130"/>
      <c r="P48" s="130"/>
      <c r="Q48" s="130"/>
      <c r="R48" s="130"/>
      <c r="S48" s="130"/>
    </row>
    <row r="49" spans="2:24" ht="28.5" customHeight="1" thickBot="1" x14ac:dyDescent="0.3">
      <c r="B49" s="55">
        <v>39</v>
      </c>
      <c r="C49" s="37" t="s">
        <v>119</v>
      </c>
      <c r="D49" s="55">
        <v>1</v>
      </c>
      <c r="E49" s="55">
        <v>10</v>
      </c>
      <c r="F49" s="58">
        <v>10</v>
      </c>
      <c r="G49" s="58">
        <v>15</v>
      </c>
      <c r="H49" s="58">
        <v>10</v>
      </c>
      <c r="I49" s="58">
        <v>10</v>
      </c>
      <c r="J49" s="59">
        <v>15</v>
      </c>
      <c r="K49" s="60">
        <f t="shared" si="0"/>
        <v>70</v>
      </c>
      <c r="M49" s="130" t="s">
        <v>117</v>
      </c>
      <c r="N49" s="130"/>
      <c r="O49" s="130"/>
      <c r="P49" s="130"/>
      <c r="Q49" s="130"/>
      <c r="R49" s="130"/>
      <c r="S49" s="130"/>
    </row>
    <row r="50" spans="2:24" ht="28.5" customHeight="1" thickTop="1" thickBot="1" x14ac:dyDescent="0.3">
      <c r="B50" s="105" t="s">
        <v>104</v>
      </c>
      <c r="C50" s="106"/>
      <c r="D50" s="79">
        <f t="shared" ref="D50:K50" si="2">SUM(D11:D49)</f>
        <v>39</v>
      </c>
      <c r="E50" s="66">
        <f t="shared" si="2"/>
        <v>1500</v>
      </c>
      <c r="F50" s="67">
        <f t="shared" si="2"/>
        <v>1500</v>
      </c>
      <c r="G50" s="67">
        <f t="shared" si="2"/>
        <v>1620</v>
      </c>
      <c r="H50" s="67">
        <f t="shared" si="2"/>
        <v>1630</v>
      </c>
      <c r="I50" s="67">
        <f t="shared" si="2"/>
        <v>1725</v>
      </c>
      <c r="J50" s="68">
        <f t="shared" si="2"/>
        <v>1675</v>
      </c>
      <c r="K50" s="69">
        <f t="shared" si="2"/>
        <v>9650</v>
      </c>
    </row>
    <row r="51" spans="2:24" ht="28.5" customHeight="1" x14ac:dyDescent="0.25">
      <c r="B51" t="s">
        <v>110</v>
      </c>
      <c r="M51" s="1"/>
      <c r="N51" s="1"/>
      <c r="O51" s="1"/>
    </row>
    <row r="52" spans="2:24" ht="28.5" customHeight="1" x14ac:dyDescent="0.25">
      <c r="B52" s="107" t="s">
        <v>121</v>
      </c>
      <c r="C52" s="108"/>
      <c r="D52" s="108"/>
      <c r="E52" s="108"/>
      <c r="F52" s="108"/>
      <c r="G52" s="108"/>
      <c r="H52" s="108"/>
      <c r="I52" s="108"/>
      <c r="J52" s="108"/>
      <c r="K52" s="108"/>
      <c r="M52" s="1"/>
      <c r="N52" s="1"/>
      <c r="O52" s="1"/>
    </row>
    <row r="53" spans="2:24" ht="28.5" customHeight="1" x14ac:dyDescent="0.25">
      <c r="M53" s="1"/>
      <c r="N53" s="1"/>
      <c r="O53" s="1"/>
      <c r="P53" s="129" t="s">
        <v>108</v>
      </c>
      <c r="Q53" s="129"/>
      <c r="R53" s="129"/>
    </row>
    <row r="54" spans="2:24" ht="28.5" customHeight="1" x14ac:dyDescent="0.25">
      <c r="M54" s="1"/>
      <c r="N54" s="1"/>
      <c r="O54" s="1"/>
    </row>
    <row r="55" spans="2:24" ht="22.5" customHeight="1" x14ac:dyDescent="0.25">
      <c r="M55" s="131" t="s">
        <v>124</v>
      </c>
      <c r="N55" s="131"/>
      <c r="O55" s="131"/>
      <c r="P55" s="131"/>
      <c r="Q55" s="131"/>
      <c r="R55" s="131"/>
      <c r="S55" s="131"/>
      <c r="T55" s="131"/>
      <c r="V55" s="70" t="s">
        <v>107</v>
      </c>
    </row>
    <row r="56" spans="2:24" ht="22.5" customHeight="1" x14ac:dyDescent="0.25">
      <c r="M56" s="1"/>
      <c r="N56" s="1"/>
      <c r="O56" s="1"/>
      <c r="V56" s="129" t="s">
        <v>109</v>
      </c>
      <c r="W56" s="129"/>
      <c r="X56" s="129"/>
    </row>
    <row r="57" spans="2:24" ht="22.5" customHeight="1" x14ac:dyDescent="0.25">
      <c r="M57" s="1"/>
      <c r="N57" s="1"/>
      <c r="O57" s="1"/>
    </row>
    <row r="58" spans="2:24" ht="22.5" customHeight="1" x14ac:dyDescent="0.25"/>
    <row r="59" spans="2:24" ht="22.5" customHeight="1" x14ac:dyDescent="0.25"/>
    <row r="60" spans="2:24" ht="22.5" customHeight="1" x14ac:dyDescent="0.25"/>
  </sheetData>
  <mergeCells count="28">
    <mergeCell ref="P53:R53"/>
    <mergeCell ref="V56:X56"/>
    <mergeCell ref="M37:S37"/>
    <mergeCell ref="M42:S42"/>
    <mergeCell ref="M48:S48"/>
    <mergeCell ref="M49:S49"/>
    <mergeCell ref="M55:T55"/>
    <mergeCell ref="B50:C50"/>
    <mergeCell ref="B52:K52"/>
    <mergeCell ref="N9:N10"/>
    <mergeCell ref="O9:O10"/>
    <mergeCell ref="P9:S9"/>
    <mergeCell ref="M30:N30"/>
    <mergeCell ref="M32:S32"/>
    <mergeCell ref="M33:M34"/>
    <mergeCell ref="N33:N34"/>
    <mergeCell ref="O33:O34"/>
    <mergeCell ref="P33:S33"/>
    <mergeCell ref="B9:B10"/>
    <mergeCell ref="C9:C10"/>
    <mergeCell ref="D9:D10"/>
    <mergeCell ref="E9:K9"/>
    <mergeCell ref="M9:M10"/>
    <mergeCell ref="A1:T1"/>
    <mergeCell ref="B3:T3"/>
    <mergeCell ref="B4:T4"/>
    <mergeCell ref="B8:K8"/>
    <mergeCell ref="M8:S8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一覧 </vt:lpstr>
      <vt:lpstr>【様式】小・中・高等学校</vt:lpstr>
      <vt:lpstr>（記入例）小・中・高等学校 R7.6.2調整</vt:lpstr>
      <vt:lpstr>'（記入例）小・中・高等学校 R7.6.2調整'!Print_Area</vt:lpstr>
      <vt:lpstr>【様式】小・中・高等学校!Print_Area</vt:lpstr>
      <vt:lpstr>'一覧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syagaku</dc:creator>
  <cp:lastModifiedBy>教育委員会生涯学習部生涯学習文化課</cp:lastModifiedBy>
  <cp:lastPrinted>2025-05-28T01:52:08Z</cp:lastPrinted>
  <dcterms:created xsi:type="dcterms:W3CDTF">2015-05-26T06:45:05Z</dcterms:created>
  <dcterms:modified xsi:type="dcterms:W3CDTF">2026-04-10T04:29:54Z</dcterms:modified>
</cp:coreProperties>
</file>